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ctiveX/activeX1.xml" ContentType="application/vnd.ms-office.activeX+xml"/>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05"/>
  <workbookPr codeName="ThisWorkbook" defaultThemeVersion="124226"/>
  <mc:AlternateContent xmlns:mc="http://schemas.openxmlformats.org/markup-compatibility/2006">
    <mc:Choice Requires="x15">
      <x15ac:absPath xmlns:x15ac="http://schemas.microsoft.com/office/spreadsheetml/2010/11/ac" url="https://macmillan89.sharepoint.com/teams/StrategyandPerformance/Divisional Managemnt/IP.C6 Supporting I&amp;P delivery/IP.C6.06  Data partnership management/NCRAS/Old outputs from NCIN website/"/>
    </mc:Choice>
  </mc:AlternateContent>
  <xr:revisionPtr revIDLastSave="0" documentId="8_{D5255B4E-5A06-4904-B07F-E2AF715004AE}" xr6:coauthVersionLast="47" xr6:coauthVersionMax="47" xr10:uidLastSave="{00000000-0000-0000-0000-000000000000}"/>
  <bookViews>
    <workbookView xWindow="7308" yWindow="7308" windowWidth="2388" windowHeight="564" tabRatio="815" firstSheet="6" activeTab="6" xr2:uid="{00000000-000D-0000-FFFF-FFFF00000000}"/>
  </bookViews>
  <sheets>
    <sheet name="England new suppressed" sheetId="6" state="veryHidden" r:id="rId1"/>
    <sheet name="Scotland new suppressed" sheetId="7" state="veryHidden" r:id="rId2"/>
    <sheet name="Wales new suppressed" sheetId="8" state="veryHidden" r:id="rId3"/>
    <sheet name="Northern Ireland new suppressed" sheetId="9" state="veryHidden" r:id="rId4"/>
    <sheet name="UK new suppressed" sheetId="10" state="veryHidden" r:id="rId5"/>
    <sheet name="Drop-downs" sheetId="11" state="veryHidden" r:id="rId6"/>
    <sheet name="Contents" sheetId="22" r:id="rId7"/>
    <sheet name="Summary" sheetId="18" r:id="rId8"/>
    <sheet name="U.K. Prevalence Breakdown" sheetId="12" r:id="rId9"/>
    <sheet name="SummaryData" sheetId="21" state="veryHidden" r:id="rId10"/>
    <sheet name="Age at diagnosis - pivot" sheetId="28" state="hidden" r:id="rId11"/>
    <sheet name="Age at diagnosis - raw" sheetId="24" state="hidden" r:id="rId12"/>
    <sheet name="Age at end of 2013 - pivot" sheetId="30" state="hidden" r:id="rId13"/>
    <sheet name="Age at end of 2013 - raw" sheetId="25" state="hidden" r:id="rId14"/>
    <sheet name="England - age at diagnosis" sheetId="32" r:id="rId15"/>
    <sheet name="England - age at end of 2013" sheetId="34" r:id="rId16"/>
  </sheets>
  <externalReferences>
    <externalReference r:id="rId17"/>
  </externalReferences>
  <definedNames>
    <definedName name="cancersites">[1]Hide!#REF!</definedName>
    <definedName name="ethnicity">[1]Hide!#REF!</definedName>
    <definedName name="surv_month">[1]Hide!#REF!</definedName>
    <definedName name="survival">[1]Hide!#REF!</definedName>
  </definedNames>
  <calcPr calcId="191028"/>
  <pivotCaches>
    <pivotCache cacheId="28" r:id="rId18"/>
    <pivotCache cacheId="29"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2" l="1"/>
  <c r="AN14" i="10" l="1"/>
  <c r="AN15" i="10"/>
  <c r="AN16" i="10"/>
  <c r="AN17" i="10"/>
  <c r="AN18" i="10"/>
  <c r="AN13" i="10"/>
  <c r="AO14" i="10"/>
  <c r="AP14" i="10"/>
  <c r="AQ14" i="10"/>
  <c r="AR14" i="10"/>
  <c r="AO15" i="10"/>
  <c r="AP15" i="10"/>
  <c r="AQ15" i="10"/>
  <c r="AR15" i="10"/>
  <c r="AO16" i="10"/>
  <c r="AP16" i="10"/>
  <c r="AQ16" i="10"/>
  <c r="AR16" i="10"/>
  <c r="AO17" i="10"/>
  <c r="AP17" i="10"/>
  <c r="AQ17" i="10"/>
  <c r="AR17" i="10"/>
  <c r="AO18" i="10"/>
  <c r="AP18" i="10"/>
  <c r="AQ18" i="10"/>
  <c r="AR18" i="10"/>
  <c r="AP13" i="10"/>
  <c r="AQ13" i="10"/>
  <c r="AR13" i="10"/>
  <c r="AO13" i="10"/>
  <c r="AG20" i="10"/>
  <c r="AH20" i="10"/>
  <c r="AI20" i="10"/>
  <c r="AJ20" i="10"/>
  <c r="AK20" i="10"/>
  <c r="AF20" i="10"/>
  <c r="AF22" i="10"/>
  <c r="AG22" i="10"/>
  <c r="AH22" i="10"/>
  <c r="AI22" i="10"/>
  <c r="AJ22" i="10"/>
  <c r="AK22" i="10"/>
  <c r="AF23" i="10"/>
  <c r="AG23" i="10"/>
  <c r="AH23" i="10"/>
  <c r="AI23" i="10"/>
  <c r="AJ23" i="10"/>
  <c r="AK23" i="10"/>
  <c r="AF24" i="10"/>
  <c r="AG24" i="10"/>
  <c r="AH24" i="10"/>
  <c r="AI24" i="10"/>
  <c r="AJ24" i="10"/>
  <c r="AK24" i="10"/>
  <c r="AF25" i="10"/>
  <c r="AG25" i="10"/>
  <c r="AH25" i="10"/>
  <c r="AI25" i="10"/>
  <c r="AJ25" i="10"/>
  <c r="AK25" i="10"/>
  <c r="AG21" i="10"/>
  <c r="AH21" i="10"/>
  <c r="AI21" i="10"/>
  <c r="AJ21" i="10"/>
  <c r="AK21" i="10"/>
  <c r="AF21" i="10"/>
  <c r="T9" i="12" l="1"/>
  <c r="AH6" i="12"/>
  <c r="AH7" i="12"/>
  <c r="AH9" i="12"/>
  <c r="AH10" i="12"/>
  <c r="AH8" i="12"/>
  <c r="AH11" i="12"/>
  <c r="AD6" i="12"/>
  <c r="AD7" i="12"/>
  <c r="AD9" i="12"/>
  <c r="AD10" i="12"/>
  <c r="AD8" i="12"/>
  <c r="AD11" i="12"/>
  <c r="B13" i="12" l="1"/>
  <c r="AA6" i="12"/>
  <c r="AB6" i="12"/>
  <c r="AC6" i="12"/>
  <c r="AE6" i="12"/>
  <c r="AF6" i="12"/>
  <c r="AG6" i="12"/>
  <c r="AB7" i="12"/>
  <c r="AC7" i="12"/>
  <c r="AE7" i="12"/>
  <c r="AF7" i="12"/>
  <c r="AG7" i="12"/>
  <c r="AB9" i="12"/>
  <c r="AC9" i="12"/>
  <c r="AE9" i="12"/>
  <c r="AF9" i="12"/>
  <c r="AG9" i="12"/>
  <c r="AB10" i="12"/>
  <c r="AC10" i="12"/>
  <c r="AE10" i="12"/>
  <c r="AF10" i="12"/>
  <c r="AG10" i="12"/>
  <c r="AB8" i="12"/>
  <c r="AC8" i="12"/>
  <c r="AE8" i="12"/>
  <c r="AF8" i="12"/>
  <c r="AG8" i="12"/>
  <c r="AB11" i="12"/>
  <c r="AC11" i="12"/>
  <c r="AE11" i="12"/>
  <c r="AF11" i="12"/>
  <c r="AG11" i="12"/>
  <c r="AA7" i="12"/>
  <c r="AA9" i="12"/>
  <c r="AA10" i="12"/>
  <c r="AA8" i="12"/>
  <c r="AA11" i="12"/>
  <c r="K19" i="21" l="1"/>
  <c r="B19" i="18" s="1"/>
  <c r="K9" i="21"/>
  <c r="B15" i="18" s="1"/>
  <c r="C35" i="21"/>
  <c r="C36" i="21"/>
  <c r="C37" i="21"/>
  <c r="C38" i="21"/>
  <c r="C39" i="21"/>
  <c r="C40" i="21"/>
  <c r="C41" i="21"/>
  <c r="C42" i="21"/>
  <c r="C43" i="21"/>
  <c r="C27" i="21"/>
  <c r="C28" i="21"/>
  <c r="C29" i="21"/>
  <c r="C30" i="21"/>
  <c r="C31" i="21"/>
  <c r="C32" i="21"/>
  <c r="C33" i="21"/>
  <c r="C34" i="21"/>
  <c r="C18" i="21"/>
  <c r="C19" i="21"/>
  <c r="C20" i="21"/>
  <c r="C21" i="21"/>
  <c r="C22" i="21"/>
  <c r="C23" i="21"/>
  <c r="C24" i="21"/>
  <c r="C25" i="21"/>
  <c r="C26" i="21"/>
  <c r="C9" i="21"/>
  <c r="C10" i="21"/>
  <c r="C11" i="21"/>
  <c r="C12" i="21"/>
  <c r="C13" i="21"/>
  <c r="C14" i="21"/>
  <c r="C15" i="21"/>
  <c r="C16" i="21"/>
  <c r="C17" i="21"/>
  <c r="C4" i="21"/>
  <c r="C5" i="21"/>
  <c r="C6" i="21"/>
  <c r="C7" i="21"/>
  <c r="C8" i="21"/>
  <c r="C3" i="21"/>
  <c r="H48" i="12"/>
  <c r="B18" i="18" l="1"/>
  <c r="K23" i="21"/>
  <c r="K30" i="21" l="1"/>
  <c r="M30" i="21" s="1"/>
  <c r="K25" i="21"/>
  <c r="M25" i="21" s="1"/>
  <c r="K28" i="21"/>
  <c r="M28" i="21" s="1"/>
  <c r="K29" i="21"/>
  <c r="M29" i="21" s="1"/>
  <c r="K26" i="21"/>
  <c r="M26" i="21" s="1"/>
  <c r="K27" i="21"/>
  <c r="M27" i="21" s="1"/>
  <c r="B20" i="18" l="1"/>
  <c r="D17" i="18"/>
  <c r="T7" i="12" l="1"/>
  <c r="U7" i="12"/>
  <c r="V7" i="12"/>
  <c r="W7" i="12"/>
  <c r="X7" i="12"/>
  <c r="T8" i="12"/>
  <c r="U8" i="12"/>
  <c r="V8" i="12"/>
  <c r="W8" i="12"/>
  <c r="X8" i="12"/>
  <c r="U9" i="12"/>
  <c r="V9" i="12"/>
  <c r="W9" i="12"/>
  <c r="X9" i="12"/>
  <c r="T10" i="12"/>
  <c r="U10" i="12"/>
  <c r="V10" i="12"/>
  <c r="W10" i="12"/>
  <c r="X10" i="12"/>
  <c r="T11" i="12"/>
  <c r="U11" i="12"/>
  <c r="V11" i="12"/>
  <c r="W11" i="12"/>
  <c r="X11" i="12"/>
  <c r="U6" i="12"/>
  <c r="V6" i="12"/>
  <c r="W6" i="12"/>
  <c r="X6" i="12"/>
  <c r="T6" i="12"/>
  <c r="L7" i="12"/>
  <c r="M7" i="12"/>
  <c r="N7" i="12"/>
  <c r="O7" i="12"/>
  <c r="P7" i="12"/>
  <c r="Q7" i="12"/>
  <c r="L8" i="12"/>
  <c r="M8" i="12"/>
  <c r="N8" i="12"/>
  <c r="O8" i="12"/>
  <c r="P8" i="12"/>
  <c r="Q8" i="12"/>
  <c r="L9" i="12"/>
  <c r="M9" i="12"/>
  <c r="N9" i="12"/>
  <c r="O9" i="12"/>
  <c r="P9" i="12"/>
  <c r="Q9" i="12"/>
  <c r="L10" i="12"/>
  <c r="M10" i="12"/>
  <c r="N10" i="12"/>
  <c r="O10" i="12"/>
  <c r="P10" i="12"/>
  <c r="Q10" i="12"/>
  <c r="L11" i="12"/>
  <c r="M11" i="12"/>
  <c r="N11" i="12"/>
  <c r="O11" i="12"/>
  <c r="P11" i="12"/>
  <c r="Q11" i="12"/>
  <c r="M6" i="12"/>
  <c r="N6" i="12"/>
  <c r="O6" i="12"/>
  <c r="P6" i="12"/>
  <c r="Q6" i="12"/>
  <c r="L6" i="12"/>
  <c r="D19" i="12"/>
  <c r="E19" i="12"/>
  <c r="F19" i="12"/>
  <c r="H19" i="12"/>
  <c r="I19" i="12"/>
  <c r="J19" i="12"/>
  <c r="L19" i="12"/>
  <c r="M19" i="12"/>
  <c r="N19" i="12"/>
  <c r="O19" i="12"/>
  <c r="P19" i="12"/>
  <c r="Q19" i="12"/>
  <c r="S19" i="12"/>
  <c r="T19" i="12"/>
  <c r="U19" i="12"/>
  <c r="V19" i="12"/>
  <c r="W19" i="12"/>
  <c r="X19" i="12"/>
  <c r="Z19" i="12"/>
  <c r="AA19" i="12"/>
  <c r="AB19" i="12"/>
  <c r="AC19" i="12"/>
  <c r="AD19" i="12"/>
  <c r="AE19" i="12"/>
  <c r="D20" i="12"/>
  <c r="E20" i="12"/>
  <c r="F20" i="12"/>
  <c r="H20" i="12"/>
  <c r="I20" i="12"/>
  <c r="J20" i="12"/>
  <c r="L20" i="12"/>
  <c r="M20" i="12"/>
  <c r="N20" i="12"/>
  <c r="O20" i="12"/>
  <c r="P20" i="12"/>
  <c r="Q20" i="12"/>
  <c r="S20" i="12"/>
  <c r="T20" i="12"/>
  <c r="U20" i="12"/>
  <c r="V20" i="12"/>
  <c r="W20" i="12"/>
  <c r="X20" i="12"/>
  <c r="Z20" i="12"/>
  <c r="AA20" i="12"/>
  <c r="AB20" i="12"/>
  <c r="AC20" i="12"/>
  <c r="AD20" i="12"/>
  <c r="AE20" i="12"/>
  <c r="D21" i="12"/>
  <c r="E21" i="12"/>
  <c r="F21" i="12"/>
  <c r="H21" i="12"/>
  <c r="I21" i="12"/>
  <c r="J21" i="12"/>
  <c r="L21" i="12"/>
  <c r="M21" i="12"/>
  <c r="N21" i="12"/>
  <c r="O21" i="12"/>
  <c r="P21" i="12"/>
  <c r="Q21" i="12"/>
  <c r="S21" i="12"/>
  <c r="T21" i="12"/>
  <c r="U21" i="12"/>
  <c r="V21" i="12"/>
  <c r="W21" i="12"/>
  <c r="X21" i="12"/>
  <c r="Z21" i="12"/>
  <c r="AA21" i="12"/>
  <c r="AB21" i="12"/>
  <c r="AC21" i="12"/>
  <c r="AD21" i="12"/>
  <c r="AE21" i="12"/>
  <c r="D22" i="12"/>
  <c r="E22" i="12"/>
  <c r="F22" i="12"/>
  <c r="H22" i="12"/>
  <c r="I22" i="12"/>
  <c r="J22" i="12"/>
  <c r="L22" i="12"/>
  <c r="M22" i="12"/>
  <c r="N22" i="12"/>
  <c r="O22" i="12"/>
  <c r="P22" i="12"/>
  <c r="Q22" i="12"/>
  <c r="S22" i="12"/>
  <c r="T22" i="12"/>
  <c r="U22" i="12"/>
  <c r="V22" i="12"/>
  <c r="W22" i="12"/>
  <c r="X22" i="12"/>
  <c r="Z22" i="12"/>
  <c r="AA22" i="12"/>
  <c r="AB22" i="12"/>
  <c r="AC22" i="12"/>
  <c r="AD22" i="12"/>
  <c r="AE22" i="12"/>
  <c r="D23" i="12"/>
  <c r="E23" i="12"/>
  <c r="F23" i="12"/>
  <c r="H23" i="12"/>
  <c r="I23" i="12"/>
  <c r="J23" i="12"/>
  <c r="L23" i="12"/>
  <c r="M23" i="12"/>
  <c r="N23" i="12"/>
  <c r="O23" i="12"/>
  <c r="P23" i="12"/>
  <c r="Q23" i="12"/>
  <c r="S23" i="12"/>
  <c r="T23" i="12"/>
  <c r="U23" i="12"/>
  <c r="V23" i="12"/>
  <c r="W23" i="12"/>
  <c r="X23" i="12"/>
  <c r="Z23" i="12"/>
  <c r="AA23" i="12"/>
  <c r="AB23" i="12"/>
  <c r="AC23" i="12"/>
  <c r="AD23" i="12"/>
  <c r="AE23" i="12"/>
  <c r="D24" i="12"/>
  <c r="E24" i="12"/>
  <c r="F24" i="12"/>
  <c r="H24" i="12"/>
  <c r="I24" i="12"/>
  <c r="J24" i="12"/>
  <c r="L24" i="12"/>
  <c r="M24" i="12"/>
  <c r="N24" i="12"/>
  <c r="O24" i="12"/>
  <c r="P24" i="12"/>
  <c r="Q24" i="12"/>
  <c r="S24" i="12"/>
  <c r="T24" i="12"/>
  <c r="U24" i="12"/>
  <c r="V24" i="12"/>
  <c r="W24" i="12"/>
  <c r="X24" i="12"/>
  <c r="Z24" i="12"/>
  <c r="AA24" i="12"/>
  <c r="AB24" i="12"/>
  <c r="AC24" i="12"/>
  <c r="AD24" i="12"/>
  <c r="AE24" i="12"/>
  <c r="D25" i="12"/>
  <c r="E25" i="12"/>
  <c r="F25" i="12"/>
  <c r="H25" i="12"/>
  <c r="I25" i="12"/>
  <c r="J25" i="12"/>
  <c r="L25" i="12"/>
  <c r="M25" i="12"/>
  <c r="N25" i="12"/>
  <c r="O25" i="12"/>
  <c r="P25" i="12"/>
  <c r="Q25" i="12"/>
  <c r="S25" i="12"/>
  <c r="T25" i="12"/>
  <c r="U25" i="12"/>
  <c r="V25" i="12"/>
  <c r="W25" i="12"/>
  <c r="X25" i="12"/>
  <c r="Z25" i="12"/>
  <c r="AA25" i="12"/>
  <c r="AB25" i="12"/>
  <c r="AC25" i="12"/>
  <c r="AD25" i="12"/>
  <c r="AE25" i="12"/>
  <c r="D26" i="12"/>
  <c r="E26" i="12"/>
  <c r="F26" i="12"/>
  <c r="H26" i="12"/>
  <c r="I26" i="12"/>
  <c r="J26" i="12"/>
  <c r="L26" i="12"/>
  <c r="M26" i="12"/>
  <c r="N26" i="12"/>
  <c r="O26" i="12"/>
  <c r="P26" i="12"/>
  <c r="Q26" i="12"/>
  <c r="S26" i="12"/>
  <c r="T26" i="12"/>
  <c r="U26" i="12"/>
  <c r="V26" i="12"/>
  <c r="W26" i="12"/>
  <c r="X26" i="12"/>
  <c r="Z26" i="12"/>
  <c r="AA26" i="12"/>
  <c r="AB26" i="12"/>
  <c r="AC26" i="12"/>
  <c r="AD26" i="12"/>
  <c r="AE26" i="12"/>
  <c r="D27" i="12"/>
  <c r="E27" i="12"/>
  <c r="F27" i="12"/>
  <c r="H27" i="12"/>
  <c r="I27" i="12"/>
  <c r="J27" i="12"/>
  <c r="L27" i="12"/>
  <c r="M27" i="12"/>
  <c r="N27" i="12"/>
  <c r="O27" i="12"/>
  <c r="P27" i="12"/>
  <c r="Q27" i="12"/>
  <c r="S27" i="12"/>
  <c r="T27" i="12"/>
  <c r="U27" i="12"/>
  <c r="V27" i="12"/>
  <c r="W27" i="12"/>
  <c r="X27" i="12"/>
  <c r="Z27" i="12"/>
  <c r="AA27" i="12"/>
  <c r="AB27" i="12"/>
  <c r="AC27" i="12"/>
  <c r="AD27" i="12"/>
  <c r="AE27" i="12"/>
  <c r="D28" i="12"/>
  <c r="E28" i="12"/>
  <c r="F28" i="12"/>
  <c r="H28" i="12"/>
  <c r="I28" i="12"/>
  <c r="J28" i="12"/>
  <c r="L28" i="12"/>
  <c r="M28" i="12"/>
  <c r="N28" i="12"/>
  <c r="O28" i="12"/>
  <c r="P28" i="12"/>
  <c r="Q28" i="12"/>
  <c r="S28" i="12"/>
  <c r="T28" i="12"/>
  <c r="U28" i="12"/>
  <c r="V28" i="12"/>
  <c r="W28" i="12"/>
  <c r="X28" i="12"/>
  <c r="Z28" i="12"/>
  <c r="AA28" i="12"/>
  <c r="AB28" i="12"/>
  <c r="AC28" i="12"/>
  <c r="AD28" i="12"/>
  <c r="AE28" i="12"/>
  <c r="D29" i="12"/>
  <c r="E29" i="12"/>
  <c r="F29" i="12"/>
  <c r="H29" i="12"/>
  <c r="I29" i="12"/>
  <c r="J29" i="12"/>
  <c r="L29" i="12"/>
  <c r="M29" i="12"/>
  <c r="N29" i="12"/>
  <c r="O29" i="12"/>
  <c r="P29" i="12"/>
  <c r="Q29" i="12"/>
  <c r="S29" i="12"/>
  <c r="T29" i="12"/>
  <c r="U29" i="12"/>
  <c r="V29" i="12"/>
  <c r="W29" i="12"/>
  <c r="X29" i="12"/>
  <c r="Z29" i="12"/>
  <c r="AA29" i="12"/>
  <c r="AB29" i="12"/>
  <c r="AC29" i="12"/>
  <c r="AD29" i="12"/>
  <c r="AE29" i="12"/>
  <c r="D30" i="12"/>
  <c r="E30" i="12"/>
  <c r="F30" i="12"/>
  <c r="H30" i="12"/>
  <c r="I30" i="12"/>
  <c r="J30" i="12"/>
  <c r="L30" i="12"/>
  <c r="M30" i="12"/>
  <c r="N30" i="12"/>
  <c r="O30" i="12"/>
  <c r="P30" i="12"/>
  <c r="Q30" i="12"/>
  <c r="S30" i="12"/>
  <c r="T30" i="12"/>
  <c r="U30" i="12"/>
  <c r="V30" i="12"/>
  <c r="W30" i="12"/>
  <c r="X30" i="12"/>
  <c r="Z30" i="12"/>
  <c r="AA30" i="12"/>
  <c r="AB30" i="12"/>
  <c r="AC30" i="12"/>
  <c r="AD30" i="12"/>
  <c r="AE30" i="12"/>
  <c r="D31" i="12"/>
  <c r="E31" i="12"/>
  <c r="F31" i="12"/>
  <c r="H31" i="12"/>
  <c r="I31" i="12"/>
  <c r="J31" i="12"/>
  <c r="L31" i="12"/>
  <c r="M31" i="12"/>
  <c r="N31" i="12"/>
  <c r="O31" i="12"/>
  <c r="P31" i="12"/>
  <c r="Q31" i="12"/>
  <c r="S31" i="12"/>
  <c r="T31" i="12"/>
  <c r="U31" i="12"/>
  <c r="V31" i="12"/>
  <c r="W31" i="12"/>
  <c r="X31" i="12"/>
  <c r="Z31" i="12"/>
  <c r="AA31" i="12"/>
  <c r="AB31" i="12"/>
  <c r="AC31" i="12"/>
  <c r="AD31" i="12"/>
  <c r="AE31" i="12"/>
  <c r="D32" i="12"/>
  <c r="E32" i="12"/>
  <c r="F32" i="12"/>
  <c r="H32" i="12"/>
  <c r="I32" i="12"/>
  <c r="J32" i="12"/>
  <c r="L32" i="12"/>
  <c r="M32" i="12"/>
  <c r="N32" i="12"/>
  <c r="O32" i="12"/>
  <c r="P32" i="12"/>
  <c r="Q32" i="12"/>
  <c r="S32" i="12"/>
  <c r="T32" i="12"/>
  <c r="U32" i="12"/>
  <c r="V32" i="12"/>
  <c r="W32" i="12"/>
  <c r="X32" i="12"/>
  <c r="Z32" i="12"/>
  <c r="AA32" i="12"/>
  <c r="AB32" i="12"/>
  <c r="AC32" i="12"/>
  <c r="AD32" i="12"/>
  <c r="AE32" i="12"/>
  <c r="D33" i="12"/>
  <c r="E33" i="12"/>
  <c r="F33" i="12"/>
  <c r="H33" i="12"/>
  <c r="I33" i="12"/>
  <c r="J33" i="12"/>
  <c r="L33" i="12"/>
  <c r="M33" i="12"/>
  <c r="N33" i="12"/>
  <c r="O33" i="12"/>
  <c r="P33" i="12"/>
  <c r="Q33" i="12"/>
  <c r="S33" i="12"/>
  <c r="T33" i="12"/>
  <c r="U33" i="12"/>
  <c r="V33" i="12"/>
  <c r="W33" i="12"/>
  <c r="X33" i="12"/>
  <c r="Z33" i="12"/>
  <c r="AA33" i="12"/>
  <c r="AB33" i="12"/>
  <c r="AC33" i="12"/>
  <c r="AD33" i="12"/>
  <c r="AE33" i="12"/>
  <c r="D34" i="12"/>
  <c r="E34" i="12"/>
  <c r="F34" i="12"/>
  <c r="H34" i="12"/>
  <c r="I34" i="12"/>
  <c r="J34" i="12"/>
  <c r="L34" i="12"/>
  <c r="M34" i="12"/>
  <c r="N34" i="12"/>
  <c r="O34" i="12"/>
  <c r="P34" i="12"/>
  <c r="Q34" i="12"/>
  <c r="S34" i="12"/>
  <c r="T34" i="12"/>
  <c r="U34" i="12"/>
  <c r="V34" i="12"/>
  <c r="W34" i="12"/>
  <c r="X34" i="12"/>
  <c r="Z34" i="12"/>
  <c r="AA34" i="12"/>
  <c r="AB34" i="12"/>
  <c r="AC34" i="12"/>
  <c r="AD34" i="12"/>
  <c r="AE34" i="12"/>
  <c r="D35" i="12"/>
  <c r="E35" i="12"/>
  <c r="F35" i="12"/>
  <c r="H35" i="12"/>
  <c r="I35" i="12"/>
  <c r="J35" i="12"/>
  <c r="L35" i="12"/>
  <c r="M35" i="12"/>
  <c r="N35" i="12"/>
  <c r="O35" i="12"/>
  <c r="P35" i="12"/>
  <c r="Q35" i="12"/>
  <c r="S35" i="12"/>
  <c r="T35" i="12"/>
  <c r="U35" i="12"/>
  <c r="V35" i="12"/>
  <c r="W35" i="12"/>
  <c r="X35" i="12"/>
  <c r="Z35" i="12"/>
  <c r="AA35" i="12"/>
  <c r="AB35" i="12"/>
  <c r="AC35" i="12"/>
  <c r="AD35" i="12"/>
  <c r="AE35" i="12"/>
  <c r="D36" i="12"/>
  <c r="E36" i="12"/>
  <c r="F36" i="12"/>
  <c r="H36" i="12"/>
  <c r="I36" i="12"/>
  <c r="J36" i="12"/>
  <c r="L36" i="12"/>
  <c r="M36" i="12"/>
  <c r="N36" i="12"/>
  <c r="O36" i="12"/>
  <c r="P36" i="12"/>
  <c r="Q36" i="12"/>
  <c r="S36" i="12"/>
  <c r="T36" i="12"/>
  <c r="U36" i="12"/>
  <c r="V36" i="12"/>
  <c r="W36" i="12"/>
  <c r="X36" i="12"/>
  <c r="Z36" i="12"/>
  <c r="AA36" i="12"/>
  <c r="AB36" i="12"/>
  <c r="AC36" i="12"/>
  <c r="AD36" i="12"/>
  <c r="AE36" i="12"/>
  <c r="D37" i="12"/>
  <c r="E37" i="12"/>
  <c r="F37" i="12"/>
  <c r="H37" i="12"/>
  <c r="I37" i="12"/>
  <c r="J37" i="12"/>
  <c r="L37" i="12"/>
  <c r="M37" i="12"/>
  <c r="N37" i="12"/>
  <c r="O37" i="12"/>
  <c r="P37" i="12"/>
  <c r="Q37" i="12"/>
  <c r="S37" i="12"/>
  <c r="T37" i="12"/>
  <c r="U37" i="12"/>
  <c r="V37" i="12"/>
  <c r="W37" i="12"/>
  <c r="X37" i="12"/>
  <c r="Z37" i="12"/>
  <c r="AA37" i="12"/>
  <c r="AB37" i="12"/>
  <c r="AC37" i="12"/>
  <c r="AD37" i="12"/>
  <c r="AE37" i="12"/>
  <c r="D38" i="12"/>
  <c r="E38" i="12"/>
  <c r="F38" i="12"/>
  <c r="H38" i="12"/>
  <c r="I38" i="12"/>
  <c r="J38" i="12"/>
  <c r="L38" i="12"/>
  <c r="M38" i="12"/>
  <c r="N38" i="12"/>
  <c r="O38" i="12"/>
  <c r="P38" i="12"/>
  <c r="Q38" i="12"/>
  <c r="S38" i="12"/>
  <c r="T38" i="12"/>
  <c r="U38" i="12"/>
  <c r="V38" i="12"/>
  <c r="W38" i="12"/>
  <c r="X38" i="12"/>
  <c r="Z38" i="12"/>
  <c r="AA38" i="12"/>
  <c r="AB38" i="12"/>
  <c r="AC38" i="12"/>
  <c r="AD38" i="12"/>
  <c r="AE38" i="12"/>
  <c r="D39" i="12"/>
  <c r="E39" i="12"/>
  <c r="F39" i="12"/>
  <c r="H39" i="12"/>
  <c r="I39" i="12"/>
  <c r="J39" i="12"/>
  <c r="L39" i="12"/>
  <c r="M39" i="12"/>
  <c r="N39" i="12"/>
  <c r="O39" i="12"/>
  <c r="P39" i="12"/>
  <c r="Q39" i="12"/>
  <c r="S39" i="12"/>
  <c r="T39" i="12"/>
  <c r="U39" i="12"/>
  <c r="V39" i="12"/>
  <c r="W39" i="12"/>
  <c r="X39" i="12"/>
  <c r="Z39" i="12"/>
  <c r="AA39" i="12"/>
  <c r="AB39" i="12"/>
  <c r="AC39" i="12"/>
  <c r="AD39" i="12"/>
  <c r="AE39" i="12"/>
  <c r="D40" i="12"/>
  <c r="E40" i="12"/>
  <c r="F40" i="12"/>
  <c r="H40" i="12"/>
  <c r="I40" i="12"/>
  <c r="J40" i="12"/>
  <c r="L40" i="12"/>
  <c r="M40" i="12"/>
  <c r="N40" i="12"/>
  <c r="O40" i="12"/>
  <c r="P40" i="12"/>
  <c r="Q40" i="12"/>
  <c r="S40" i="12"/>
  <c r="T40" i="12"/>
  <c r="U40" i="12"/>
  <c r="V40" i="12"/>
  <c r="W40" i="12"/>
  <c r="X40" i="12"/>
  <c r="Z40" i="12"/>
  <c r="AA40" i="12"/>
  <c r="AB40" i="12"/>
  <c r="AC40" i="12"/>
  <c r="AD40" i="12"/>
  <c r="AE40" i="12"/>
  <c r="D41" i="12"/>
  <c r="E41" i="12"/>
  <c r="F41" i="12"/>
  <c r="H41" i="12"/>
  <c r="I41" i="12"/>
  <c r="J41" i="12"/>
  <c r="L41" i="12"/>
  <c r="M41" i="12"/>
  <c r="N41" i="12"/>
  <c r="O41" i="12"/>
  <c r="P41" i="12"/>
  <c r="Q41" i="12"/>
  <c r="S41" i="12"/>
  <c r="T41" i="12"/>
  <c r="U41" i="12"/>
  <c r="V41" i="12"/>
  <c r="W41" i="12"/>
  <c r="X41" i="12"/>
  <c r="Z41" i="12"/>
  <c r="AA41" i="12"/>
  <c r="AB41" i="12"/>
  <c r="AC41" i="12"/>
  <c r="AD41" i="12"/>
  <c r="AE41" i="12"/>
  <c r="D42" i="12"/>
  <c r="E42" i="12"/>
  <c r="F42" i="12"/>
  <c r="H42" i="12"/>
  <c r="I42" i="12"/>
  <c r="J42" i="12"/>
  <c r="L42" i="12"/>
  <c r="M42" i="12"/>
  <c r="N42" i="12"/>
  <c r="O42" i="12"/>
  <c r="P42" i="12"/>
  <c r="Q42" i="12"/>
  <c r="S42" i="12"/>
  <c r="T42" i="12"/>
  <c r="U42" i="12"/>
  <c r="V42" i="12"/>
  <c r="W42" i="12"/>
  <c r="X42" i="12"/>
  <c r="Z42" i="12"/>
  <c r="AA42" i="12"/>
  <c r="AB42" i="12"/>
  <c r="AC42" i="12"/>
  <c r="AD42" i="12"/>
  <c r="AE42" i="12"/>
  <c r="D43" i="12"/>
  <c r="E43" i="12"/>
  <c r="F43" i="12"/>
  <c r="H43" i="12"/>
  <c r="I43" i="12"/>
  <c r="J43" i="12"/>
  <c r="L43" i="12"/>
  <c r="M43" i="12"/>
  <c r="N43" i="12"/>
  <c r="O43" i="12"/>
  <c r="P43" i="12"/>
  <c r="Q43" i="12"/>
  <c r="S43" i="12"/>
  <c r="T43" i="12"/>
  <c r="U43" i="12"/>
  <c r="V43" i="12"/>
  <c r="W43" i="12"/>
  <c r="X43" i="12"/>
  <c r="Z43" i="12"/>
  <c r="AA43" i="12"/>
  <c r="AB43" i="12"/>
  <c r="AC43" i="12"/>
  <c r="AD43" i="12"/>
  <c r="AE43" i="12"/>
  <c r="D44" i="12"/>
  <c r="E44" i="12"/>
  <c r="F44" i="12"/>
  <c r="H44" i="12"/>
  <c r="I44" i="12"/>
  <c r="J44" i="12"/>
  <c r="L44" i="12"/>
  <c r="M44" i="12"/>
  <c r="N44" i="12"/>
  <c r="O44" i="12"/>
  <c r="P44" i="12"/>
  <c r="Q44" i="12"/>
  <c r="S44" i="12"/>
  <c r="T44" i="12"/>
  <c r="U44" i="12"/>
  <c r="V44" i="12"/>
  <c r="W44" i="12"/>
  <c r="X44" i="12"/>
  <c r="Z44" i="12"/>
  <c r="AA44" i="12"/>
  <c r="AB44" i="12"/>
  <c r="AC44" i="12"/>
  <c r="AD44" i="12"/>
  <c r="AE44" i="12"/>
  <c r="D45" i="12"/>
  <c r="E45" i="12"/>
  <c r="F45" i="12"/>
  <c r="H45" i="12"/>
  <c r="I45" i="12"/>
  <c r="J45" i="12"/>
  <c r="L45" i="12"/>
  <c r="M45" i="12"/>
  <c r="N45" i="12"/>
  <c r="O45" i="12"/>
  <c r="P45" i="12"/>
  <c r="Q45" i="12"/>
  <c r="S45" i="12"/>
  <c r="T45" i="12"/>
  <c r="U45" i="12"/>
  <c r="V45" i="12"/>
  <c r="W45" i="12"/>
  <c r="X45" i="12"/>
  <c r="Z45" i="12"/>
  <c r="AA45" i="12"/>
  <c r="AB45" i="12"/>
  <c r="AC45" i="12"/>
  <c r="AD45" i="12"/>
  <c r="AE45" i="12"/>
  <c r="D46" i="12"/>
  <c r="E46" i="12"/>
  <c r="F46" i="12"/>
  <c r="H46" i="12"/>
  <c r="I46" i="12"/>
  <c r="J46" i="12"/>
  <c r="L46" i="12"/>
  <c r="M46" i="12"/>
  <c r="N46" i="12"/>
  <c r="O46" i="12"/>
  <c r="P46" i="12"/>
  <c r="Q46" i="12"/>
  <c r="S46" i="12"/>
  <c r="T46" i="12"/>
  <c r="U46" i="12"/>
  <c r="V46" i="12"/>
  <c r="W46" i="12"/>
  <c r="X46" i="12"/>
  <c r="Z46" i="12"/>
  <c r="AA46" i="12"/>
  <c r="AB46" i="12"/>
  <c r="AC46" i="12"/>
  <c r="AD46" i="12"/>
  <c r="AE46" i="12"/>
  <c r="D47" i="12"/>
  <c r="E47" i="12"/>
  <c r="F47" i="12"/>
  <c r="H47" i="12"/>
  <c r="I47" i="12"/>
  <c r="J47" i="12"/>
  <c r="L47" i="12"/>
  <c r="M47" i="12"/>
  <c r="N47" i="12"/>
  <c r="O47" i="12"/>
  <c r="P47" i="12"/>
  <c r="Q47" i="12"/>
  <c r="S47" i="12"/>
  <c r="T47" i="12"/>
  <c r="U47" i="12"/>
  <c r="V47" i="12"/>
  <c r="W47" i="12"/>
  <c r="X47" i="12"/>
  <c r="Z47" i="12"/>
  <c r="AA47" i="12"/>
  <c r="AB47" i="12"/>
  <c r="AC47" i="12"/>
  <c r="AD47" i="12"/>
  <c r="AE47" i="12"/>
  <c r="D48" i="12"/>
  <c r="E48" i="12"/>
  <c r="F48" i="12"/>
  <c r="I48" i="12"/>
  <c r="J48" i="12"/>
  <c r="L48" i="12"/>
  <c r="M48" i="12"/>
  <c r="N48" i="12"/>
  <c r="O48" i="12"/>
  <c r="P48" i="12"/>
  <c r="Q48" i="12"/>
  <c r="S48" i="12"/>
  <c r="T48" i="12"/>
  <c r="U48" i="12"/>
  <c r="V48" i="12"/>
  <c r="W48" i="12"/>
  <c r="X48" i="12"/>
  <c r="Z48" i="12"/>
  <c r="AA48" i="12"/>
  <c r="AB48" i="12"/>
  <c r="AC48" i="12"/>
  <c r="AD48" i="12"/>
  <c r="AE48" i="12"/>
  <c r="D49" i="12"/>
  <c r="E49" i="12"/>
  <c r="F49" i="12"/>
  <c r="H49" i="12"/>
  <c r="I49" i="12"/>
  <c r="J49" i="12"/>
  <c r="L49" i="12"/>
  <c r="M49" i="12"/>
  <c r="N49" i="12"/>
  <c r="O49" i="12"/>
  <c r="P49" i="12"/>
  <c r="Q49" i="12"/>
  <c r="S49" i="12"/>
  <c r="T49" i="12"/>
  <c r="U49" i="12"/>
  <c r="V49" i="12"/>
  <c r="W49" i="12"/>
  <c r="X49" i="12"/>
  <c r="Z49" i="12"/>
  <c r="AA49" i="12"/>
  <c r="AB49" i="12"/>
  <c r="AC49" i="12"/>
  <c r="AD49" i="12"/>
  <c r="AE49" i="12"/>
  <c r="D50" i="12"/>
  <c r="E50" i="12"/>
  <c r="F50" i="12"/>
  <c r="H50" i="12"/>
  <c r="I50" i="12"/>
  <c r="J50" i="12"/>
  <c r="L50" i="12"/>
  <c r="M50" i="12"/>
  <c r="N50" i="12"/>
  <c r="O50" i="12"/>
  <c r="P50" i="12"/>
  <c r="Q50" i="12"/>
  <c r="S50" i="12"/>
  <c r="T50" i="12"/>
  <c r="U50" i="12"/>
  <c r="V50" i="12"/>
  <c r="W50" i="12"/>
  <c r="X50" i="12"/>
  <c r="Z50" i="12"/>
  <c r="AA50" i="12"/>
  <c r="AB50" i="12"/>
  <c r="AC50" i="12"/>
  <c r="AD50" i="12"/>
  <c r="AE50" i="12"/>
  <c r="D51" i="12"/>
  <c r="E51" i="12"/>
  <c r="F51" i="12"/>
  <c r="H51" i="12"/>
  <c r="I51" i="12"/>
  <c r="J51" i="12"/>
  <c r="L51" i="12"/>
  <c r="M51" i="12"/>
  <c r="N51" i="12"/>
  <c r="O51" i="12"/>
  <c r="P51" i="12"/>
  <c r="Q51" i="12"/>
  <c r="S51" i="12"/>
  <c r="T51" i="12"/>
  <c r="U51" i="12"/>
  <c r="V51" i="12"/>
  <c r="W51" i="12"/>
  <c r="X51" i="12"/>
  <c r="Z51" i="12"/>
  <c r="AA51" i="12"/>
  <c r="AB51" i="12"/>
  <c r="AC51" i="12"/>
  <c r="AD51" i="12"/>
  <c r="AE51" i="12"/>
  <c r="D52" i="12"/>
  <c r="E52" i="12"/>
  <c r="F52" i="12"/>
  <c r="H52" i="12"/>
  <c r="I52" i="12"/>
  <c r="J52" i="12"/>
  <c r="L52" i="12"/>
  <c r="M52" i="12"/>
  <c r="N52" i="12"/>
  <c r="O52" i="12"/>
  <c r="P52" i="12"/>
  <c r="Q52" i="12"/>
  <c r="S52" i="12"/>
  <c r="T52" i="12"/>
  <c r="U52" i="12"/>
  <c r="V52" i="12"/>
  <c r="W52" i="12"/>
  <c r="X52" i="12"/>
  <c r="Z52" i="12"/>
  <c r="AA52" i="12"/>
  <c r="AB52" i="12"/>
  <c r="AC52" i="12"/>
  <c r="AD52" i="12"/>
  <c r="AE52" i="12"/>
  <c r="D53" i="12"/>
  <c r="E53" i="12"/>
  <c r="F53" i="12"/>
  <c r="H53" i="12"/>
  <c r="I53" i="12"/>
  <c r="J53" i="12"/>
  <c r="L53" i="12"/>
  <c r="M53" i="12"/>
  <c r="N53" i="12"/>
  <c r="O53" i="12"/>
  <c r="P53" i="12"/>
  <c r="Q53" i="12"/>
  <c r="S53" i="12"/>
  <c r="T53" i="12"/>
  <c r="U53" i="12"/>
  <c r="V53" i="12"/>
  <c r="W53" i="12"/>
  <c r="X53" i="12"/>
  <c r="Z53" i="12"/>
  <c r="AA53" i="12"/>
  <c r="AB53" i="12"/>
  <c r="AC53" i="12"/>
  <c r="AD53" i="12"/>
  <c r="AE53" i="12"/>
  <c r="D54" i="12"/>
  <c r="E54" i="12"/>
  <c r="F54" i="12"/>
  <c r="H54" i="12"/>
  <c r="I54" i="12"/>
  <c r="J54" i="12"/>
  <c r="L54" i="12"/>
  <c r="M54" i="12"/>
  <c r="N54" i="12"/>
  <c r="O54" i="12"/>
  <c r="P54" i="12"/>
  <c r="Q54" i="12"/>
  <c r="S54" i="12"/>
  <c r="T54" i="12"/>
  <c r="U54" i="12"/>
  <c r="V54" i="12"/>
  <c r="W54" i="12"/>
  <c r="X54" i="12"/>
  <c r="Z54" i="12"/>
  <c r="AA54" i="12"/>
  <c r="AB54" i="12"/>
  <c r="AC54" i="12"/>
  <c r="AD54" i="12"/>
  <c r="AE54" i="12"/>
  <c r="D55" i="12"/>
  <c r="E55" i="12"/>
  <c r="F55" i="12"/>
  <c r="H55" i="12"/>
  <c r="I55" i="12"/>
  <c r="J55" i="12"/>
  <c r="L55" i="12"/>
  <c r="M55" i="12"/>
  <c r="N55" i="12"/>
  <c r="O55" i="12"/>
  <c r="P55" i="12"/>
  <c r="Q55" i="12"/>
  <c r="S55" i="12"/>
  <c r="T55" i="12"/>
  <c r="U55" i="12"/>
  <c r="V55" i="12"/>
  <c r="W55" i="12"/>
  <c r="X55" i="12"/>
  <c r="Z55" i="12"/>
  <c r="AA55" i="12"/>
  <c r="AB55" i="12"/>
  <c r="AC55" i="12"/>
  <c r="AD55" i="12"/>
  <c r="AE55" i="12"/>
  <c r="D56" i="12"/>
  <c r="E56" i="12"/>
  <c r="F56" i="12"/>
  <c r="H56" i="12"/>
  <c r="I56" i="12"/>
  <c r="J56" i="12"/>
  <c r="L56" i="12"/>
  <c r="M56" i="12"/>
  <c r="N56" i="12"/>
  <c r="O56" i="12"/>
  <c r="P56" i="12"/>
  <c r="Q56" i="12"/>
  <c r="S56" i="12"/>
  <c r="T56" i="12"/>
  <c r="U56" i="12"/>
  <c r="V56" i="12"/>
  <c r="W56" i="12"/>
  <c r="X56" i="12"/>
  <c r="Z56" i="12"/>
  <c r="AA56" i="12"/>
  <c r="AB56" i="12"/>
  <c r="AC56" i="12"/>
  <c r="AD56" i="12"/>
  <c r="AE56" i="12"/>
  <c r="D57" i="12"/>
  <c r="E57" i="12"/>
  <c r="F57" i="12"/>
  <c r="H57" i="12"/>
  <c r="I57" i="12"/>
  <c r="J57" i="12"/>
  <c r="L57" i="12"/>
  <c r="M57" i="12"/>
  <c r="N57" i="12"/>
  <c r="O57" i="12"/>
  <c r="P57" i="12"/>
  <c r="Q57" i="12"/>
  <c r="S57" i="12"/>
  <c r="T57" i="12"/>
  <c r="U57" i="12"/>
  <c r="V57" i="12"/>
  <c r="W57" i="12"/>
  <c r="X57" i="12"/>
  <c r="Z57" i="12"/>
  <c r="AA57" i="12"/>
  <c r="AB57" i="12"/>
  <c r="AC57" i="12"/>
  <c r="AD57" i="12"/>
  <c r="AE57" i="12"/>
  <c r="D58" i="12"/>
  <c r="E58" i="12"/>
  <c r="F58" i="12"/>
  <c r="H58" i="12"/>
  <c r="I58" i="12"/>
  <c r="J58" i="12"/>
  <c r="L58" i="12"/>
  <c r="M58" i="12"/>
  <c r="N58" i="12"/>
  <c r="O58" i="12"/>
  <c r="P58" i="12"/>
  <c r="Q58" i="12"/>
  <c r="S58" i="12"/>
  <c r="T58" i="12"/>
  <c r="U58" i="12"/>
  <c r="V58" i="12"/>
  <c r="W58" i="12"/>
  <c r="X58" i="12"/>
  <c r="Z58" i="12"/>
  <c r="AA58" i="12"/>
  <c r="AB58" i="12"/>
  <c r="AC58" i="12"/>
  <c r="AD58" i="12"/>
  <c r="AE58" i="12"/>
  <c r="D59" i="12"/>
  <c r="E59" i="12"/>
  <c r="F59" i="12"/>
  <c r="H59" i="12"/>
  <c r="I59" i="12"/>
  <c r="J59" i="12"/>
  <c r="L59" i="12"/>
  <c r="M59" i="12"/>
  <c r="N59" i="12"/>
  <c r="O59" i="12"/>
  <c r="P59" i="12"/>
  <c r="Q59" i="12"/>
  <c r="S59" i="12"/>
  <c r="T59" i="12"/>
  <c r="U59" i="12"/>
  <c r="V59" i="12"/>
  <c r="W59" i="12"/>
  <c r="X59" i="12"/>
  <c r="Z59" i="12"/>
  <c r="AA59" i="12"/>
  <c r="AB59" i="12"/>
  <c r="AC59" i="12"/>
  <c r="AD59" i="12"/>
  <c r="AE59" i="12"/>
  <c r="D60" i="12"/>
  <c r="E60" i="12"/>
  <c r="F60" i="12"/>
  <c r="H60" i="12"/>
  <c r="I60" i="12"/>
  <c r="J60" i="12"/>
  <c r="L60" i="12"/>
  <c r="M60" i="12"/>
  <c r="N60" i="12"/>
  <c r="O60" i="12"/>
  <c r="P60" i="12"/>
  <c r="Q60" i="12"/>
  <c r="S60" i="12"/>
  <c r="T60" i="12"/>
  <c r="U60" i="12"/>
  <c r="V60" i="12"/>
  <c r="W60" i="12"/>
  <c r="X60" i="12"/>
  <c r="Z60" i="12"/>
  <c r="AA60" i="12"/>
  <c r="AB60" i="12"/>
  <c r="AC60" i="12"/>
  <c r="AD60" i="12"/>
  <c r="AE60" i="12"/>
  <c r="D61" i="12"/>
  <c r="E61" i="12"/>
  <c r="F61" i="12"/>
  <c r="H61" i="12"/>
  <c r="I61" i="12"/>
  <c r="J61" i="12"/>
  <c r="L61" i="12"/>
  <c r="M61" i="12"/>
  <c r="N61" i="12"/>
  <c r="O61" i="12"/>
  <c r="P61" i="12"/>
  <c r="Q61" i="12"/>
  <c r="S61" i="12"/>
  <c r="T61" i="12"/>
  <c r="U61" i="12"/>
  <c r="V61" i="12"/>
  <c r="W61" i="12"/>
  <c r="X61" i="12"/>
  <c r="Z61" i="12"/>
  <c r="AA61" i="12"/>
  <c r="AB61" i="12"/>
  <c r="AC61" i="12"/>
  <c r="AD61" i="12"/>
  <c r="AE61" i="12"/>
  <c r="D62" i="12"/>
  <c r="E62" i="12"/>
  <c r="F62" i="12"/>
  <c r="H62" i="12"/>
  <c r="I62" i="12"/>
  <c r="J62" i="12"/>
  <c r="L62" i="12"/>
  <c r="M62" i="12"/>
  <c r="N62" i="12"/>
  <c r="O62" i="12"/>
  <c r="P62" i="12"/>
  <c r="Q62" i="12"/>
  <c r="S62" i="12"/>
  <c r="T62" i="12"/>
  <c r="U62" i="12"/>
  <c r="V62" i="12"/>
  <c r="W62" i="12"/>
  <c r="X62" i="12"/>
  <c r="Z62" i="12"/>
  <c r="AA62" i="12"/>
  <c r="AB62" i="12"/>
  <c r="AC62" i="12"/>
  <c r="AD62" i="12"/>
  <c r="AE62" i="12"/>
  <c r="D63" i="12"/>
  <c r="E63" i="12"/>
  <c r="F63" i="12"/>
  <c r="H63" i="12"/>
  <c r="I63" i="12"/>
  <c r="J63" i="12"/>
  <c r="L63" i="12"/>
  <c r="M63" i="12"/>
  <c r="N63" i="12"/>
  <c r="O63" i="12"/>
  <c r="P63" i="12"/>
  <c r="Q63" i="12"/>
  <c r="S63" i="12"/>
  <c r="T63" i="12"/>
  <c r="U63" i="12"/>
  <c r="V63" i="12"/>
  <c r="W63" i="12"/>
  <c r="X63" i="12"/>
  <c r="Z63" i="12"/>
  <c r="AA63" i="12"/>
  <c r="AB63" i="12"/>
  <c r="AC63" i="12"/>
  <c r="AD63" i="12"/>
  <c r="AE63" i="12"/>
  <c r="D64" i="12"/>
  <c r="E64" i="12"/>
  <c r="F64" i="12"/>
  <c r="H64" i="12"/>
  <c r="I64" i="12"/>
  <c r="J64" i="12"/>
  <c r="L64" i="12"/>
  <c r="M64" i="12"/>
  <c r="N64" i="12"/>
  <c r="O64" i="12"/>
  <c r="P64" i="12"/>
  <c r="Q64" i="12"/>
  <c r="S64" i="12"/>
  <c r="T64" i="12"/>
  <c r="U64" i="12"/>
  <c r="V64" i="12"/>
  <c r="W64" i="12"/>
  <c r="X64" i="12"/>
  <c r="Z64" i="12"/>
  <c r="AA64" i="12"/>
  <c r="AB64" i="12"/>
  <c r="AC64" i="12"/>
  <c r="AD64" i="12"/>
  <c r="AE64" i="12"/>
  <c r="D65" i="12"/>
  <c r="E65" i="12"/>
  <c r="F65" i="12"/>
  <c r="H65" i="12"/>
  <c r="I65" i="12"/>
  <c r="J65" i="12"/>
  <c r="L65" i="12"/>
  <c r="M65" i="12"/>
  <c r="N65" i="12"/>
  <c r="O65" i="12"/>
  <c r="P65" i="12"/>
  <c r="Q65" i="12"/>
  <c r="S65" i="12"/>
  <c r="T65" i="12"/>
  <c r="U65" i="12"/>
  <c r="V65" i="12"/>
  <c r="W65" i="12"/>
  <c r="X65" i="12"/>
  <c r="Z65" i="12"/>
  <c r="AA65" i="12"/>
  <c r="AB65" i="12"/>
  <c r="AC65" i="12"/>
  <c r="AD65" i="12"/>
  <c r="AE65" i="12"/>
  <c r="D66" i="12"/>
  <c r="E66" i="12"/>
  <c r="F66" i="12"/>
  <c r="H66" i="12"/>
  <c r="I66" i="12"/>
  <c r="J66" i="12"/>
  <c r="L66" i="12"/>
  <c r="M66" i="12"/>
  <c r="N66" i="12"/>
  <c r="O66" i="12"/>
  <c r="P66" i="12"/>
  <c r="Q66" i="12"/>
  <c r="S66" i="12"/>
  <c r="T66" i="12"/>
  <c r="U66" i="12"/>
  <c r="V66" i="12"/>
  <c r="W66" i="12"/>
  <c r="X66" i="12"/>
  <c r="Z66" i="12"/>
  <c r="AA66" i="12"/>
  <c r="AB66" i="12"/>
  <c r="AC66" i="12"/>
  <c r="AD66" i="12"/>
  <c r="AE66" i="12"/>
  <c r="D67" i="12"/>
  <c r="E67" i="12"/>
  <c r="F67" i="12"/>
  <c r="H67" i="12"/>
  <c r="I67" i="12"/>
  <c r="J67" i="12"/>
  <c r="L67" i="12"/>
  <c r="M67" i="12"/>
  <c r="N67" i="12"/>
  <c r="O67" i="12"/>
  <c r="P67" i="12"/>
  <c r="Q67" i="12"/>
  <c r="S67" i="12"/>
  <c r="T67" i="12"/>
  <c r="U67" i="12"/>
  <c r="V67" i="12"/>
  <c r="W67" i="12"/>
  <c r="X67" i="12"/>
  <c r="Z67" i="12"/>
  <c r="AA67" i="12"/>
  <c r="AB67" i="12"/>
  <c r="AC67" i="12"/>
  <c r="AD67" i="12"/>
  <c r="AE67" i="12"/>
  <c r="D68" i="12"/>
  <c r="E68" i="12"/>
  <c r="F68" i="12"/>
  <c r="H68" i="12"/>
  <c r="I68" i="12"/>
  <c r="J68" i="12"/>
  <c r="L68" i="12"/>
  <c r="M68" i="12"/>
  <c r="N68" i="12"/>
  <c r="O68" i="12"/>
  <c r="P68" i="12"/>
  <c r="Q68" i="12"/>
  <c r="S68" i="12"/>
  <c r="T68" i="12"/>
  <c r="U68" i="12"/>
  <c r="V68" i="12"/>
  <c r="W68" i="12"/>
  <c r="X68" i="12"/>
  <c r="Z68" i="12"/>
  <c r="AA68" i="12"/>
  <c r="AB68" i="12"/>
  <c r="AC68" i="12"/>
  <c r="AD68" i="12"/>
  <c r="AE68" i="12"/>
  <c r="D69" i="12"/>
  <c r="E69" i="12"/>
  <c r="F69" i="12"/>
  <c r="H69" i="12"/>
  <c r="I69" i="12"/>
  <c r="J69" i="12"/>
  <c r="L69" i="12"/>
  <c r="M69" i="12"/>
  <c r="N69" i="12"/>
  <c r="O69" i="12"/>
  <c r="P69" i="12"/>
  <c r="Q69" i="12"/>
  <c r="S69" i="12"/>
  <c r="T69" i="12"/>
  <c r="U69" i="12"/>
  <c r="V69" i="12"/>
  <c r="W69" i="12"/>
  <c r="X69" i="12"/>
  <c r="Z69" i="12"/>
  <c r="AA69" i="12"/>
  <c r="AB69" i="12"/>
  <c r="AC69" i="12"/>
  <c r="AD69" i="12"/>
  <c r="AE69" i="12"/>
  <c r="D70" i="12"/>
  <c r="E70" i="12"/>
  <c r="F70" i="12"/>
  <c r="H70" i="12"/>
  <c r="I70" i="12"/>
  <c r="J70" i="12"/>
  <c r="L70" i="12"/>
  <c r="M70" i="12"/>
  <c r="N70" i="12"/>
  <c r="O70" i="12"/>
  <c r="P70" i="12"/>
  <c r="Q70" i="12"/>
  <c r="S70" i="12"/>
  <c r="T70" i="12"/>
  <c r="U70" i="12"/>
  <c r="V70" i="12"/>
  <c r="W70" i="12"/>
  <c r="X70" i="12"/>
  <c r="Z70" i="12"/>
  <c r="AA70" i="12"/>
  <c r="AB70" i="12"/>
  <c r="AC70" i="12"/>
  <c r="AD70" i="12"/>
  <c r="AE70" i="12"/>
  <c r="D71" i="12"/>
  <c r="E71" i="12"/>
  <c r="F71" i="12"/>
  <c r="H71" i="12"/>
  <c r="I71" i="12"/>
  <c r="J71" i="12"/>
  <c r="L71" i="12"/>
  <c r="M71" i="12"/>
  <c r="N71" i="12"/>
  <c r="O71" i="12"/>
  <c r="P71" i="12"/>
  <c r="Q71" i="12"/>
  <c r="S71" i="12"/>
  <c r="T71" i="12"/>
  <c r="U71" i="12"/>
  <c r="V71" i="12"/>
  <c r="W71" i="12"/>
  <c r="X71" i="12"/>
  <c r="Z71" i="12"/>
  <c r="AA71" i="12"/>
  <c r="AB71" i="12"/>
  <c r="AC71" i="12"/>
  <c r="AD71" i="12"/>
  <c r="AE71" i="12"/>
  <c r="D72" i="12"/>
  <c r="E72" i="12"/>
  <c r="F72" i="12"/>
  <c r="H72" i="12"/>
  <c r="I72" i="12"/>
  <c r="J72" i="12"/>
  <c r="L72" i="12"/>
  <c r="M72" i="12"/>
  <c r="N72" i="12"/>
  <c r="O72" i="12"/>
  <c r="P72" i="12"/>
  <c r="Q72" i="12"/>
  <c r="S72" i="12"/>
  <c r="T72" i="12"/>
  <c r="U72" i="12"/>
  <c r="V72" i="12"/>
  <c r="W72" i="12"/>
  <c r="X72" i="12"/>
  <c r="Z72" i="12"/>
  <c r="AA72" i="12"/>
  <c r="AB72" i="12"/>
  <c r="AC72" i="12"/>
  <c r="AD72" i="12"/>
  <c r="AE72" i="12"/>
  <c r="D73" i="12"/>
  <c r="E73" i="12"/>
  <c r="F73" i="12"/>
  <c r="H73" i="12"/>
  <c r="I73" i="12"/>
  <c r="J73" i="12"/>
  <c r="L73" i="12"/>
  <c r="M73" i="12"/>
  <c r="N73" i="12"/>
  <c r="O73" i="12"/>
  <c r="P73" i="12"/>
  <c r="Q73" i="12"/>
  <c r="S73" i="12"/>
  <c r="T73" i="12"/>
  <c r="U73" i="12"/>
  <c r="V73" i="12"/>
  <c r="W73" i="12"/>
  <c r="X73" i="12"/>
  <c r="Z73" i="12"/>
  <c r="AA73" i="12"/>
  <c r="AB73" i="12"/>
  <c r="AC73" i="12"/>
  <c r="AD73" i="12"/>
  <c r="AE73" i="12"/>
  <c r="D74" i="12"/>
  <c r="E74" i="12"/>
  <c r="F74" i="12"/>
  <c r="H74" i="12"/>
  <c r="I74" i="12"/>
  <c r="J74" i="12"/>
  <c r="L74" i="12"/>
  <c r="M74" i="12"/>
  <c r="N74" i="12"/>
  <c r="O74" i="12"/>
  <c r="P74" i="12"/>
  <c r="Q74" i="12"/>
  <c r="S74" i="12"/>
  <c r="T74" i="12"/>
  <c r="U74" i="12"/>
  <c r="V74" i="12"/>
  <c r="W74" i="12"/>
  <c r="X74" i="12"/>
  <c r="Z74" i="12"/>
  <c r="AA74" i="12"/>
  <c r="AB74" i="12"/>
  <c r="AC74" i="12"/>
  <c r="AD74" i="12"/>
  <c r="AE74" i="12"/>
  <c r="D75" i="12"/>
  <c r="E75" i="12"/>
  <c r="F75" i="12"/>
  <c r="H75" i="12"/>
  <c r="I75" i="12"/>
  <c r="J75" i="12"/>
  <c r="L75" i="12"/>
  <c r="M75" i="12"/>
  <c r="N75" i="12"/>
  <c r="O75" i="12"/>
  <c r="P75" i="12"/>
  <c r="Q75" i="12"/>
  <c r="S75" i="12"/>
  <c r="T75" i="12"/>
  <c r="U75" i="12"/>
  <c r="V75" i="12"/>
  <c r="W75" i="12"/>
  <c r="X75" i="12"/>
  <c r="Z75" i="12"/>
  <c r="AA75" i="12"/>
  <c r="AB75" i="12"/>
  <c r="AC75" i="12"/>
  <c r="AD75" i="12"/>
  <c r="AE75" i="12"/>
  <c r="D76" i="12"/>
  <c r="E76" i="12"/>
  <c r="F76" i="12"/>
  <c r="H76" i="12"/>
  <c r="I76" i="12"/>
  <c r="J76" i="12"/>
  <c r="L76" i="12"/>
  <c r="M76" i="12"/>
  <c r="N76" i="12"/>
  <c r="O76" i="12"/>
  <c r="P76" i="12"/>
  <c r="Q76" i="12"/>
  <c r="S76" i="12"/>
  <c r="T76" i="12"/>
  <c r="U76" i="12"/>
  <c r="V76" i="12"/>
  <c r="W76" i="12"/>
  <c r="X76" i="12"/>
  <c r="Z76" i="12"/>
  <c r="AA76" i="12"/>
  <c r="AB76" i="12"/>
  <c r="AC76" i="12"/>
  <c r="AD76" i="12"/>
  <c r="AE76" i="12"/>
  <c r="D77" i="12"/>
  <c r="E77" i="12"/>
  <c r="F77" i="12"/>
  <c r="H77" i="12"/>
  <c r="I77" i="12"/>
  <c r="J77" i="12"/>
  <c r="L77" i="12"/>
  <c r="M77" i="12"/>
  <c r="N77" i="12"/>
  <c r="O77" i="12"/>
  <c r="P77" i="12"/>
  <c r="Q77" i="12"/>
  <c r="S77" i="12"/>
  <c r="T77" i="12"/>
  <c r="U77" i="12"/>
  <c r="V77" i="12"/>
  <c r="W77" i="12"/>
  <c r="X77" i="12"/>
  <c r="Z77" i="12"/>
  <c r="AA77" i="12"/>
  <c r="AB77" i="12"/>
  <c r="AC77" i="12"/>
  <c r="AD77" i="12"/>
  <c r="AE77" i="12"/>
  <c r="D78" i="12"/>
  <c r="E78" i="12"/>
  <c r="F78" i="12"/>
  <c r="H78" i="12"/>
  <c r="I78" i="12"/>
  <c r="J78" i="12"/>
  <c r="L78" i="12"/>
  <c r="M78" i="12"/>
  <c r="N78" i="12"/>
  <c r="O78" i="12"/>
  <c r="P78" i="12"/>
  <c r="Q78" i="12"/>
  <c r="S78" i="12"/>
  <c r="T78" i="12"/>
  <c r="U78" i="12"/>
  <c r="V78" i="12"/>
  <c r="W78" i="12"/>
  <c r="X78" i="12"/>
  <c r="Z78" i="12"/>
  <c r="AA78" i="12"/>
  <c r="AB78" i="12"/>
  <c r="AC78" i="12"/>
  <c r="AD78" i="12"/>
  <c r="AE78" i="12"/>
  <c r="D79" i="12"/>
  <c r="E79" i="12"/>
  <c r="F79" i="12"/>
  <c r="H79" i="12"/>
  <c r="I79" i="12"/>
  <c r="J79" i="12"/>
  <c r="L79" i="12"/>
  <c r="M79" i="12"/>
  <c r="N79" i="12"/>
  <c r="O79" i="12"/>
  <c r="P79" i="12"/>
  <c r="Q79" i="12"/>
  <c r="S79" i="12"/>
  <c r="T79" i="12"/>
  <c r="U79" i="12"/>
  <c r="V79" i="12"/>
  <c r="W79" i="12"/>
  <c r="X79" i="12"/>
  <c r="Z79" i="12"/>
  <c r="AA79" i="12"/>
  <c r="AB79" i="12"/>
  <c r="AC79" i="12"/>
  <c r="AD79" i="12"/>
  <c r="AE79" i="12"/>
  <c r="D80" i="12"/>
  <c r="E80" i="12"/>
  <c r="F80" i="12"/>
  <c r="H80" i="12"/>
  <c r="I80" i="12"/>
  <c r="J80" i="12"/>
  <c r="L80" i="12"/>
  <c r="M80" i="12"/>
  <c r="N80" i="12"/>
  <c r="O80" i="12"/>
  <c r="P80" i="12"/>
  <c r="Q80" i="12"/>
  <c r="S80" i="12"/>
  <c r="T80" i="12"/>
  <c r="U80" i="12"/>
  <c r="V80" i="12"/>
  <c r="W80" i="12"/>
  <c r="X80" i="12"/>
  <c r="Z80" i="12"/>
  <c r="AA80" i="12"/>
  <c r="AB80" i="12"/>
  <c r="AC80" i="12"/>
  <c r="AD80" i="12"/>
  <c r="AE80" i="12"/>
  <c r="D81" i="12"/>
  <c r="E81" i="12"/>
  <c r="F81" i="12"/>
  <c r="H81" i="12"/>
  <c r="I81" i="12"/>
  <c r="J81" i="12"/>
  <c r="L81" i="12"/>
  <c r="M81" i="12"/>
  <c r="N81" i="12"/>
  <c r="O81" i="12"/>
  <c r="P81" i="12"/>
  <c r="Q81" i="12"/>
  <c r="S81" i="12"/>
  <c r="T81" i="12"/>
  <c r="U81" i="12"/>
  <c r="V81" i="12"/>
  <c r="W81" i="12"/>
  <c r="X81" i="12"/>
  <c r="Z81" i="12"/>
  <c r="AA81" i="12"/>
  <c r="AB81" i="12"/>
  <c r="AC81" i="12"/>
  <c r="AD81" i="12"/>
  <c r="AE81" i="12"/>
  <c r="D82" i="12"/>
  <c r="E82" i="12"/>
  <c r="F82" i="12"/>
  <c r="H82" i="12"/>
  <c r="I82" i="12"/>
  <c r="J82" i="12"/>
  <c r="L82" i="12"/>
  <c r="M82" i="12"/>
  <c r="N82" i="12"/>
  <c r="O82" i="12"/>
  <c r="P82" i="12"/>
  <c r="Q82" i="12"/>
  <c r="S82" i="12"/>
  <c r="T82" i="12"/>
  <c r="U82" i="12"/>
  <c r="V82" i="12"/>
  <c r="W82" i="12"/>
  <c r="X82" i="12"/>
  <c r="Z82" i="12"/>
  <c r="AA82" i="12"/>
  <c r="AB82" i="12"/>
  <c r="AC82" i="12"/>
  <c r="AD82" i="12"/>
  <c r="AE82" i="12"/>
  <c r="D83" i="12"/>
  <c r="E83" i="12"/>
  <c r="F83" i="12"/>
  <c r="H83" i="12"/>
  <c r="I83" i="12"/>
  <c r="J83" i="12"/>
  <c r="L83" i="12"/>
  <c r="M83" i="12"/>
  <c r="N83" i="12"/>
  <c r="O83" i="12"/>
  <c r="P83" i="12"/>
  <c r="Q83" i="12"/>
  <c r="S83" i="12"/>
  <c r="T83" i="12"/>
  <c r="U83" i="12"/>
  <c r="V83" i="12"/>
  <c r="W83" i="12"/>
  <c r="X83" i="12"/>
  <c r="Z83" i="12"/>
  <c r="AA83" i="12"/>
  <c r="AB83" i="12"/>
  <c r="AC83" i="12"/>
  <c r="AD83" i="12"/>
  <c r="AE83" i="12"/>
  <c r="E18" i="12"/>
  <c r="F18" i="12"/>
  <c r="H18" i="12"/>
  <c r="I18" i="12"/>
  <c r="J18" i="12"/>
  <c r="L18" i="12"/>
  <c r="M18" i="12"/>
  <c r="N18" i="12"/>
  <c r="O18" i="12"/>
  <c r="P18" i="12"/>
  <c r="Q18" i="12"/>
  <c r="S18" i="12"/>
  <c r="T18" i="12"/>
  <c r="U18" i="12"/>
  <c r="V18" i="12"/>
  <c r="W18" i="12"/>
  <c r="X18" i="12"/>
  <c r="Z18" i="12"/>
  <c r="AA18" i="12"/>
  <c r="AB18" i="12"/>
  <c r="AC18" i="12"/>
  <c r="AD18" i="12"/>
  <c r="AE18" i="12"/>
</calcChain>
</file>

<file path=xl/sharedStrings.xml><?xml version="1.0" encoding="utf-8"?>
<sst xmlns="http://schemas.openxmlformats.org/spreadsheetml/2006/main" count="23263" uniqueCount="147">
  <si>
    <t>Female Breast</t>
  </si>
  <si>
    <t>Prostate</t>
  </si>
  <si>
    <t>Colorectal</t>
  </si>
  <si>
    <t>Lung</t>
  </si>
  <si>
    <t>All others (Exc C44)</t>
  </si>
  <si>
    <t>Females</t>
  </si>
  <si>
    <t>Males</t>
  </si>
  <si>
    <t>Age at Diagnosis</t>
  </si>
  <si>
    <t>Year of Diagnosis</t>
  </si>
  <si>
    <t>0-39</t>
  </si>
  <si>
    <t>40-69</t>
  </si>
  <si>
    <t>70+</t>
  </si>
  <si>
    <t>Time since Diagnosis</t>
  </si>
  <si>
    <t>&lt;5</t>
  </si>
  <si>
    <t>0-1</t>
  </si>
  <si>
    <t>1-5</t>
  </si>
  <si>
    <t>5-10</t>
  </si>
  <si>
    <t>10-20</t>
  </si>
  <si>
    <t>&gt;20</t>
  </si>
  <si>
    <t>Total</t>
  </si>
  <si>
    <t>All</t>
  </si>
  <si>
    <t>All Others (Exc C44)</t>
  </si>
  <si>
    <t>&lt;10</t>
  </si>
  <si>
    <t>&lt;15</t>
  </si>
  <si>
    <t>&lt;20</t>
  </si>
  <si>
    <t>&lt;50</t>
  </si>
  <si>
    <t>All malignant neoplasms (excluding non-melanoma skin cancer)</t>
  </si>
  <si>
    <t>Female breast</t>
  </si>
  <si>
    <t>All other malignant neoplasms (excluding non-melanoma skin cancer)</t>
  </si>
  <si>
    <t>U.K.</t>
  </si>
  <si>
    <t>England</t>
  </si>
  <si>
    <t>Scotland</t>
  </si>
  <si>
    <t>Wales</t>
  </si>
  <si>
    <t>Northern Ireland</t>
  </si>
  <si>
    <t>Macmillan-NCRAS Cancer Prevalence Project</t>
  </si>
  <si>
    <t>www.ncin.org.uk/about_ncin/segmentation</t>
  </si>
  <si>
    <t>Other useful links:</t>
  </si>
  <si>
    <t xml:space="preserve">http://www.ncin.org.uk/ </t>
  </si>
  <si>
    <t xml:space="preserve">http://www.macmillan.org.uk/ </t>
  </si>
  <si>
    <t xml:space="preserve">http://www.qub.ac.uk/research-centres/nicr/  </t>
  </si>
  <si>
    <t xml:space="preserve">http://www.isdscotland.org/  </t>
  </si>
  <si>
    <t xml:space="preserve">http://www.wcisu.wales.nhs.uk/  </t>
  </si>
  <si>
    <t xml:space="preserve">http://www.phe.gov.uk/    </t>
  </si>
  <si>
    <t xml:space="preserve">If you have any queries regarding any of these data, please contact:  </t>
  </si>
  <si>
    <t xml:space="preserve">ncrasenquiries@phe.gov.uk </t>
  </si>
  <si>
    <t>If you would like to know more about the Macmillan-NCIN partnership:</t>
  </si>
  <si>
    <t xml:space="preserve">evidence@macmillan.org.uk </t>
  </si>
  <si>
    <t>U.K. complete cancer prevalence for 2013</t>
  </si>
  <si>
    <t>Example of what this cancer prevalence data can show you:</t>
  </si>
  <si>
    <t>Please select nation and cancer site:</t>
  </si>
  <si>
    <t>there are</t>
  </si>
  <si>
    <t>Note: numbers have been rounded</t>
  </si>
  <si>
    <t>0-1 years</t>
  </si>
  <si>
    <t>1-5 years</t>
  </si>
  <si>
    <t>5-10 years</t>
  </si>
  <si>
    <t>10-20 years</t>
  </si>
  <si>
    <t>&gt;20 years</t>
  </si>
  <si>
    <t>0-39 years</t>
  </si>
  <si>
    <t>40-69 years</t>
  </si>
  <si>
    <t>70+ years</t>
  </si>
  <si>
    <t>All ages</t>
  </si>
  <si>
    <t>All Cancers (Exc. C44)</t>
  </si>
  <si>
    <t>Choose Country:</t>
  </si>
  <si>
    <t>All Others (Exc. C44)</t>
  </si>
  <si>
    <t>Note: 70+ years age at diagniosis group covers ages 70-99</t>
  </si>
  <si>
    <t>Note: numbers have been rounded and data by age group may not sum up to the all ages total</t>
  </si>
  <si>
    <t>Cancer types-&gt;</t>
  </si>
  <si>
    <t>Sex-&gt;</t>
  </si>
  <si>
    <t>Age at diagnosis</t>
  </si>
  <si>
    <t>UK nations</t>
  </si>
  <si>
    <t>All cancers (Exc C44)</t>
  </si>
  <si>
    <t>All cancers (exc C44)</t>
  </si>
  <si>
    <t>-</t>
  </si>
  <si>
    <t>UK</t>
  </si>
  <si>
    <t>All others (exc C44)</t>
  </si>
  <si>
    <t>Cancer type</t>
  </si>
  <si>
    <t>Note: Nation-level summary data has been rounded.</t>
  </si>
  <si>
    <t>Sum of Prevalence (Suppressed)</t>
  </si>
  <si>
    <t/>
  </si>
  <si>
    <t>All others (exc. C44)</t>
  </si>
  <si>
    <t>Male</t>
  </si>
  <si>
    <t>Female</t>
  </si>
  <si>
    <t>Year of diagnosis</t>
  </si>
  <si>
    <t>0-4</t>
  </si>
  <si>
    <t>5-9</t>
  </si>
  <si>
    <t>10-14</t>
  </si>
  <si>
    <t>15-19</t>
  </si>
  <si>
    <t>20-24</t>
  </si>
  <si>
    <t>25-29</t>
  </si>
  <si>
    <t>30-34</t>
  </si>
  <si>
    <t>35-39</t>
  </si>
  <si>
    <t>40-44</t>
  </si>
  <si>
    <t>45-49</t>
  </si>
  <si>
    <t>50-54</t>
  </si>
  <si>
    <t>55-59</t>
  </si>
  <si>
    <t>60-64</t>
  </si>
  <si>
    <t>65-69</t>
  </si>
  <si>
    <t>70-74</t>
  </si>
  <si>
    <t>75-79</t>
  </si>
  <si>
    <t>80-84</t>
  </si>
  <si>
    <t>85-89</t>
  </si>
  <si>
    <t>90-94</t>
  </si>
  <si>
    <t>95-99</t>
  </si>
  <si>
    <t>site</t>
  </si>
  <si>
    <t>sex</t>
  </si>
  <si>
    <t>year_of_diag</t>
  </si>
  <si>
    <t>age_group_diag</t>
  </si>
  <si>
    <t>Prevalence (Suppressed)</t>
  </si>
  <si>
    <t>Prevalence (1 = 0)</t>
  </si>
  <si>
    <t>Prevalence (1 = 5)</t>
  </si>
  <si>
    <t>100+</t>
  </si>
  <si>
    <t>age_group_2013</t>
  </si>
  <si>
    <t>Prevalence (&lt;5 = 0)</t>
  </si>
  <si>
    <t>Prevalence (&lt;5 = 5)</t>
  </si>
  <si>
    <t>England observed 43-year (1971-2013) prevalence for 2013</t>
  </si>
  <si>
    <t>Summary data based on people diagnosed between 1971 and 2013</t>
  </si>
  <si>
    <t>0-4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</si>
  <si>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</si>
  <si>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</si>
  <si>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</si>
  <si>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</si>
  <si>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</si>
  <si>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</si>
  <si>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</si>
  <si>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</si>
  <si>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</si>
  <si>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</si>
  <si>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</si>
  <si>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</si>
  <si>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</si>
  <si>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</si>
  <si>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</si>
  <si>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</si>
  <si>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85-89 years</t>
  </si>
  <si>
    <t>90-94 years</t>
  </si>
  <si>
    <t>95-99 years</t>
  </si>
  <si>
    <t xml:space="preserve"> - </t>
  </si>
  <si>
    <t>Contents (click to navigate):</t>
  </si>
  <si>
    <t>Colorectal (males)</t>
  </si>
  <si>
    <t>Lung (males)</t>
  </si>
  <si>
    <t>All Others (males)</t>
  </si>
  <si>
    <t>Colorectal (females)</t>
  </si>
  <si>
    <t>Lung (females)</t>
  </si>
  <si>
    <t>All Others (females)</t>
  </si>
  <si>
    <t>Age at end of 2013</t>
  </si>
  <si>
    <t>95+ years</t>
  </si>
  <si>
    <r>
      <t xml:space="preserve">Warning: The cancer prevalence in people over 95 is likely to be an over-estimate as will include some patients who will have died before 2013 but this information was not available to Public Health England.   The 95+ age group covers ages 95 to </t>
    </r>
    <r>
      <rPr>
        <sz val="11"/>
        <color theme="1"/>
        <rFont val="Calibri"/>
        <family val="2"/>
        <scheme val="minor"/>
      </rPr>
      <t>104.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</si>
</sst>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1"/>
      <color theme="1"/>
      <name val="Calibri"/>
      <family val="2"/>
      <scheme val="minor"/>
    </font>
    <font>
      <b/>
      <sz val="11"/>
      <color theme="1"/>
      <name val="Calibri"/>
      <family val="2"/>
      <scheme val="minor"/>
    </font>
    <font>
      <b/>
      <sz val="11"/>
      <color indexed="8"/>
      <name val="Calibri"/>
      <family val="2"/>
      <scheme val="minor"/>
    </font>
    <font>
      <sz val="11"/>
      <color indexed="8"/>
      <name val="Calibri"/>
      <family val="2"/>
      <scheme val="minor"/>
    </font>
    <font>
      <sz val="11"/>
      <name val="Calibri"/>
      <family val="2"/>
    </font>
    <font>
      <sz val="11"/>
      <color theme="1"/>
      <name val="Calibri"/>
      <family val="2"/>
      <scheme val="minor"/>
    </font>
    <font>
      <b/>
      <sz val="20"/>
      <color theme="1"/>
      <name val="Calibri"/>
      <family val="2"/>
      <scheme val="minor"/>
    </font>
    <font>
      <sz val="11"/>
      <color theme="1"/>
      <name val="Arial"/>
      <family val="2"/>
    </font>
    <font>
      <b/>
      <sz val="20"/>
      <color rgb="FF98002E"/>
      <name val="Arial"/>
      <family val="2"/>
    </font>
    <font>
      <sz val="8"/>
      <color theme="1"/>
      <name val="Arial"/>
      <family val="2"/>
    </font>
    <font>
      <sz val="10"/>
      <name val="Arial"/>
      <family val="2"/>
    </font>
    <font>
      <u/>
      <sz val="11"/>
      <color theme="10"/>
      <name val="Calibri"/>
      <family val="2"/>
      <scheme val="minor"/>
    </font>
    <font>
      <b/>
      <sz val="20"/>
      <color theme="1"/>
      <name val="Arial"/>
      <family val="2"/>
    </font>
    <font>
      <b/>
      <sz val="11"/>
      <color theme="0"/>
      <name val="Calibri"/>
      <family val="2"/>
      <scheme val="minor"/>
    </font>
    <font>
      <sz val="11"/>
      <color theme="0"/>
      <name val="Calibri"/>
      <family val="2"/>
      <scheme val="minor"/>
    </font>
    <font>
      <b/>
      <sz val="11"/>
      <color theme="1"/>
      <name val="Arial"/>
      <family val="2"/>
    </font>
    <font>
      <b/>
      <sz val="18"/>
      <color rgb="FF00B05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45"/>
      <color indexed="12"/>
      <name val="Arial"/>
      <family val="2"/>
    </font>
    <font>
      <u/>
      <sz val="12"/>
      <color indexed="12"/>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tint="-0.249977111117893"/>
      <name val="Calibri"/>
      <family val="2"/>
      <scheme val="minor"/>
    </font>
    <font>
      <sz val="11"/>
      <color theme="0" tint="-0.34998626667073579"/>
      <name val="Calibri"/>
      <family val="2"/>
      <scheme val="minor"/>
    </font>
    <font>
      <b/>
      <sz val="10"/>
      <color theme="0" tint="-0.34998626667073579"/>
      <name val="Arial"/>
      <family val="2"/>
    </font>
    <font>
      <b/>
      <sz val="11"/>
      <color theme="0" tint="-0.34998626667073579"/>
      <name val="Calibri"/>
      <family val="2"/>
      <scheme val="minor"/>
    </font>
    <font>
      <b/>
      <sz val="11"/>
      <color theme="0" tint="-0.249977111117893"/>
      <name val="Calibri"/>
      <family val="2"/>
      <scheme val="minor"/>
    </font>
    <font>
      <sz val="45"/>
      <color theme="0"/>
      <name val="Calibri"/>
      <family val="2"/>
      <scheme val="minor"/>
    </font>
    <font>
      <b/>
      <sz val="23"/>
      <color theme="0"/>
      <name val="Calibri"/>
      <family val="2"/>
      <scheme val="minor"/>
    </font>
    <font>
      <b/>
      <i/>
      <sz val="11"/>
      <color rgb="FFFF0000"/>
      <name val="Arial"/>
      <family val="2"/>
    </font>
    <font>
      <b/>
      <sz val="18"/>
      <color rgb="FF005C46"/>
      <name val="Arial"/>
      <family val="2"/>
    </font>
    <font>
      <b/>
      <sz val="24"/>
      <color rgb="FF005C46"/>
      <name val="Arial"/>
      <family val="2"/>
    </font>
    <font>
      <b/>
      <sz val="11"/>
      <color theme="0"/>
      <name val="Arial"/>
      <family val="2"/>
    </font>
    <font>
      <sz val="9"/>
      <color theme="1"/>
      <name val="Arial"/>
      <family val="2"/>
    </font>
    <font>
      <sz val="9"/>
      <color theme="0"/>
      <name val="Arial"/>
      <family val="2"/>
    </font>
    <font>
      <b/>
      <sz val="18"/>
      <color rgb="FF98002E"/>
      <name val="Arial"/>
      <family val="2"/>
    </font>
    <font>
      <sz val="32"/>
      <color rgb="FF00A246"/>
      <name val="Arial"/>
      <family val="2"/>
    </font>
    <font>
      <i/>
      <u/>
      <sz val="11"/>
      <color theme="1"/>
      <name val="Calibri"/>
      <family val="2"/>
      <scheme val="minor"/>
    </font>
    <font>
      <b/>
      <sz val="20"/>
      <color rgb="FF005C46"/>
      <name val="Arial"/>
      <family val="2"/>
    </font>
    <font>
      <b/>
      <sz val="18"/>
      <color theme="0"/>
      <name val="Arial"/>
      <family val="2"/>
    </font>
    <font>
      <sz val="18"/>
      <color theme="0"/>
      <name val="Arial"/>
      <family val="2"/>
    </font>
    <font>
      <sz val="11"/>
      <color theme="0"/>
      <name val="Arial"/>
      <family val="2"/>
    </font>
    <font>
      <sz val="42"/>
      <color rgb="FF00A551"/>
      <name val="Arial"/>
      <family val="2"/>
    </font>
    <font>
      <sz val="16"/>
      <color theme="0"/>
      <name val="Arial"/>
      <family val="2"/>
    </font>
    <font>
      <b/>
      <u/>
      <sz val="12"/>
      <color theme="10"/>
      <name val="Arial"/>
      <family val="2"/>
    </font>
    <font>
      <b/>
      <sz val="12"/>
      <color rgb="FF000000"/>
      <name val="Arial"/>
      <family val="2"/>
    </font>
    <font>
      <b/>
      <u/>
      <sz val="12"/>
      <color rgb="FF000000"/>
      <name val="Arial"/>
      <family val="2"/>
    </font>
    <font>
      <i/>
      <sz val="11"/>
      <name val="Calibri"/>
      <family val="2"/>
      <scheme val="minor"/>
    </font>
    <font>
      <b/>
      <sz val="12"/>
      <color indexed="8"/>
      <name val="Calibri"/>
      <family val="2"/>
      <scheme val="minor"/>
    </font>
    <font>
      <sz val="12"/>
      <color indexed="8"/>
      <name val="Calibri"/>
      <family val="2"/>
      <scheme val="minor"/>
    </font>
    <font>
      <b/>
      <sz val="12"/>
      <color theme="1"/>
      <name val="Calibri"/>
      <family val="2"/>
      <scheme val="minor"/>
    </font>
    <font>
      <sz val="12"/>
      <color theme="1"/>
      <name val="Calibri"/>
      <family val="2"/>
      <scheme val="minor"/>
    </font>
    <font>
      <b/>
      <sz val="14"/>
      <color theme="0"/>
      <name val="Calibri"/>
      <family val="2"/>
      <scheme val="minor"/>
    </font>
    <font>
      <b/>
      <sz val="20"/>
      <color rgb="FF00A246"/>
      <name val="Calibri"/>
      <family val="2"/>
      <scheme val="minor"/>
    </font>
    <font>
      <b/>
      <sz val="12"/>
      <color rgb="FF005C46"/>
      <name val="Arial"/>
      <family val="2"/>
    </font>
    <font>
      <b/>
      <sz val="12"/>
      <color theme="1"/>
      <name val="Arial"/>
      <family val="2"/>
    </font>
    <font>
      <b/>
      <sz val="14"/>
      <color theme="1"/>
      <name val="Calibri"/>
      <family val="2"/>
      <scheme val="minor"/>
    </font>
    <font>
      <sz val="14"/>
      <color theme="1"/>
      <name val="Calibri"/>
      <family val="2"/>
      <scheme val="minor"/>
    </font>
    <font>
      <b/>
      <sz val="16"/>
      <color rgb="FF00A246"/>
      <name val="Calibri"/>
      <family val="2"/>
      <scheme val="minor"/>
    </font>
    <font>
      <i/>
      <sz val="12"/>
      <color theme="0" tint="-0.499984740745262"/>
      <name val="Calibri"/>
      <family val="2"/>
      <scheme val="minor"/>
    </font>
    <font>
      <i/>
      <sz val="11"/>
      <color theme="1"/>
      <name val="Calibri"/>
      <family val="2"/>
      <scheme val="minor"/>
    </font>
    <font>
      <b/>
      <sz val="16"/>
      <color theme="1"/>
      <name val="Calibri"/>
      <family val="2"/>
      <scheme val="minor"/>
    </font>
    <font>
      <b/>
      <sz val="14"/>
      <color rgb="FF005C46"/>
      <name val="Calibri"/>
      <family val="2"/>
      <scheme val="minor"/>
    </font>
    <font>
      <u/>
      <sz val="12"/>
      <color rgb="FF00A246"/>
      <name val="Calibri"/>
      <family val="2"/>
      <scheme val="minor"/>
    </font>
  </fonts>
  <fills count="26">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CC"/>
      </patternFill>
    </fill>
    <fill>
      <patternFill patternType="solid">
        <fgColor rgb="FFBFBDAF"/>
        <bgColor indexed="64"/>
      </patternFill>
    </fill>
    <fill>
      <patternFill patternType="solid">
        <fgColor theme="0"/>
        <bgColor indexed="64"/>
      </patternFill>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rgb="FF00A246"/>
        <bgColor indexed="64"/>
      </patternFill>
    </fill>
    <fill>
      <patternFill patternType="solid">
        <fgColor theme="0" tint="-4.9989318521683403E-2"/>
        <bgColor indexed="64"/>
      </patternFill>
    </fill>
    <fill>
      <patternFill patternType="solid">
        <fgColor theme="1"/>
        <bgColor indexed="64"/>
      </patternFill>
    </fill>
    <fill>
      <patternFill patternType="solid">
        <fgColor rgb="FFD2E4DE"/>
        <bgColor indexed="64"/>
      </patternFill>
    </fill>
    <fill>
      <patternFill patternType="solid">
        <fgColor rgb="FFAEE4DE"/>
        <bgColor indexed="64"/>
      </patternFill>
    </fill>
  </fills>
  <borders count="6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DAD7CB"/>
      </left>
      <right style="thin">
        <color rgb="FFDAD7CB"/>
      </right>
      <top style="thin">
        <color rgb="FFDAD7CB"/>
      </top>
      <bottom style="thin">
        <color rgb="FFDAD7CB"/>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double">
        <color theme="0"/>
      </right>
      <top style="thin">
        <color theme="0"/>
      </top>
      <bottom style="thin">
        <color theme="0"/>
      </bottom>
      <diagonal/>
    </border>
    <border>
      <left style="thin">
        <color theme="0"/>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theme="0"/>
      </left>
      <right/>
      <top style="thin">
        <color theme="0"/>
      </top>
      <bottom style="thin">
        <color theme="0"/>
      </bottom>
      <diagonal/>
    </border>
    <border>
      <left/>
      <right style="double">
        <color theme="0"/>
      </right>
      <top style="thin">
        <color theme="0"/>
      </top>
      <bottom style="thin">
        <color theme="0"/>
      </bottom>
      <diagonal/>
    </border>
    <border>
      <left style="thin">
        <color theme="0"/>
      </left>
      <right style="thin">
        <color theme="0"/>
      </right>
      <top/>
      <bottom style="thin">
        <color theme="0"/>
      </bottom>
      <diagonal/>
    </border>
    <border>
      <left/>
      <right style="double">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double">
        <color theme="0"/>
      </left>
      <right style="thin">
        <color theme="0"/>
      </right>
      <top style="thin">
        <color theme="0"/>
      </top>
      <bottom style="thin">
        <color theme="0"/>
      </bottom>
      <diagonal/>
    </border>
    <border>
      <left style="thin">
        <color theme="0"/>
      </left>
      <right style="thin">
        <color theme="0"/>
      </right>
      <top/>
      <bottom/>
      <diagonal/>
    </border>
    <border>
      <left style="medium">
        <color auto="1"/>
      </left>
      <right style="medium">
        <color auto="1"/>
      </right>
      <top style="medium">
        <color auto="1"/>
      </top>
      <bottom style="thin">
        <color theme="0"/>
      </bottom>
      <diagonal/>
    </border>
  </borders>
  <cellStyleXfs count="59">
    <xf numFmtId="0" fontId="0" fillId="0" borderId="0"/>
    <xf numFmtId="0" fontId="4" fillId="0" borderId="0"/>
    <xf numFmtId="9" fontId="5" fillId="0" borderId="0" applyFont="0" applyFill="0" applyBorder="0" applyAlignment="0" applyProtection="0"/>
    <xf numFmtId="0" fontId="5" fillId="0" borderId="0"/>
    <xf numFmtId="0" fontId="10" fillId="0" borderId="0"/>
    <xf numFmtId="0" fontId="11" fillId="0" borderId="0" applyNumberFormat="0" applyFill="0" applyBorder="0" applyAlignment="0" applyProtection="0"/>
    <xf numFmtId="0" fontId="7"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20" fillId="18" borderId="13" applyNumberFormat="0" applyAlignment="0" applyProtection="0"/>
    <xf numFmtId="0" fontId="21" fillId="19" borderId="14" applyNumberFormat="0" applyAlignment="0" applyProtection="0"/>
    <xf numFmtId="0" fontId="22" fillId="0" borderId="0" applyNumberFormat="0" applyFill="0" applyBorder="0" applyAlignment="0" applyProtection="0"/>
    <xf numFmtId="0" fontId="23" fillId="20" borderId="0" applyNumberFormat="0" applyBorder="0" applyAlignment="0" applyProtection="0"/>
    <xf numFmtId="0" fontId="24" fillId="0" borderId="15"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9" borderId="13" applyNumberFormat="0" applyAlignment="0" applyProtection="0"/>
    <xf numFmtId="0" fontId="32" fillId="0" borderId="18" applyNumberFormat="0" applyFill="0" applyAlignment="0" applyProtection="0"/>
    <xf numFmtId="0" fontId="33" fillId="9" borderId="0" applyNumberFormat="0" applyBorder="0" applyAlignment="0" applyProtection="0"/>
    <xf numFmtId="0" fontId="10" fillId="0" borderId="0"/>
    <xf numFmtId="0" fontId="34" fillId="0" borderId="0"/>
    <xf numFmtId="0" fontId="5" fillId="0" borderId="0"/>
    <xf numFmtId="0" fontId="5" fillId="5" borderId="12" applyNumberFormat="0" applyFont="0" applyAlignment="0" applyProtection="0"/>
    <xf numFmtId="0" fontId="10" fillId="10" borderId="19" applyNumberFormat="0" applyFont="0" applyAlignment="0" applyProtection="0"/>
    <xf numFmtId="0" fontId="35" fillId="18" borderId="20" applyNumberFormat="0" applyAlignment="0" applyProtection="0"/>
    <xf numFmtId="9" fontId="10" fillId="0" borderId="0" applyFont="0" applyFill="0" applyBorder="0" applyAlignment="0" applyProtection="0"/>
    <xf numFmtId="0" fontId="36" fillId="0" borderId="0" applyNumberFormat="0" applyFill="0" applyBorder="0" applyAlignment="0" applyProtection="0"/>
    <xf numFmtId="0" fontId="37" fillId="0" borderId="21" applyNumberFormat="0" applyFill="0" applyAlignment="0" applyProtection="0"/>
    <xf numFmtId="0" fontId="38" fillId="0" borderId="0" applyNumberFormat="0" applyFill="0" applyBorder="0" applyAlignment="0" applyProtection="0"/>
    <xf numFmtId="0" fontId="9" fillId="0" borderId="0"/>
    <xf numFmtId="0" fontId="34" fillId="0" borderId="0"/>
  </cellStyleXfs>
  <cellXfs count="269">
    <xf numFmtId="0" fontId="0" fillId="0" borderId="0" xfId="0"/>
    <xf numFmtId="0" fontId="2" fillId="2" borderId="0" xfId="0" applyFont="1" applyFill="1" applyAlignment="1">
      <alignment horizontal="center"/>
    </xf>
    <xf numFmtId="0" fontId="3" fillId="2" borderId="0" xfId="0" applyFont="1" applyFill="1" applyAlignment="1">
      <alignment horizontal="center"/>
    </xf>
    <xf numFmtId="0" fontId="1" fillId="3" borderId="0" xfId="0" applyFont="1" applyFill="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xf numFmtId="0" fontId="0" fillId="3" borderId="0" xfId="0" applyFill="1" applyAlignment="1">
      <alignment horizontal="center"/>
    </xf>
    <xf numFmtId="49" fontId="1" fillId="0" borderId="0" xfId="0" applyNumberFormat="1" applyFont="1"/>
    <xf numFmtId="0" fontId="2" fillId="4" borderId="0" xfId="0" applyFont="1" applyFill="1" applyAlignment="1">
      <alignment horizontal="center"/>
    </xf>
    <xf numFmtId="3" fontId="0" fillId="0" borderId="0" xfId="0" applyNumberFormat="1"/>
    <xf numFmtId="9" fontId="0" fillId="0" borderId="0" xfId="2" applyFont="1"/>
    <xf numFmtId="49" fontId="1" fillId="0" borderId="0" xfId="0" applyNumberFormat="1" applyFont="1" applyAlignment="1">
      <alignment horizontal="center"/>
    </xf>
    <xf numFmtId="9" fontId="0" fillId="0" borderId="0" xfId="2" applyFont="1" applyAlignment="1">
      <alignment horizontal="center"/>
    </xf>
    <xf numFmtId="16" fontId="1" fillId="0" borderId="0" xfId="0" applyNumberFormat="1" applyFont="1" applyAlignment="1">
      <alignment horizontal="center"/>
    </xf>
    <xf numFmtId="0" fontId="7" fillId="6" borderId="0" xfId="0" applyFont="1" applyFill="1" applyAlignment="1">
      <alignment vertical="center"/>
    </xf>
    <xf numFmtId="0" fontId="15" fillId="6" borderId="0" xfId="0" applyFont="1" applyFill="1" applyAlignment="1">
      <alignment vertical="center"/>
    </xf>
    <xf numFmtId="0" fontId="7" fillId="7" borderId="0" xfId="0" applyFont="1" applyFill="1" applyAlignment="1">
      <alignment vertical="center"/>
    </xf>
    <xf numFmtId="0" fontId="15" fillId="7" borderId="0" xfId="0" applyFont="1" applyFill="1" applyAlignment="1">
      <alignment vertical="center"/>
    </xf>
    <xf numFmtId="0" fontId="0" fillId="6" borderId="0" xfId="0" applyFill="1"/>
    <xf numFmtId="0" fontId="39" fillId="6" borderId="0" xfId="0" applyFont="1" applyFill="1"/>
    <xf numFmtId="0" fontId="40" fillId="6" borderId="0" xfId="0" applyFont="1" applyFill="1"/>
    <xf numFmtId="0" fontId="7" fillId="7" borderId="0" xfId="0" applyFont="1" applyFill="1" applyAlignment="1">
      <alignment horizontal="center" vertical="center"/>
    </xf>
    <xf numFmtId="0" fontId="15" fillId="7" borderId="0" xfId="0" applyFont="1" applyFill="1" applyAlignment="1">
      <alignment horizontal="center" vertical="center"/>
    </xf>
    <xf numFmtId="0" fontId="0" fillId="7" borderId="0" xfId="0" applyFill="1"/>
    <xf numFmtId="0" fontId="1" fillId="7" borderId="0" xfId="0" applyFont="1" applyFill="1"/>
    <xf numFmtId="0" fontId="14" fillId="7" borderId="0" xfId="0" applyFont="1" applyFill="1"/>
    <xf numFmtId="0" fontId="39" fillId="7" borderId="0" xfId="0" applyFont="1" applyFill="1"/>
    <xf numFmtId="0" fontId="40" fillId="7" borderId="0" xfId="0" applyFont="1" applyFill="1"/>
    <xf numFmtId="0" fontId="39" fillId="6" borderId="0" xfId="0" applyFont="1" applyFill="1" applyAlignment="1">
      <alignment horizontal="right"/>
    </xf>
    <xf numFmtId="0" fontId="40" fillId="6" borderId="0" xfId="0" applyFont="1" applyFill="1" applyAlignment="1">
      <alignment horizontal="right"/>
    </xf>
    <xf numFmtId="0" fontId="39" fillId="6" borderId="0" xfId="0" applyFont="1" applyFill="1" applyAlignment="1">
      <alignment horizontal="right" vertical="top"/>
    </xf>
    <xf numFmtId="0" fontId="41" fillId="6" borderId="0" xfId="0" applyFont="1" applyFill="1" applyAlignment="1">
      <alignment horizontal="right" vertical="top" wrapText="1"/>
    </xf>
    <xf numFmtId="0" fontId="40" fillId="6" borderId="0" xfId="2" applyNumberFormat="1" applyFont="1" applyFill="1" applyAlignment="1">
      <alignment vertical="top"/>
    </xf>
    <xf numFmtId="0" fontId="42" fillId="6" borderId="0" xfId="0" applyFont="1" applyFill="1" applyAlignment="1">
      <alignment horizontal="right" vertical="top"/>
    </xf>
    <xf numFmtId="0" fontId="40" fillId="6" borderId="0" xfId="0" applyFont="1" applyFill="1" applyAlignment="1">
      <alignment vertical="center"/>
    </xf>
    <xf numFmtId="0" fontId="43" fillId="6" borderId="0" xfId="0" applyFont="1" applyFill="1" applyAlignment="1">
      <alignment vertical="top"/>
    </xf>
    <xf numFmtId="0" fontId="40" fillId="6" borderId="0" xfId="0" applyFont="1" applyFill="1" applyAlignment="1">
      <alignment vertical="top"/>
    </xf>
    <xf numFmtId="0" fontId="39" fillId="6" borderId="0" xfId="0" applyFont="1" applyFill="1" applyAlignment="1">
      <alignment vertical="center"/>
    </xf>
    <xf numFmtId="0" fontId="0" fillId="7" borderId="0" xfId="0" applyFill="1" applyAlignment="1">
      <alignment horizontal="center"/>
    </xf>
    <xf numFmtId="0" fontId="54" fillId="7" borderId="0" xfId="0" applyFont="1" applyFill="1"/>
    <xf numFmtId="0" fontId="50" fillId="7" borderId="22" xfId="0" applyFont="1" applyFill="1" applyBorder="1" applyAlignment="1">
      <alignment horizontal="center"/>
    </xf>
    <xf numFmtId="0" fontId="1" fillId="7" borderId="0" xfId="0" applyFont="1" applyFill="1" applyAlignment="1">
      <alignment horizontal="center"/>
    </xf>
    <xf numFmtId="49" fontId="1" fillId="7" borderId="0" xfId="0" applyNumberFormat="1" applyFont="1" applyFill="1" applyAlignment="1">
      <alignment horizontal="center"/>
    </xf>
    <xf numFmtId="0" fontId="2" fillId="7" borderId="0" xfId="0" applyFont="1" applyFill="1" applyAlignment="1">
      <alignment horizontal="center"/>
    </xf>
    <xf numFmtId="0" fontId="12" fillId="0" borderId="0" xfId="0" applyFont="1" applyAlignment="1">
      <alignment vertical="center"/>
    </xf>
    <xf numFmtId="3" fontId="0" fillId="7" borderId="0" xfId="0" applyNumberFormat="1" applyFill="1"/>
    <xf numFmtId="3" fontId="53" fillId="22" borderId="0" xfId="0" applyNumberFormat="1" applyFont="1" applyFill="1" applyAlignment="1">
      <alignment horizontal="center" vertical="center"/>
    </xf>
    <xf numFmtId="0" fontId="51" fillId="23" borderId="0" xfId="0" applyFont="1" applyFill="1" applyAlignment="1">
      <alignment horizontal="center"/>
    </xf>
    <xf numFmtId="0" fontId="49" fillId="23" borderId="0" xfId="0" applyFont="1" applyFill="1" applyAlignment="1">
      <alignment horizontal="center"/>
    </xf>
    <xf numFmtId="0" fontId="57" fillId="21" borderId="0" xfId="0" applyFont="1" applyFill="1" applyAlignment="1">
      <alignment vertical="center"/>
    </xf>
    <xf numFmtId="0" fontId="58" fillId="21" borderId="0" xfId="0" applyFont="1" applyFill="1" applyAlignment="1">
      <alignment vertical="center"/>
    </xf>
    <xf numFmtId="0" fontId="7" fillId="21" borderId="0" xfId="0" applyFont="1" applyFill="1" applyAlignment="1">
      <alignment vertical="center"/>
    </xf>
    <xf numFmtId="0" fontId="59" fillId="21" borderId="0" xfId="0" applyFont="1" applyFill="1" applyAlignment="1">
      <alignment horizontal="center" vertical="center"/>
    </xf>
    <xf numFmtId="0" fontId="60" fillId="21" borderId="0" xfId="0" applyFont="1" applyFill="1" applyAlignment="1">
      <alignment vertical="center"/>
    </xf>
    <xf numFmtId="0" fontId="57" fillId="21" borderId="0" xfId="0" applyFont="1" applyFill="1"/>
    <xf numFmtId="0" fontId="61" fillId="0" borderId="0" xfId="5" applyFont="1"/>
    <xf numFmtId="0" fontId="62" fillId="0" borderId="0" xfId="0" applyFont="1"/>
    <xf numFmtId="0" fontId="63" fillId="0" borderId="0" xfId="0" applyFont="1"/>
    <xf numFmtId="0" fontId="14" fillId="0" borderId="0" xfId="0" applyFont="1"/>
    <xf numFmtId="0" fontId="7" fillId="0" borderId="0" xfId="0" applyFont="1" applyAlignment="1">
      <alignment vertical="center"/>
    </xf>
    <xf numFmtId="0" fontId="16" fillId="0" borderId="0" xfId="0" applyFont="1" applyAlignment="1">
      <alignment vertical="center"/>
    </xf>
    <xf numFmtId="0" fontId="7" fillId="0" borderId="0" xfId="0" applyFont="1" applyAlignment="1">
      <alignment horizontal="center" vertical="center"/>
    </xf>
    <xf numFmtId="0" fontId="15" fillId="0" borderId="0" xfId="0" applyFont="1" applyAlignment="1">
      <alignment horizontal="center" vertical="center"/>
    </xf>
    <xf numFmtId="0" fontId="13" fillId="0" borderId="0" xfId="0" applyFont="1"/>
    <xf numFmtId="0" fontId="0" fillId="0" borderId="0" xfId="0" applyAlignment="1">
      <alignment vertical="center"/>
    </xf>
    <xf numFmtId="0" fontId="46" fillId="0" borderId="0" xfId="0" applyFont="1" applyAlignment="1">
      <alignment vertical="center"/>
    </xf>
    <xf numFmtId="0" fontId="14" fillId="0" borderId="0" xfId="0" applyFont="1" applyAlignment="1">
      <alignment vertical="center"/>
    </xf>
    <xf numFmtId="0" fontId="44" fillId="0" borderId="0" xfId="0" applyFont="1" applyAlignment="1">
      <alignment vertical="center"/>
    </xf>
    <xf numFmtId="0" fontId="45" fillId="0" borderId="0" xfId="0" applyFont="1" applyAlignment="1">
      <alignment vertical="center" wrapText="1"/>
    </xf>
    <xf numFmtId="0" fontId="64" fillId="0" borderId="0" xfId="0" applyFont="1"/>
    <xf numFmtId="0" fontId="52" fillId="0" borderId="0" xfId="3" applyFont="1" applyAlignment="1">
      <alignment vertical="top" wrapText="1"/>
    </xf>
    <xf numFmtId="0" fontId="47" fillId="7" borderId="0" xfId="0" applyFont="1" applyFill="1" applyAlignment="1">
      <alignment horizontal="left" vertical="top"/>
    </xf>
    <xf numFmtId="0" fontId="8" fillId="0" borderId="0" xfId="3" applyFont="1" applyAlignment="1">
      <alignment wrapText="1"/>
    </xf>
    <xf numFmtId="0" fontId="13" fillId="7" borderId="32" xfId="0" applyFont="1" applyFill="1" applyBorder="1" applyAlignment="1">
      <alignment horizontal="center"/>
    </xf>
    <xf numFmtId="0" fontId="13" fillId="7" borderId="35" xfId="0" applyFont="1" applyFill="1" applyBorder="1"/>
    <xf numFmtId="0" fontId="69" fillId="21" borderId="32" xfId="0" applyFont="1" applyFill="1" applyBorder="1" applyAlignment="1">
      <alignment horizontal="center"/>
    </xf>
    <xf numFmtId="0" fontId="6" fillId="0" borderId="0" xfId="0" applyFont="1"/>
    <xf numFmtId="0" fontId="6" fillId="0" borderId="36" xfId="0" applyFont="1" applyBorder="1"/>
    <xf numFmtId="10" fontId="0" fillId="7" borderId="0" xfId="0" applyNumberFormat="1" applyFill="1" applyAlignment="1">
      <alignment horizontal="center"/>
    </xf>
    <xf numFmtId="9" fontId="0" fillId="7" borderId="0" xfId="0" applyNumberFormat="1" applyFill="1" applyAlignment="1">
      <alignment horizontal="center"/>
    </xf>
    <xf numFmtId="9" fontId="0" fillId="7" borderId="0" xfId="0" applyNumberFormat="1" applyFill="1"/>
    <xf numFmtId="0" fontId="58" fillId="7" borderId="0" xfId="0" applyFont="1" applyFill="1" applyAlignment="1">
      <alignment vertical="center"/>
    </xf>
    <xf numFmtId="0" fontId="57" fillId="7" borderId="0" xfId="0" applyFont="1" applyFill="1"/>
    <xf numFmtId="0" fontId="56" fillId="7" borderId="0" xfId="0" applyFont="1" applyFill="1" applyAlignment="1">
      <alignment vertical="center" wrapText="1"/>
    </xf>
    <xf numFmtId="0" fontId="68" fillId="0" borderId="0" xfId="0" applyFont="1"/>
    <xf numFmtId="0" fontId="67" fillId="0" borderId="0" xfId="0" applyFont="1" applyAlignment="1">
      <alignment horizontal="center"/>
    </xf>
    <xf numFmtId="0" fontId="71" fillId="7" borderId="0" xfId="0" applyFont="1" applyFill="1" applyAlignment="1">
      <alignment vertical="top"/>
    </xf>
    <xf numFmtId="0" fontId="72" fillId="0" borderId="0" xfId="0" applyFont="1" applyAlignment="1">
      <alignment vertical="center"/>
    </xf>
    <xf numFmtId="0" fontId="65" fillId="24" borderId="7" xfId="0" applyFont="1" applyFill="1" applyBorder="1" applyAlignment="1">
      <alignment horizontal="center"/>
    </xf>
    <xf numFmtId="0" fontId="67" fillId="25" borderId="7" xfId="0" applyFont="1" applyFill="1" applyBorder="1" applyAlignment="1">
      <alignment horizontal="center"/>
    </xf>
    <xf numFmtId="0" fontId="67" fillId="25" borderId="9" xfId="0" applyFont="1" applyFill="1" applyBorder="1" applyAlignment="1">
      <alignment horizontal="center"/>
    </xf>
    <xf numFmtId="0" fontId="73" fillId="0" borderId="0" xfId="0" applyFont="1"/>
    <xf numFmtId="0" fontId="73" fillId="0" borderId="8" xfId="0" applyFont="1" applyBorder="1"/>
    <xf numFmtId="0" fontId="74" fillId="0" borderId="0" xfId="0" applyFont="1"/>
    <xf numFmtId="0" fontId="69" fillId="21" borderId="6" xfId="0" applyFont="1" applyFill="1" applyBorder="1" applyAlignment="1">
      <alignment horizontal="center"/>
    </xf>
    <xf numFmtId="0" fontId="73" fillId="0" borderId="0" xfId="0" applyFont="1" applyAlignment="1">
      <alignment horizontal="center"/>
    </xf>
    <xf numFmtId="0" fontId="69" fillId="21" borderId="4" xfId="0" applyFont="1" applyFill="1" applyBorder="1" applyAlignment="1">
      <alignment horizontal="center"/>
    </xf>
    <xf numFmtId="0" fontId="69" fillId="21" borderId="5" xfId="0" applyFont="1" applyFill="1" applyBorder="1" applyAlignment="1">
      <alignment horizontal="center"/>
    </xf>
    <xf numFmtId="0" fontId="74" fillId="0" borderId="0" xfId="0" applyFont="1" applyAlignment="1">
      <alignment horizontal="center"/>
    </xf>
    <xf numFmtId="0" fontId="69" fillId="21" borderId="35" xfId="0" applyFont="1" applyFill="1" applyBorder="1" applyAlignment="1">
      <alignment horizontal="center"/>
    </xf>
    <xf numFmtId="2" fontId="69" fillId="21" borderId="32" xfId="0" applyNumberFormat="1" applyFont="1" applyFill="1" applyBorder="1" applyAlignment="1">
      <alignment horizontal="center"/>
    </xf>
    <xf numFmtId="2" fontId="69" fillId="21" borderId="37" xfId="0" applyNumberFormat="1" applyFont="1" applyFill="1" applyBorder="1" applyAlignment="1">
      <alignment horizontal="center"/>
    </xf>
    <xf numFmtId="0" fontId="69" fillId="7" borderId="31" xfId="0" applyFont="1" applyFill="1" applyBorder="1" applyAlignment="1">
      <alignment vertical="center"/>
    </xf>
    <xf numFmtId="0" fontId="69" fillId="7" borderId="0" xfId="0" applyFont="1" applyFill="1" applyAlignment="1">
      <alignment horizontal="center"/>
    </xf>
    <xf numFmtId="0" fontId="74" fillId="7" borderId="0" xfId="0" applyFont="1" applyFill="1"/>
    <xf numFmtId="0" fontId="66" fillId="7" borderId="0" xfId="0" applyFont="1" applyFill="1" applyAlignment="1">
      <alignment horizontal="center"/>
    </xf>
    <xf numFmtId="0" fontId="68" fillId="7" borderId="0" xfId="0" applyFont="1" applyFill="1"/>
    <xf numFmtId="0" fontId="68" fillId="7" borderId="0" xfId="0" applyFont="1" applyFill="1" applyAlignment="1">
      <alignment horizontal="center"/>
    </xf>
    <xf numFmtId="3" fontId="0" fillId="0" borderId="0" xfId="0" applyNumberFormat="1" applyAlignment="1">
      <alignment horizontal="center"/>
    </xf>
    <xf numFmtId="3" fontId="1" fillId="0" borderId="0" xfId="0" applyNumberFormat="1" applyFont="1" applyAlignment="1">
      <alignment horizontal="center"/>
    </xf>
    <xf numFmtId="0" fontId="75" fillId="0" borderId="0" xfId="0" applyFont="1"/>
    <xf numFmtId="0" fontId="65" fillId="24" borderId="32" xfId="0" applyFont="1" applyFill="1" applyBorder="1" applyAlignment="1">
      <alignment horizontal="center" vertical="center" wrapText="1"/>
    </xf>
    <xf numFmtId="3" fontId="66" fillId="24" borderId="32" xfId="0" applyNumberFormat="1" applyFont="1" applyFill="1" applyBorder="1" applyAlignment="1">
      <alignment horizontal="center" vertical="center"/>
    </xf>
    <xf numFmtId="3" fontId="65" fillId="24" borderId="32" xfId="0" applyNumberFormat="1" applyFont="1" applyFill="1" applyBorder="1" applyAlignment="1">
      <alignment horizontal="center" vertical="center"/>
    </xf>
    <xf numFmtId="9" fontId="66" fillId="24" borderId="32" xfId="0" applyNumberFormat="1" applyFont="1" applyFill="1" applyBorder="1" applyAlignment="1">
      <alignment horizontal="center" vertical="center"/>
    </xf>
    <xf numFmtId="0" fontId="0" fillId="7" borderId="0" xfId="0" applyFill="1" applyAlignment="1">
      <alignment vertical="center"/>
    </xf>
    <xf numFmtId="0" fontId="67" fillId="25" borderId="32" xfId="0" applyFont="1" applyFill="1" applyBorder="1" applyAlignment="1">
      <alignment horizontal="center" vertical="center" wrapText="1"/>
    </xf>
    <xf numFmtId="3" fontId="68" fillId="25" borderId="32" xfId="0" applyNumberFormat="1" applyFont="1" applyFill="1" applyBorder="1" applyAlignment="1">
      <alignment horizontal="center" vertical="center"/>
    </xf>
    <xf numFmtId="3" fontId="67" fillId="25" borderId="32" xfId="0" applyNumberFormat="1" applyFont="1" applyFill="1" applyBorder="1" applyAlignment="1">
      <alignment horizontal="center" vertical="center"/>
    </xf>
    <xf numFmtId="9" fontId="68" fillId="25" borderId="32" xfId="0" applyNumberFormat="1" applyFont="1" applyFill="1" applyBorder="1" applyAlignment="1">
      <alignment horizontal="center" vertical="center"/>
    </xf>
    <xf numFmtId="2" fontId="69" fillId="21" borderId="38" xfId="0" applyNumberFormat="1" applyFont="1" applyFill="1" applyBorder="1" applyAlignment="1">
      <alignment horizontal="center"/>
    </xf>
    <xf numFmtId="3" fontId="66" fillId="24" borderId="35" xfId="0" applyNumberFormat="1" applyFont="1" applyFill="1" applyBorder="1" applyAlignment="1">
      <alignment horizontal="center" vertical="center"/>
    </xf>
    <xf numFmtId="3" fontId="68" fillId="25" borderId="35" xfId="0" applyNumberFormat="1" applyFont="1" applyFill="1" applyBorder="1" applyAlignment="1">
      <alignment horizontal="center" vertical="center"/>
    </xf>
    <xf numFmtId="2" fontId="69" fillId="7" borderId="0" xfId="0" applyNumberFormat="1" applyFont="1" applyFill="1" applyAlignment="1">
      <alignment vertical="center"/>
    </xf>
    <xf numFmtId="2" fontId="69" fillId="7" borderId="38" xfId="0" applyNumberFormat="1" applyFont="1" applyFill="1" applyBorder="1" applyAlignment="1">
      <alignment horizontal="center"/>
    </xf>
    <xf numFmtId="3" fontId="67" fillId="25" borderId="37" xfId="0" applyNumberFormat="1" applyFont="1" applyFill="1" applyBorder="1" applyAlignment="1">
      <alignment horizontal="center" vertical="center"/>
    </xf>
    <xf numFmtId="3" fontId="65" fillId="24" borderId="37" xfId="0" applyNumberFormat="1" applyFont="1" applyFill="1" applyBorder="1" applyAlignment="1">
      <alignment horizontal="center" vertical="center"/>
    </xf>
    <xf numFmtId="0" fontId="70" fillId="0" borderId="0" xfId="0" applyFont="1"/>
    <xf numFmtId="9" fontId="66" fillId="7" borderId="32" xfId="0" applyNumberFormat="1" applyFont="1" applyFill="1" applyBorder="1" applyAlignment="1">
      <alignment horizontal="center" vertical="center"/>
    </xf>
    <xf numFmtId="9" fontId="68" fillId="7" borderId="32" xfId="0" applyNumberFormat="1" applyFont="1" applyFill="1" applyBorder="1" applyAlignment="1">
      <alignment horizontal="center" vertical="center"/>
    </xf>
    <xf numFmtId="0" fontId="76" fillId="0" borderId="0" xfId="0" applyFont="1"/>
    <xf numFmtId="0" fontId="0" fillId="0" borderId="0" xfId="0" applyAlignment="1">
      <alignment horizontal="left"/>
    </xf>
    <xf numFmtId="0" fontId="0" fillId="0" borderId="0" xfId="0" pivotButton="1" applyAlignment="1">
      <alignment horizontal="center"/>
    </xf>
    <xf numFmtId="0" fontId="0" fillId="0" borderId="0" xfId="0" applyAlignment="1">
      <alignment horizontal="center" vertical="center" wrapText="1"/>
    </xf>
    <xf numFmtId="0" fontId="0" fillId="0" borderId="0" xfId="0" applyAlignment="1">
      <alignment horizontal="right"/>
    </xf>
    <xf numFmtId="0" fontId="0" fillId="0" borderId="46" xfId="0" applyBorder="1" applyAlignment="1">
      <alignment horizontal="center"/>
    </xf>
    <xf numFmtId="0" fontId="1" fillId="0" borderId="51" xfId="0" applyFont="1" applyBorder="1"/>
    <xf numFmtId="3" fontId="0" fillId="0" borderId="45" xfId="0" applyNumberFormat="1" applyBorder="1"/>
    <xf numFmtId="3" fontId="0" fillId="0" borderId="39" xfId="0" applyNumberFormat="1" applyBorder="1"/>
    <xf numFmtId="3" fontId="0" fillId="0" borderId="5" xfId="0" applyNumberFormat="1" applyBorder="1"/>
    <xf numFmtId="0" fontId="1" fillId="0" borderId="52" xfId="0" applyFont="1" applyBorder="1"/>
    <xf numFmtId="3" fontId="0" fillId="0" borderId="53" xfId="0" applyNumberFormat="1" applyBorder="1"/>
    <xf numFmtId="3" fontId="0" fillId="0" borderId="54" xfId="0" applyNumberFormat="1" applyBorder="1"/>
    <xf numFmtId="3" fontId="0" fillId="0" borderId="55" xfId="0" applyNumberFormat="1" applyBorder="1"/>
    <xf numFmtId="0" fontId="69" fillId="21" borderId="39" xfId="0" applyFont="1" applyFill="1" applyBorder="1"/>
    <xf numFmtId="0" fontId="69" fillId="21" borderId="39" xfId="0" applyFont="1" applyFill="1" applyBorder="1" applyAlignment="1">
      <alignment horizontal="center"/>
    </xf>
    <xf numFmtId="0" fontId="68" fillId="0" borderId="0" xfId="0" applyFont="1" applyAlignment="1">
      <alignment horizontal="center"/>
    </xf>
    <xf numFmtId="0" fontId="65" fillId="24" borderId="56" xfId="0" applyFont="1" applyFill="1" applyBorder="1" applyAlignment="1">
      <alignment horizontal="center"/>
    </xf>
    <xf numFmtId="49" fontId="69" fillId="21" borderId="39" xfId="0" applyNumberFormat="1" applyFont="1" applyFill="1" applyBorder="1"/>
    <xf numFmtId="3" fontId="66" fillId="24" borderId="7" xfId="0" applyNumberFormat="1" applyFont="1" applyFill="1" applyBorder="1" applyAlignment="1">
      <alignment horizontal="center"/>
    </xf>
    <xf numFmtId="3" fontId="66" fillId="24" borderId="0" xfId="0" applyNumberFormat="1" applyFont="1" applyFill="1" applyAlignment="1">
      <alignment horizontal="center"/>
    </xf>
    <xf numFmtId="3" fontId="66" fillId="24" borderId="8" xfId="0" applyNumberFormat="1" applyFont="1" applyFill="1" applyBorder="1" applyAlignment="1">
      <alignment horizontal="center"/>
    </xf>
    <xf numFmtId="3" fontId="68" fillId="0" borderId="0" xfId="0" applyNumberFormat="1" applyFont="1" applyAlignment="1">
      <alignment horizontal="center"/>
    </xf>
    <xf numFmtId="3" fontId="68" fillId="25" borderId="7" xfId="0" applyNumberFormat="1" applyFont="1" applyFill="1" applyBorder="1" applyAlignment="1">
      <alignment horizontal="center"/>
    </xf>
    <xf numFmtId="3" fontId="68" fillId="25" borderId="0" xfId="0" applyNumberFormat="1" applyFont="1" applyFill="1" applyAlignment="1">
      <alignment horizontal="center"/>
    </xf>
    <xf numFmtId="3" fontId="68" fillId="25" borderId="8" xfId="0" applyNumberFormat="1" applyFont="1" applyFill="1" applyBorder="1" applyAlignment="1">
      <alignment horizontal="center"/>
    </xf>
    <xf numFmtId="3" fontId="68" fillId="25" borderId="9" xfId="0" applyNumberFormat="1" applyFont="1" applyFill="1" applyBorder="1" applyAlignment="1">
      <alignment horizontal="center"/>
    </xf>
    <xf numFmtId="3" fontId="68" fillId="25" borderId="10" xfId="0" applyNumberFormat="1" applyFont="1" applyFill="1" applyBorder="1" applyAlignment="1">
      <alignment horizontal="center"/>
    </xf>
    <xf numFmtId="3" fontId="68" fillId="25" borderId="11" xfId="0" applyNumberFormat="1" applyFont="1" applyFill="1" applyBorder="1" applyAlignment="1">
      <alignment horizontal="center"/>
    </xf>
    <xf numFmtId="3" fontId="65" fillId="24" borderId="48" xfId="0" applyNumberFormat="1" applyFont="1" applyFill="1" applyBorder="1" applyAlignment="1">
      <alignment horizontal="center"/>
    </xf>
    <xf numFmtId="3" fontId="65" fillId="24" borderId="0" xfId="0" applyNumberFormat="1" applyFont="1" applyFill="1" applyAlignment="1">
      <alignment horizontal="center"/>
    </xf>
    <xf numFmtId="3" fontId="65" fillId="24" borderId="50" xfId="0" applyNumberFormat="1" applyFont="1" applyFill="1" applyBorder="1" applyAlignment="1">
      <alignment horizontal="center"/>
    </xf>
    <xf numFmtId="3" fontId="67" fillId="25" borderId="46" xfId="0" applyNumberFormat="1" applyFont="1" applyFill="1" applyBorder="1" applyAlignment="1">
      <alignment horizontal="center"/>
    </xf>
    <xf numFmtId="3" fontId="67" fillId="25" borderId="0" xfId="0" applyNumberFormat="1" applyFont="1" applyFill="1" applyAlignment="1">
      <alignment horizontal="center"/>
    </xf>
    <xf numFmtId="3" fontId="67" fillId="25" borderId="40" xfId="0" applyNumberFormat="1" applyFont="1" applyFill="1" applyBorder="1" applyAlignment="1">
      <alignment horizontal="center"/>
    </xf>
    <xf numFmtId="3" fontId="65" fillId="24" borderId="46" xfId="0" applyNumberFormat="1" applyFont="1" applyFill="1" applyBorder="1" applyAlignment="1">
      <alignment horizontal="center"/>
    </xf>
    <xf numFmtId="3" fontId="65" fillId="24" borderId="40" xfId="0" applyNumberFormat="1" applyFont="1" applyFill="1" applyBorder="1" applyAlignment="1">
      <alignment horizontal="center"/>
    </xf>
    <xf numFmtId="3" fontId="65" fillId="24" borderId="47" xfId="0" applyNumberFormat="1" applyFont="1" applyFill="1" applyBorder="1" applyAlignment="1">
      <alignment horizontal="center"/>
    </xf>
    <xf numFmtId="3" fontId="65" fillId="24" borderId="42" xfId="0" applyNumberFormat="1" applyFont="1" applyFill="1" applyBorder="1" applyAlignment="1">
      <alignment horizontal="center"/>
    </xf>
    <xf numFmtId="3" fontId="65" fillId="24" borderId="41" xfId="0" applyNumberFormat="1" applyFont="1" applyFill="1" applyBorder="1" applyAlignment="1">
      <alignment horizontal="center"/>
    </xf>
    <xf numFmtId="3" fontId="65" fillId="24" borderId="49" xfId="0" applyNumberFormat="1" applyFont="1" applyFill="1" applyBorder="1" applyAlignment="1">
      <alignment horizontal="center"/>
    </xf>
    <xf numFmtId="3" fontId="68" fillId="0" borderId="0" xfId="0" applyNumberFormat="1" applyFont="1"/>
    <xf numFmtId="3" fontId="66" fillId="24" borderId="59" xfId="0" applyNumberFormat="1" applyFont="1" applyFill="1" applyBorder="1" applyAlignment="1">
      <alignment horizontal="center" vertical="center"/>
    </xf>
    <xf numFmtId="0" fontId="0" fillId="0" borderId="60" xfId="0" applyBorder="1"/>
    <xf numFmtId="0" fontId="0" fillId="0" borderId="61" xfId="0" applyBorder="1"/>
    <xf numFmtId="0" fontId="0" fillId="0" borderId="62" xfId="0" applyBorder="1"/>
    <xf numFmtId="0" fontId="0" fillId="0" borderId="63" xfId="0" applyBorder="1"/>
    <xf numFmtId="0" fontId="69" fillId="21" borderId="37" xfId="0" applyFont="1" applyFill="1" applyBorder="1" applyAlignment="1">
      <alignment horizontal="center"/>
    </xf>
    <xf numFmtId="0" fontId="67" fillId="25" borderId="32" xfId="0" applyFont="1" applyFill="1" applyBorder="1" applyAlignment="1">
      <alignment horizontal="center" vertical="center"/>
    </xf>
    <xf numFmtId="3" fontId="68" fillId="25" borderId="33" xfId="0" applyNumberFormat="1" applyFont="1" applyFill="1" applyBorder="1" applyAlignment="1">
      <alignment horizontal="center" vertical="center"/>
    </xf>
    <xf numFmtId="3" fontId="68" fillId="25" borderId="37" xfId="0" applyNumberFormat="1" applyFont="1" applyFill="1" applyBorder="1" applyAlignment="1">
      <alignment horizontal="center" vertical="center"/>
    </xf>
    <xf numFmtId="3" fontId="66" fillId="24" borderId="33" xfId="0" applyNumberFormat="1" applyFont="1" applyFill="1" applyBorder="1" applyAlignment="1">
      <alignment horizontal="center" vertical="center"/>
    </xf>
    <xf numFmtId="3" fontId="66" fillId="24" borderId="64" xfId="0" applyNumberFormat="1" applyFont="1" applyFill="1" applyBorder="1" applyAlignment="1">
      <alignment horizontal="center" vertical="center"/>
    </xf>
    <xf numFmtId="0" fontId="69" fillId="21" borderId="64" xfId="0" applyFont="1" applyFill="1" applyBorder="1" applyAlignment="1">
      <alignment horizontal="center"/>
    </xf>
    <xf numFmtId="0" fontId="0" fillId="0" borderId="38" xfId="0" applyBorder="1"/>
    <xf numFmtId="3" fontId="66" fillId="24" borderId="65" xfId="0" applyNumberFormat="1" applyFont="1" applyFill="1" applyBorder="1" applyAlignment="1">
      <alignment horizontal="center" vertical="center"/>
    </xf>
    <xf numFmtId="0" fontId="68" fillId="25" borderId="32" xfId="0" applyFont="1" applyFill="1" applyBorder="1" applyAlignment="1">
      <alignment horizontal="center" vertical="center"/>
    </xf>
    <xf numFmtId="0" fontId="68" fillId="25" borderId="33" xfId="0" applyFont="1" applyFill="1" applyBorder="1" applyAlignment="1">
      <alignment horizontal="center" vertical="center"/>
    </xf>
    <xf numFmtId="0" fontId="69" fillId="21" borderId="33" xfId="0" applyFont="1" applyFill="1" applyBorder="1" applyAlignment="1">
      <alignment horizontal="center"/>
    </xf>
    <xf numFmtId="0" fontId="77" fillId="0" borderId="0" xfId="0" applyFont="1" applyAlignment="1">
      <alignment horizontal="left" vertical="center" indent="5"/>
    </xf>
    <xf numFmtId="0" fontId="79" fillId="0" borderId="0" xfId="0" applyFont="1" applyAlignment="1">
      <alignment horizontal="left" vertical="center"/>
    </xf>
    <xf numFmtId="0" fontId="80" fillId="0" borderId="0" xfId="5" applyFont="1" applyAlignment="1"/>
    <xf numFmtId="0" fontId="55" fillId="7" borderId="0" xfId="0" applyFont="1" applyFill="1" applyAlignment="1">
      <alignment vertical="top"/>
    </xf>
    <xf numFmtId="0" fontId="77" fillId="0" borderId="0" xfId="0" applyFont="1" applyAlignment="1">
      <alignment horizontal="left" vertical="center"/>
    </xf>
    <xf numFmtId="0" fontId="8" fillId="0" borderId="31" xfId="3" applyFont="1" applyBorder="1" applyAlignment="1">
      <alignment wrapText="1"/>
    </xf>
    <xf numFmtId="0" fontId="69" fillId="21" borderId="38" xfId="0" applyFont="1" applyFill="1" applyBorder="1" applyAlignment="1">
      <alignment horizontal="center"/>
    </xf>
    <xf numFmtId="0" fontId="69" fillId="21" borderId="0" xfId="0" applyFont="1" applyFill="1" applyAlignment="1">
      <alignment horizontal="center"/>
    </xf>
    <xf numFmtId="0" fontId="69" fillId="21" borderId="61" xfId="0" applyFont="1" applyFill="1" applyBorder="1" applyAlignment="1">
      <alignment horizontal="center"/>
    </xf>
    <xf numFmtId="0" fontId="69" fillId="21" borderId="65" xfId="0" applyFont="1" applyFill="1" applyBorder="1" applyAlignment="1">
      <alignment horizontal="center"/>
    </xf>
    <xf numFmtId="0" fontId="69" fillId="21" borderId="33" xfId="0" applyFont="1" applyFill="1" applyBorder="1"/>
    <xf numFmtId="0" fontId="69" fillId="21" borderId="32" xfId="0" applyFont="1" applyFill="1" applyBorder="1"/>
    <xf numFmtId="0" fontId="69" fillId="21" borderId="64" xfId="0" applyFont="1" applyFill="1" applyBorder="1"/>
    <xf numFmtId="49" fontId="69" fillId="21" borderId="64" xfId="0" applyNumberFormat="1" applyFont="1" applyFill="1" applyBorder="1"/>
    <xf numFmtId="0" fontId="69" fillId="21" borderId="59" xfId="0" applyFont="1" applyFill="1" applyBorder="1"/>
    <xf numFmtId="0" fontId="69" fillId="21" borderId="38" xfId="0" applyFont="1" applyFill="1" applyBorder="1"/>
    <xf numFmtId="0" fontId="69" fillId="21" borderId="66" xfId="0" applyFont="1" applyFill="1" applyBorder="1"/>
    <xf numFmtId="0" fontId="69" fillId="21" borderId="0" xfId="0" applyFont="1" applyFill="1"/>
    <xf numFmtId="0" fontId="69" fillId="21" borderId="61" xfId="0" applyFont="1" applyFill="1" applyBorder="1"/>
    <xf numFmtId="0" fontId="69" fillId="21" borderId="65" xfId="0" applyFont="1" applyFill="1" applyBorder="1"/>
    <xf numFmtId="49" fontId="69" fillId="21" borderId="0" xfId="0" applyNumberFormat="1" applyFont="1" applyFill="1"/>
    <xf numFmtId="0" fontId="69" fillId="21" borderId="34" xfId="0" applyFont="1" applyFill="1" applyBorder="1"/>
    <xf numFmtId="0" fontId="69" fillId="21" borderId="67" xfId="0" applyFont="1" applyFill="1" applyBorder="1" applyAlignment="1">
      <alignment horizontal="center"/>
    </xf>
    <xf numFmtId="3" fontId="68" fillId="25" borderId="65" xfId="0" applyNumberFormat="1" applyFont="1" applyFill="1" applyBorder="1" applyAlignment="1">
      <alignment horizontal="center" vertical="center"/>
    </xf>
    <xf numFmtId="0" fontId="61" fillId="0" borderId="0" xfId="5" applyFont="1" applyAlignment="1">
      <alignment horizontal="left"/>
    </xf>
    <xf numFmtId="0" fontId="1" fillId="0" borderId="0" xfId="0" applyFont="1" applyAlignment="1">
      <alignment horizontal="center"/>
    </xf>
    <xf numFmtId="0" fontId="48" fillId="7" borderId="0" xfId="0" applyFont="1" applyFill="1" applyAlignment="1">
      <alignment horizontal="center" vertical="top" wrapText="1"/>
    </xf>
    <xf numFmtId="0" fontId="52" fillId="0" borderId="0" xfId="3" applyFont="1" applyAlignment="1">
      <alignment vertical="top" wrapText="1"/>
    </xf>
    <xf numFmtId="0" fontId="47" fillId="7" borderId="0" xfId="0" applyFont="1" applyFill="1" applyAlignment="1">
      <alignment horizontal="left" vertical="top"/>
    </xf>
    <xf numFmtId="0" fontId="56" fillId="21" borderId="0" xfId="0" quotePrefix="1" applyFont="1" applyFill="1" applyAlignment="1">
      <alignment horizontal="left" vertical="center" wrapText="1"/>
    </xf>
    <xf numFmtId="0" fontId="56" fillId="21" borderId="0" xfId="0" applyFont="1" applyFill="1" applyAlignment="1">
      <alignment horizontal="left" vertical="center" wrapText="1"/>
    </xf>
    <xf numFmtId="2" fontId="69" fillId="21" borderId="32" xfId="0" applyNumberFormat="1" applyFont="1" applyFill="1" applyBorder="1" applyAlignment="1">
      <alignment horizontal="center" vertical="center"/>
    </xf>
    <xf numFmtId="2" fontId="69" fillId="21" borderId="37" xfId="0" applyNumberFormat="1" applyFont="1" applyFill="1" applyBorder="1" applyAlignment="1">
      <alignment horizontal="center" vertical="center"/>
    </xf>
    <xf numFmtId="0" fontId="69" fillId="21" borderId="34" xfId="0" applyFont="1" applyFill="1" applyBorder="1" applyAlignment="1">
      <alignment horizontal="center" vertical="center"/>
    </xf>
    <xf numFmtId="0" fontId="69" fillId="21" borderId="35" xfId="0" applyFont="1" applyFill="1" applyBorder="1" applyAlignment="1">
      <alignment horizontal="center" vertical="center"/>
    </xf>
    <xf numFmtId="2" fontId="69" fillId="21" borderId="38" xfId="0" applyNumberFormat="1" applyFont="1" applyFill="1" applyBorder="1" applyAlignment="1">
      <alignment horizontal="center" vertical="center"/>
    </xf>
    <xf numFmtId="2" fontId="69" fillId="21" borderId="0" xfId="0" applyNumberFormat="1" applyFont="1" applyFill="1" applyAlignment="1">
      <alignment horizontal="center" vertical="center"/>
    </xf>
    <xf numFmtId="0" fontId="69" fillId="21" borderId="33" xfId="0" applyFont="1" applyFill="1" applyBorder="1" applyAlignment="1">
      <alignment horizontal="center" vertical="center"/>
    </xf>
    <xf numFmtId="0" fontId="69" fillId="21" borderId="26" xfId="0" applyFont="1" applyFill="1" applyBorder="1" applyAlignment="1">
      <alignment horizontal="center"/>
    </xf>
    <xf numFmtId="0" fontId="69" fillId="21" borderId="27" xfId="0" applyFont="1" applyFill="1" applyBorder="1" applyAlignment="1">
      <alignment horizontal="center"/>
    </xf>
    <xf numFmtId="0" fontId="69" fillId="21" borderId="28" xfId="0" applyFont="1" applyFill="1" applyBorder="1" applyAlignment="1">
      <alignment horizontal="center"/>
    </xf>
    <xf numFmtId="0" fontId="69" fillId="21" borderId="29" xfId="0" applyFont="1" applyFill="1" applyBorder="1" applyAlignment="1">
      <alignment horizontal="center"/>
    </xf>
    <xf numFmtId="0" fontId="69" fillId="21" borderId="30" xfId="0" applyFont="1" applyFill="1" applyBorder="1" applyAlignment="1">
      <alignment horizontal="center"/>
    </xf>
    <xf numFmtId="0" fontId="55" fillId="7" borderId="0" xfId="0" applyFont="1" applyFill="1" applyAlignment="1">
      <alignment horizontal="left" vertical="top"/>
    </xf>
    <xf numFmtId="0" fontId="8" fillId="0" borderId="0" xfId="3" applyFont="1" applyAlignment="1">
      <alignment horizontal="left" wrapText="1"/>
    </xf>
    <xf numFmtId="0" fontId="70" fillId="0" borderId="0" xfId="0" applyFont="1" applyAlignment="1">
      <alignment horizontal="center"/>
    </xf>
    <xf numFmtId="0" fontId="70" fillId="0" borderId="36" xfId="0" applyFont="1" applyBorder="1" applyAlignment="1">
      <alignment horizontal="center"/>
    </xf>
    <xf numFmtId="0" fontId="69" fillId="21" borderId="1" xfId="0" applyFont="1" applyFill="1" applyBorder="1" applyAlignment="1">
      <alignment horizontal="center"/>
    </xf>
    <xf numFmtId="0" fontId="69" fillId="21" borderId="2" xfId="0" applyFont="1" applyFill="1" applyBorder="1" applyAlignment="1">
      <alignment horizontal="center"/>
    </xf>
    <xf numFmtId="0" fontId="69" fillId="21" borderId="3" xfId="0" applyFont="1" applyFill="1" applyBorder="1" applyAlignment="1">
      <alignment horizontal="center"/>
    </xf>
    <xf numFmtId="0" fontId="69" fillId="21" borderId="23" xfId="0" applyFont="1" applyFill="1" applyBorder="1" applyAlignment="1">
      <alignment horizontal="center"/>
    </xf>
    <xf numFmtId="0" fontId="69" fillId="21" borderId="24" xfId="0" applyFont="1" applyFill="1" applyBorder="1" applyAlignment="1">
      <alignment horizontal="center"/>
    </xf>
    <xf numFmtId="0" fontId="69" fillId="21" borderId="25" xfId="0" applyFont="1" applyFill="1" applyBorder="1" applyAlignment="1">
      <alignment horizontal="center"/>
    </xf>
    <xf numFmtId="0" fontId="69" fillId="21" borderId="4" xfId="0" applyFont="1" applyFill="1" applyBorder="1" applyAlignment="1">
      <alignment horizontal="center"/>
    </xf>
    <xf numFmtId="0" fontId="69" fillId="21" borderId="5" xfId="0" applyFont="1" applyFill="1" applyBorder="1" applyAlignment="1">
      <alignment horizontal="center"/>
    </xf>
    <xf numFmtId="0" fontId="1" fillId="7" borderId="0" xfId="0" applyFont="1"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80" fillId="0" borderId="0" xfId="5" applyFont="1" applyAlignment="1">
      <alignment horizontal="left"/>
    </xf>
    <xf numFmtId="0" fontId="69" fillId="21" borderId="43" xfId="0" applyFont="1" applyFill="1" applyBorder="1" applyAlignment="1">
      <alignment horizontal="center"/>
    </xf>
    <xf numFmtId="0" fontId="69" fillId="21" borderId="44" xfId="0" applyFont="1" applyFill="1" applyBorder="1" applyAlignment="1">
      <alignment horizontal="center"/>
    </xf>
    <xf numFmtId="0" fontId="69" fillId="21" borderId="45" xfId="0" applyFont="1" applyFill="1" applyBorder="1" applyAlignment="1">
      <alignment horizontal="center"/>
    </xf>
    <xf numFmtId="0" fontId="69" fillId="21" borderId="39" xfId="0" applyFont="1" applyFill="1" applyBorder="1" applyAlignment="1">
      <alignment horizontal="center"/>
    </xf>
    <xf numFmtId="0" fontId="69" fillId="21" borderId="57" xfId="0" applyFont="1" applyFill="1" applyBorder="1" applyAlignment="1">
      <alignment horizontal="center" vertical="center"/>
    </xf>
    <xf numFmtId="0" fontId="69" fillId="21" borderId="32" xfId="0" applyFont="1" applyFill="1" applyBorder="1" applyAlignment="1">
      <alignment horizontal="center" vertical="center"/>
    </xf>
    <xf numFmtId="0" fontId="69" fillId="21" borderId="58" xfId="0" applyFont="1" applyFill="1" applyBorder="1" applyAlignment="1">
      <alignment horizontal="center" vertical="center"/>
    </xf>
    <xf numFmtId="0" fontId="78" fillId="0" borderId="31" xfId="0" applyFont="1" applyBorder="1" applyAlignment="1">
      <alignment horizontal="left"/>
    </xf>
    <xf numFmtId="0" fontId="69" fillId="21" borderId="33" xfId="0" applyFont="1" applyFill="1" applyBorder="1" applyAlignment="1">
      <alignment horizontal="center"/>
    </xf>
    <xf numFmtId="0" fontId="69" fillId="21" borderId="34" xfId="0" applyFont="1" applyFill="1" applyBorder="1" applyAlignment="1">
      <alignment horizontal="center"/>
    </xf>
    <xf numFmtId="0" fontId="69" fillId="21" borderId="58" xfId="0" applyFont="1" applyFill="1" applyBorder="1" applyAlignment="1">
      <alignment horizontal="center"/>
    </xf>
    <xf numFmtId="0" fontId="69" fillId="21" borderId="57" xfId="0" applyFont="1" applyFill="1" applyBorder="1" applyAlignment="1">
      <alignment horizontal="center"/>
    </xf>
    <xf numFmtId="0" fontId="69" fillId="21" borderId="35" xfId="0" applyFont="1" applyFill="1" applyBorder="1" applyAlignment="1">
      <alignment horizontal="center"/>
    </xf>
    <xf numFmtId="0" fontId="0" fillId="7" borderId="39" xfId="0" applyFill="1" applyBorder="1" applyAlignment="1">
      <alignment horizontal="right"/>
    </xf>
    <xf numFmtId="0" fontId="0" fillId="7" borderId="39" xfId="0" applyFill="1" applyBorder="1"/>
    <xf numFmtId="0" fontId="0" fillId="7" borderId="39" xfId="0" applyFill="1" applyBorder="1" applyAlignment="1">
      <alignment horizontal="right" vertical="top"/>
    </xf>
    <xf numFmtId="0" fontId="1" fillId="7" borderId="39" xfId="0" applyFont="1" applyFill="1" applyBorder="1" applyAlignment="1">
      <alignment horizontal="center"/>
    </xf>
    <xf numFmtId="9" fontId="0" fillId="7" borderId="39" xfId="2" applyFont="1" applyFill="1" applyBorder="1"/>
    <xf numFmtId="1" fontId="0" fillId="7" borderId="39" xfId="2" applyNumberFormat="1" applyFont="1" applyFill="1" applyBorder="1"/>
    <xf numFmtId="0" fontId="1" fillId="7" borderId="39" xfId="0" applyFont="1" applyFill="1" applyBorder="1" applyAlignment="1">
      <alignment horizontal="right" vertical="top"/>
    </xf>
  </cellXfs>
  <cellStyles count="59">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heck Cell 2" xfId="33" xr:uid="{00000000-0005-0000-0000-00001A000000}"/>
    <cellStyle name="Explanatory Text 2" xfId="34" xr:uid="{00000000-0005-0000-0000-00001B000000}"/>
    <cellStyle name="Good 2" xfId="35" xr:uid="{00000000-0005-0000-0000-00001C000000}"/>
    <cellStyle name="Heading 1 2" xfId="36" xr:uid="{00000000-0005-0000-0000-00001D000000}"/>
    <cellStyle name="Heading 2 2" xfId="37" xr:uid="{00000000-0005-0000-0000-00001E000000}"/>
    <cellStyle name="Heading 3 2" xfId="38" xr:uid="{00000000-0005-0000-0000-00001F000000}"/>
    <cellStyle name="Heading 4 2" xfId="39" xr:uid="{00000000-0005-0000-0000-000020000000}"/>
    <cellStyle name="Hyperlink" xfId="5" builtinId="8"/>
    <cellStyle name="Hyperlink 2" xfId="40" xr:uid="{00000000-0005-0000-0000-000022000000}"/>
    <cellStyle name="Hyperlink 3" xfId="41" xr:uid="{00000000-0005-0000-0000-000023000000}"/>
    <cellStyle name="Hyperlink 4" xfId="42" xr:uid="{00000000-0005-0000-0000-000024000000}"/>
    <cellStyle name="Hyperlink 5" xfId="43" xr:uid="{00000000-0005-0000-0000-000025000000}"/>
    <cellStyle name="Input 2" xfId="44" xr:uid="{00000000-0005-0000-0000-000026000000}"/>
    <cellStyle name="Linked Cell 2" xfId="45" xr:uid="{00000000-0005-0000-0000-000027000000}"/>
    <cellStyle name="Neutral 2" xfId="46" xr:uid="{00000000-0005-0000-0000-000028000000}"/>
    <cellStyle name="Normal" xfId="0" builtinId="0"/>
    <cellStyle name="Normal 2" xfId="1" xr:uid="{00000000-0005-0000-0000-00002A000000}"/>
    <cellStyle name="Normal 2 2" xfId="3" xr:uid="{00000000-0005-0000-0000-00002B000000}"/>
    <cellStyle name="Normal 2 2 2" xfId="58" xr:uid="{00000000-0005-0000-0000-00002C000000}"/>
    <cellStyle name="Normal 2 3" xfId="47" xr:uid="{00000000-0005-0000-0000-00002D000000}"/>
    <cellStyle name="Normal 2 4" xfId="57" xr:uid="{00000000-0005-0000-0000-00002E000000}"/>
    <cellStyle name="Normal 3" xfId="48" xr:uid="{00000000-0005-0000-0000-00002F000000}"/>
    <cellStyle name="Normal 4" xfId="49" xr:uid="{00000000-0005-0000-0000-000030000000}"/>
    <cellStyle name="Normal 4 3" xfId="6" xr:uid="{00000000-0005-0000-0000-000031000000}"/>
    <cellStyle name="Normal 5" xfId="4" xr:uid="{00000000-0005-0000-0000-000032000000}"/>
    <cellStyle name="Note 2" xfId="50" xr:uid="{00000000-0005-0000-0000-000033000000}"/>
    <cellStyle name="Note 3" xfId="51" xr:uid="{00000000-0005-0000-0000-000034000000}"/>
    <cellStyle name="Output 2" xfId="52" xr:uid="{00000000-0005-0000-0000-000035000000}"/>
    <cellStyle name="Percent" xfId="2" builtinId="5"/>
    <cellStyle name="Percent 2" xfId="53" xr:uid="{00000000-0005-0000-0000-000037000000}"/>
    <cellStyle name="Title 2" xfId="54" xr:uid="{00000000-0005-0000-0000-000038000000}"/>
    <cellStyle name="Total 2" xfId="55" xr:uid="{00000000-0005-0000-0000-000039000000}"/>
    <cellStyle name="Warning Text 2" xfId="56" xr:uid="{00000000-0005-0000-0000-00003A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A246"/>
      <color rgb="FF8CC63F"/>
      <color rgb="FFAEE4DE"/>
      <color rgb="FFD2E4DE"/>
      <color rgb="FFFFA246"/>
      <color rgb="FF005C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GB" sz="1300">
                <a:solidFill>
                  <a:srgbClr val="00A246"/>
                </a:solidFill>
              </a:rPr>
              <a:t>Time since diagnosis distribution</a:t>
            </a:r>
          </a:p>
        </c:rich>
      </c:tx>
      <c:layout>
        <c:manualLayout>
          <c:xMode val="edge"/>
          <c:yMode val="edge"/>
          <c:x val="1.0812785388127907E-2"/>
          <c:y val="2.5000008202102436E-2"/>
        </c:manualLayout>
      </c:layout>
      <c:overlay val="0"/>
    </c:title>
    <c:autoTitleDeleted val="0"/>
    <c:plotArea>
      <c:layout>
        <c:manualLayout>
          <c:layoutTarget val="inner"/>
          <c:xMode val="edge"/>
          <c:yMode val="edge"/>
          <c:x val="4.752777777777778E-2"/>
          <c:y val="0.14938277413542356"/>
          <c:w val="0.89220030390937977"/>
          <c:h val="0.73463740046171122"/>
        </c:manualLayout>
      </c:layout>
      <c:barChart>
        <c:barDir val="bar"/>
        <c:grouping val="percentStacked"/>
        <c:varyColors val="0"/>
        <c:ser>
          <c:idx val="0"/>
          <c:order val="0"/>
          <c:tx>
            <c:strRef>
              <c:f>SummaryData!$L$25</c:f>
              <c:strCache>
                <c:ptCount val="1"/>
                <c:pt idx="0">
                  <c:v>0-1 years</c:v>
                </c:pt>
              </c:strCache>
            </c:strRef>
          </c:tx>
          <c:spPr>
            <a:solidFill>
              <a:srgbClr val="002776"/>
            </a:solidFill>
          </c:spPr>
          <c:invertIfNegative val="0"/>
          <c:dLbls>
            <c:numFmt formatCode="0%" sourceLinked="0"/>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SummaryData!$M$25</c:f>
              <c:numCache>
                <c:formatCode>0%</c:formatCode>
                <c:ptCount val="1"/>
                <c:pt idx="0">
                  <c:v>0.11</c:v>
                </c:pt>
              </c:numCache>
            </c:numRef>
          </c:val>
          <c:extLst>
            <c:ext xmlns:c16="http://schemas.microsoft.com/office/drawing/2014/chart" uri="{C3380CC4-5D6E-409C-BE32-E72D297353CC}">
              <c16:uniqueId val="{00000000-598F-4D63-B3D8-7812693E659A}"/>
            </c:ext>
          </c:extLst>
        </c:ser>
        <c:ser>
          <c:idx val="1"/>
          <c:order val="1"/>
          <c:tx>
            <c:strRef>
              <c:f>SummaryData!$L$26</c:f>
              <c:strCache>
                <c:ptCount val="1"/>
                <c:pt idx="0">
                  <c:v>1-5 years</c:v>
                </c:pt>
              </c:strCache>
            </c:strRef>
          </c:tx>
          <c:spPr>
            <a:solidFill>
              <a:srgbClr val="00B092"/>
            </a:solidFill>
          </c:spPr>
          <c:invertIfNegative val="0"/>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SummaryData!$M$26</c:f>
              <c:numCache>
                <c:formatCode>0%</c:formatCode>
                <c:ptCount val="1"/>
                <c:pt idx="0">
                  <c:v>0.35</c:v>
                </c:pt>
              </c:numCache>
            </c:numRef>
          </c:val>
          <c:extLst>
            <c:ext xmlns:c16="http://schemas.microsoft.com/office/drawing/2014/chart" uri="{C3380CC4-5D6E-409C-BE32-E72D297353CC}">
              <c16:uniqueId val="{00000001-598F-4D63-B3D8-7812693E659A}"/>
            </c:ext>
          </c:extLst>
        </c:ser>
        <c:ser>
          <c:idx val="2"/>
          <c:order val="2"/>
          <c:tx>
            <c:strRef>
              <c:f>SummaryData!$L$27</c:f>
              <c:strCache>
                <c:ptCount val="1"/>
                <c:pt idx="0">
                  <c:v>5-10 years</c:v>
                </c:pt>
              </c:strCache>
            </c:strRef>
          </c:tx>
          <c:spPr>
            <a:solidFill>
              <a:srgbClr val="E9994A"/>
            </a:solidFill>
          </c:spPr>
          <c:invertIfNegative val="0"/>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SummaryData!$M$27</c:f>
              <c:numCache>
                <c:formatCode>0%</c:formatCode>
                <c:ptCount val="1"/>
                <c:pt idx="0">
                  <c:v>0.21</c:v>
                </c:pt>
              </c:numCache>
            </c:numRef>
          </c:val>
          <c:extLst>
            <c:ext xmlns:c16="http://schemas.microsoft.com/office/drawing/2014/chart" uri="{C3380CC4-5D6E-409C-BE32-E72D297353CC}">
              <c16:uniqueId val="{00000002-598F-4D63-B3D8-7812693E659A}"/>
            </c:ext>
          </c:extLst>
        </c:ser>
        <c:ser>
          <c:idx val="5"/>
          <c:order val="3"/>
          <c:tx>
            <c:strRef>
              <c:f>SummaryData!$L$28</c:f>
              <c:strCache>
                <c:ptCount val="1"/>
                <c:pt idx="0">
                  <c:v>10-20 years</c:v>
                </c:pt>
              </c:strCache>
            </c:strRef>
          </c:tx>
          <c:spPr>
            <a:solidFill>
              <a:srgbClr val="A4AEB5"/>
            </a:solidFill>
          </c:spPr>
          <c:invertIfNegative val="0"/>
          <c:dLbls>
            <c:numFmt formatCode="0%" sourceLinked="0"/>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SummaryData!$M$28</c:f>
              <c:numCache>
                <c:formatCode>0%</c:formatCode>
                <c:ptCount val="1"/>
                <c:pt idx="0">
                  <c:v>0.22</c:v>
                </c:pt>
              </c:numCache>
            </c:numRef>
          </c:val>
          <c:extLst>
            <c:ext xmlns:c16="http://schemas.microsoft.com/office/drawing/2014/chart" uri="{C3380CC4-5D6E-409C-BE32-E72D297353CC}">
              <c16:uniqueId val="{00000003-598F-4D63-B3D8-7812693E659A}"/>
            </c:ext>
          </c:extLst>
        </c:ser>
        <c:ser>
          <c:idx val="4"/>
          <c:order val="4"/>
          <c:tx>
            <c:strRef>
              <c:f>SummaryData!$L$29</c:f>
              <c:strCache>
                <c:ptCount val="1"/>
                <c:pt idx="0">
                  <c:v>&gt;20 years</c:v>
                </c:pt>
              </c:strCache>
            </c:strRef>
          </c:tx>
          <c:spPr>
            <a:solidFill>
              <a:srgbClr val="822433"/>
            </a:solidFill>
          </c:spPr>
          <c:invertIfNegative val="0"/>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SummaryData!$M$29</c:f>
              <c:numCache>
                <c:formatCode>0%</c:formatCode>
                <c:ptCount val="1"/>
                <c:pt idx="0">
                  <c:v>0.12</c:v>
                </c:pt>
              </c:numCache>
            </c:numRef>
          </c:val>
          <c:extLst>
            <c:ext xmlns:c16="http://schemas.microsoft.com/office/drawing/2014/chart" uri="{C3380CC4-5D6E-409C-BE32-E72D297353CC}">
              <c16:uniqueId val="{00000004-598F-4D63-B3D8-7812693E659A}"/>
            </c:ext>
          </c:extLst>
        </c:ser>
        <c:dLbls>
          <c:showLegendKey val="0"/>
          <c:showVal val="0"/>
          <c:showCatName val="0"/>
          <c:showSerName val="0"/>
          <c:showPercent val="0"/>
          <c:showBubbleSize val="0"/>
        </c:dLbls>
        <c:gapWidth val="150"/>
        <c:overlap val="100"/>
        <c:axId val="49286528"/>
        <c:axId val="49296512"/>
      </c:barChart>
      <c:catAx>
        <c:axId val="49286528"/>
        <c:scaling>
          <c:orientation val="minMax"/>
        </c:scaling>
        <c:delete val="1"/>
        <c:axPos val="l"/>
        <c:numFmt formatCode="General" sourceLinked="1"/>
        <c:majorTickMark val="out"/>
        <c:minorTickMark val="none"/>
        <c:tickLblPos val="none"/>
        <c:crossAx val="49296512"/>
        <c:crosses val="autoZero"/>
        <c:auto val="1"/>
        <c:lblAlgn val="ctr"/>
        <c:lblOffset val="100"/>
        <c:noMultiLvlLbl val="0"/>
      </c:catAx>
      <c:valAx>
        <c:axId val="49296512"/>
        <c:scaling>
          <c:orientation val="minMax"/>
        </c:scaling>
        <c:delete val="0"/>
        <c:axPos val="b"/>
        <c:majorGridlines>
          <c:spPr>
            <a:ln w="6350">
              <a:prstDash val="sysDot"/>
            </a:ln>
          </c:spPr>
        </c:majorGridlines>
        <c:numFmt formatCode="0%" sourceLinked="1"/>
        <c:majorTickMark val="out"/>
        <c:minorTickMark val="none"/>
        <c:tickLblPos val="nextTo"/>
        <c:crossAx val="49286528"/>
        <c:crosses val="autoZero"/>
        <c:crossBetween val="between"/>
      </c:valAx>
    </c:plotArea>
    <c:legend>
      <c:legendPos val="r"/>
      <c:layout>
        <c:manualLayout>
          <c:xMode val="edge"/>
          <c:yMode val="edge"/>
          <c:x val="0"/>
          <c:y val="0.14699646038551994"/>
          <c:w val="1"/>
          <c:h val="9.4468642751572074E-2"/>
        </c:manualLayout>
      </c:layout>
      <c:overlay val="0"/>
      <c:spPr>
        <a:solidFill>
          <a:srgbClr val="BFBDAF"/>
        </a:solidFill>
      </c:spPr>
    </c:legend>
    <c:plotVisOnly val="1"/>
    <c:dispBlanksAs val="gap"/>
    <c:showDLblsOverMax val="0"/>
  </c:chart>
  <c:spPr>
    <a:ln w="28575">
      <a:solidFill>
        <a:srgbClr val="00A246"/>
      </a:solid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trlProps/ctrlProp1.xml><?xml version="1.0" encoding="utf-8"?>
<formControlPr xmlns="http://schemas.microsoft.com/office/spreadsheetml/2009/9/main" objectType="List" dx="16" fmlaLink="SummaryData!$K$18" fmlaRange="SummaryData!$K$12:$K$17" sel="1" val="0"/>
</file>

<file path=xl/ctrlProps/ctrlProp2.xml><?xml version="1.0" encoding="utf-8"?>
<formControlPr xmlns="http://schemas.microsoft.com/office/spreadsheetml/2009/9/main" objectType="List" dx="16" fmlaLink="SummaryData!$K$8" fmlaRange="SummaryData!$K$3:$K$7" noThreeD="1" sel="5"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544286</xdr:colOff>
      <xdr:row>16</xdr:row>
      <xdr:rowOff>54428</xdr:rowOff>
    </xdr:from>
    <xdr:to>
      <xdr:col>12</xdr:col>
      <xdr:colOff>122464</xdr:colOff>
      <xdr:row>32</xdr:row>
      <xdr:rowOff>27214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44286" y="3592285"/>
          <a:ext cx="10695214" cy="3034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2000" b="1">
              <a:solidFill>
                <a:srgbClr val="98002E"/>
              </a:solidFill>
              <a:latin typeface="Arial" panose="020B0604020202020204" pitchFamily="34" charset="0"/>
              <a:ea typeface="+mn-ea"/>
              <a:cs typeface="Arial" panose="020B0604020202020204" pitchFamily="34" charset="0"/>
            </a:rPr>
            <a:t>Important Notes </a:t>
          </a:r>
        </a:p>
        <a:p>
          <a:endParaRPr lang="en-GB" sz="1100">
            <a:latin typeface="Arial" panose="020B0604020202020204" pitchFamily="34" charset="0"/>
            <a:cs typeface="Arial" panose="020B0604020202020204" pitchFamily="34" charset="0"/>
          </a:endParaRPr>
        </a:p>
        <a:p>
          <a:r>
            <a:rPr lang="en-GB" sz="1200" b="1">
              <a:solidFill>
                <a:schemeClr val="dk1"/>
              </a:solidFill>
              <a:latin typeface="Arial" panose="020B0604020202020204" pitchFamily="34" charset="0"/>
              <a:ea typeface="+mn-ea"/>
              <a:cs typeface="Arial" panose="020B0604020202020204" pitchFamily="34" charset="0"/>
            </a:rPr>
            <a:t>Data Specifications - prevalence in 2013 (the number of people living with a cancer diagnosis in 2013) is stratified using the following criteria:</a:t>
          </a:r>
        </a:p>
        <a:p>
          <a:endParaRPr lang="en-GB" sz="1200" b="1">
            <a:solidFill>
              <a:schemeClr val="dk1"/>
            </a:solidFill>
            <a:latin typeface="Arial" panose="020B0604020202020204" pitchFamily="34" charset="0"/>
            <a:ea typeface="+mn-ea"/>
            <a:cs typeface="Arial" panose="020B0604020202020204" pitchFamily="34" charset="0"/>
          </a:endParaRPr>
        </a:p>
        <a:p>
          <a:r>
            <a:rPr lang="en-GB" sz="1200" b="1">
              <a:solidFill>
                <a:schemeClr val="dk1"/>
              </a:solidFill>
              <a:latin typeface="Arial" panose="020B0604020202020204" pitchFamily="34" charset="0"/>
              <a:ea typeface="+mn-ea"/>
              <a:cs typeface="Arial" panose="020B0604020202020204" pitchFamily="34" charset="0"/>
            </a:rPr>
            <a:t>• “Tumour Site” -  4 most common cancers (breast ICD-10 C50 (female only), prostate C61 (male only), colorectal C18-C21 and lung C33-C34) - and “All Others” group (C00-C97 excluding C44-non-melanoma skin cancer). The “All Others” group includes male breast cancer and only include patients not in 4 most common cancers.  If people have more than one cancer diagnosis the tumour site is based on their first tumour diagnosis;</a:t>
          </a:r>
        </a:p>
        <a:p>
          <a:r>
            <a:rPr lang="en-GB" sz="1200" b="1">
              <a:solidFill>
                <a:schemeClr val="dk1"/>
              </a:solidFill>
              <a:latin typeface="Arial" panose="020B0604020202020204" pitchFamily="34" charset="0"/>
              <a:ea typeface="+mn-ea"/>
              <a:cs typeface="Arial" panose="020B0604020202020204" pitchFamily="34" charset="0"/>
            </a:rPr>
            <a:t>• Gender (males, females);</a:t>
          </a:r>
        </a:p>
        <a:p>
          <a:r>
            <a:rPr lang="en-GB" sz="1200" b="1">
              <a:solidFill>
                <a:schemeClr val="dk1"/>
              </a:solidFill>
              <a:latin typeface="Arial" panose="020B0604020202020204" pitchFamily="34" charset="0"/>
              <a:ea typeface="+mn-ea"/>
              <a:cs typeface="Arial" panose="020B0604020202020204" pitchFamily="34" charset="0"/>
            </a:rPr>
            <a:t>• Year of diagnosis (e.g. 2010) and time since diagnosis (0-1 years,1-5 years ,5-10 years ,10-20 years and &gt;20 years).  The time since diagnosis is based on the difference between the year of diagnosis and 2013;</a:t>
          </a:r>
        </a:p>
        <a:p>
          <a:r>
            <a:rPr lang="en-GB" sz="1200" b="1">
              <a:solidFill>
                <a:schemeClr val="dk1"/>
              </a:solidFill>
              <a:latin typeface="Arial" panose="020B0604020202020204" pitchFamily="34" charset="0"/>
              <a:ea typeface="+mn-ea"/>
              <a:cs typeface="Arial" panose="020B0604020202020204" pitchFamily="34" charset="0"/>
            </a:rPr>
            <a:t>• Age at diagnosis - UK. Prevalence Breakdown (0-39 years, 40-69 years and 70+ years), England - Age at diagnosis (5 year age bands, i.e. 0-4, 5-9, ... 95-99) and England - Age at end of 2013 (5 year age bands, i.e. 0-4, 5-9, ... 95+).</a:t>
          </a:r>
        </a:p>
        <a:p>
          <a:r>
            <a:rPr lang="en-GB" sz="1200" b="1">
              <a:solidFill>
                <a:schemeClr val="dk1"/>
              </a:solidFill>
              <a:latin typeface="Arial" panose="020B0604020202020204" pitchFamily="34" charset="0"/>
              <a:ea typeface="+mn-ea"/>
              <a:cs typeface="Arial" panose="020B0604020202020204" pitchFamily="34" charset="0"/>
            </a:rPr>
            <a:t> </a:t>
          </a:r>
        </a:p>
        <a:p>
          <a:r>
            <a:rPr lang="en-GB" sz="1200" b="1">
              <a:solidFill>
                <a:schemeClr val="dk1"/>
              </a:solidFill>
              <a:latin typeface="Arial" panose="020B0604020202020204" pitchFamily="34" charset="0"/>
              <a:ea typeface="+mn-ea"/>
              <a:cs typeface="Arial" panose="020B0604020202020204" pitchFamily="34" charset="0"/>
            </a:rPr>
            <a:t>Details of the methodology used to calculate the prevalence data can be found in the "U.K. Complete Cancer Prevalence technical report" found at the URL below:</a:t>
          </a:r>
        </a:p>
      </xdr:txBody>
    </xdr:sp>
    <xdr:clientData/>
  </xdr:twoCellAnchor>
  <xdr:twoCellAnchor editAs="oneCell">
    <xdr:from>
      <xdr:col>9</xdr:col>
      <xdr:colOff>1020919</xdr:colOff>
      <xdr:row>1</xdr:row>
      <xdr:rowOff>13607</xdr:rowOff>
    </xdr:from>
    <xdr:to>
      <xdr:col>12</xdr:col>
      <xdr:colOff>585107</xdr:colOff>
      <xdr:row>5</xdr:row>
      <xdr:rowOff>54428</xdr:rowOff>
    </xdr:to>
    <xdr:pic>
      <xdr:nvPicPr>
        <xdr:cNvPr id="3" name="Picture 2" descr="RS18577_cobrand logo panel ACRY DARK RGB PARTNERSHIP-hpr.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tretch>
          <a:fillRect/>
        </a:stretch>
      </xdr:blipFill>
      <xdr:spPr>
        <a:xfrm>
          <a:off x="9756705" y="204107"/>
          <a:ext cx="1945438" cy="1170214"/>
        </a:xfrm>
        <a:prstGeom prst="rect">
          <a:avLst/>
        </a:prstGeom>
      </xdr:spPr>
    </xdr:pic>
    <xdr:clientData/>
  </xdr:twoCellAnchor>
  <xdr:twoCellAnchor>
    <xdr:from>
      <xdr:col>0</xdr:col>
      <xdr:colOff>367393</xdr:colOff>
      <xdr:row>4</xdr:row>
      <xdr:rowOff>217715</xdr:rowOff>
    </xdr:from>
    <xdr:to>
      <xdr:col>12</xdr:col>
      <xdr:colOff>237405</xdr:colOff>
      <xdr:row>15</xdr:row>
      <xdr:rowOff>40823</xdr:rowOff>
    </xdr:to>
    <xdr:sp macro="" textlink="">
      <xdr:nvSpPr>
        <xdr:cNvPr id="4" name="Rectangle 3">
          <a:extLst>
            <a:ext uri="{FF2B5EF4-FFF2-40B4-BE49-F238E27FC236}">
              <a16:creationId xmlns:a16="http://schemas.microsoft.com/office/drawing/2014/main" id="{00000000-0008-0000-0600-000004000000}"/>
            </a:ext>
          </a:extLst>
        </xdr:cNvPr>
        <xdr:cNvSpPr/>
      </xdr:nvSpPr>
      <xdr:spPr>
        <a:xfrm>
          <a:off x="367393" y="1224644"/>
          <a:ext cx="10987048" cy="2163536"/>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366031</xdr:colOff>
      <xdr:row>45</xdr:row>
      <xdr:rowOff>68036</xdr:rowOff>
    </xdr:from>
    <xdr:to>
      <xdr:col>12</xdr:col>
      <xdr:colOff>217714</xdr:colOff>
      <xdr:row>70</xdr:row>
      <xdr:rowOff>149678</xdr:rowOff>
    </xdr:to>
    <xdr:sp macro="" textlink="">
      <xdr:nvSpPr>
        <xdr:cNvPr id="5" name="Rectangle 4">
          <a:extLst>
            <a:ext uri="{FF2B5EF4-FFF2-40B4-BE49-F238E27FC236}">
              <a16:creationId xmlns:a16="http://schemas.microsoft.com/office/drawing/2014/main" id="{00000000-0008-0000-0600-000005000000}"/>
            </a:ext>
          </a:extLst>
        </xdr:cNvPr>
        <xdr:cNvSpPr/>
      </xdr:nvSpPr>
      <xdr:spPr>
        <a:xfrm>
          <a:off x="366031" y="9239250"/>
          <a:ext cx="10968719" cy="4993821"/>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380999</xdr:colOff>
      <xdr:row>16</xdr:row>
      <xdr:rowOff>0</xdr:rowOff>
    </xdr:from>
    <xdr:to>
      <xdr:col>12</xdr:col>
      <xdr:colOff>231635</xdr:colOff>
      <xdr:row>38</xdr:row>
      <xdr:rowOff>95251</xdr:rowOff>
    </xdr:to>
    <xdr:sp macro="" textlink="">
      <xdr:nvSpPr>
        <xdr:cNvPr id="6" name="Rectangle 5">
          <a:extLst>
            <a:ext uri="{FF2B5EF4-FFF2-40B4-BE49-F238E27FC236}">
              <a16:creationId xmlns:a16="http://schemas.microsoft.com/office/drawing/2014/main" id="{00000000-0008-0000-0600-000006000000}"/>
            </a:ext>
          </a:extLst>
        </xdr:cNvPr>
        <xdr:cNvSpPr/>
      </xdr:nvSpPr>
      <xdr:spPr>
        <a:xfrm>
          <a:off x="380999" y="3537857"/>
          <a:ext cx="10967672" cy="4354287"/>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oneCellAnchor>
    <xdr:from>
      <xdr:col>1</xdr:col>
      <xdr:colOff>0</xdr:colOff>
      <xdr:row>1</xdr:row>
      <xdr:rowOff>0</xdr:rowOff>
    </xdr:from>
    <xdr:ext cx="1503475" cy="960474"/>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0" y="190500"/>
          <a:ext cx="1503475" cy="960474"/>
        </a:xfrm>
        <a:prstGeom prst="rect">
          <a:avLst/>
        </a:prstGeom>
      </xdr:spPr>
    </xdr:pic>
    <xdr:clientData/>
  </xdr:oneCellAnchor>
  <xdr:twoCellAnchor>
    <xdr:from>
      <xdr:col>0</xdr:col>
      <xdr:colOff>530678</xdr:colOff>
      <xdr:row>5</xdr:row>
      <xdr:rowOff>0</xdr:rowOff>
    </xdr:from>
    <xdr:to>
      <xdr:col>12</xdr:col>
      <xdr:colOff>149677</xdr:colOff>
      <xdr:row>14</xdr:row>
      <xdr:rowOff>176893</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530678" y="1319893"/>
          <a:ext cx="10736035" cy="2013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98002E"/>
              </a:solidFill>
              <a:latin typeface="Arial" panose="020B0604020202020204" pitchFamily="34" charset="0"/>
              <a:cs typeface="Arial" panose="020B0604020202020204" pitchFamily="34" charset="0"/>
            </a:rPr>
            <a:t>UK complete cancer prevalence for 2013</a:t>
          </a:r>
        </a:p>
        <a:p>
          <a:endParaRPr lang="en-GB" sz="900" b="1">
            <a:latin typeface="Arial" panose="020B0604020202020204" pitchFamily="34" charset="0"/>
            <a:cs typeface="Arial" panose="020B0604020202020204" pitchFamily="34" charset="0"/>
          </a:endParaRPr>
        </a:p>
        <a:p>
          <a:r>
            <a:rPr lang="en-GB" sz="1000" b="0" i="0" u="none" strike="noStrike">
              <a:solidFill>
                <a:schemeClr val="dk1"/>
              </a:solidFill>
              <a:effectLst/>
              <a:latin typeface="Arial" panose="020B0604020202020204" pitchFamily="34" charset="0"/>
              <a:ea typeface="+mn-ea"/>
              <a:cs typeface="Arial" panose="020B0604020202020204" pitchFamily="34" charset="0"/>
            </a:rPr>
            <a:t>Version 2.0a, April 2017</a:t>
          </a:r>
          <a:r>
            <a:rPr lang="en-GB" sz="1000">
              <a:latin typeface="Arial" panose="020B0604020202020204" pitchFamily="34" charset="0"/>
              <a:cs typeface="Arial" panose="020B0604020202020204" pitchFamily="34" charset="0"/>
            </a:rPr>
            <a:t> </a:t>
          </a:r>
        </a:p>
        <a:p>
          <a:endParaRPr lang="en-GB" sz="800">
            <a:latin typeface="Arial" panose="020B0604020202020204" pitchFamily="34" charset="0"/>
            <a:cs typeface="Arial" panose="020B0604020202020204" pitchFamily="34" charset="0"/>
          </a:endParaRPr>
        </a:p>
        <a:p>
          <a:pPr marL="0" indent="0"/>
          <a:r>
            <a:rPr lang="en-GB" sz="1200" b="1">
              <a:solidFill>
                <a:schemeClr val="dk1"/>
              </a:solidFill>
              <a:latin typeface="Arial" panose="020B0604020202020204" pitchFamily="34" charset="0"/>
              <a:ea typeface="+mn-ea"/>
              <a:cs typeface="Arial" panose="020B0604020202020204" pitchFamily="34" charset="0"/>
            </a:rPr>
            <a:t>The summary and UK. Prevalence Breakdown tabs presents the estimated number of people alive on the 31st December 2013 who had been diagnosed with cancer at any time before this date.</a:t>
          </a:r>
          <a:br>
            <a:rPr lang="en-GB" sz="1200" b="1">
              <a:solidFill>
                <a:schemeClr val="dk1"/>
              </a:solidFill>
              <a:latin typeface="Arial" panose="020B0604020202020204" pitchFamily="34" charset="0"/>
              <a:ea typeface="+mn-ea"/>
              <a:cs typeface="Arial" panose="020B0604020202020204" pitchFamily="34" charset="0"/>
            </a:rPr>
          </a:br>
          <a:r>
            <a:rPr lang="en-GB" sz="1200" b="1">
              <a:solidFill>
                <a:schemeClr val="dk1"/>
              </a:solidFill>
              <a:latin typeface="Arial" panose="020B0604020202020204" pitchFamily="34" charset="0"/>
              <a:ea typeface="+mn-ea"/>
              <a:cs typeface="Arial" panose="020B0604020202020204" pitchFamily="34" charset="0"/>
            </a:rPr>
            <a:t>Data is available for all the UK combined and at country level. A breakdown has been presented by time since diagnosis, age at diagnosis, sex and cancer type.</a:t>
          </a:r>
        </a:p>
        <a:p>
          <a:pPr marL="0" indent="0"/>
          <a:endParaRPr lang="en-GB" sz="1200" b="1">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latin typeface="Arial" panose="020B0604020202020204" pitchFamily="34" charset="0"/>
              <a:ea typeface="+mn-ea"/>
              <a:cs typeface="Arial" panose="020B0604020202020204" pitchFamily="34" charset="0"/>
            </a:rPr>
            <a:t>The England – age at diagnosis and England – age at end of 2013 tabs presents more granular breakdowns of age at diagnosis and age at end of 2013.  These tabs are based on the number of people alive on the 31st December 2013 who had a diagnosis recorded between 1971 and 2013.</a:t>
          </a:r>
        </a:p>
        <a:p>
          <a:pPr marL="0" indent="0"/>
          <a:endParaRPr lang="en-GB" sz="1200" b="1">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0</xdr:col>
      <xdr:colOff>533401</xdr:colOff>
      <xdr:row>45</xdr:row>
      <xdr:rowOff>149679</xdr:rowOff>
    </xdr:from>
    <xdr:to>
      <xdr:col>12</xdr:col>
      <xdr:colOff>111579</xdr:colOff>
      <xdr:row>58</xdr:row>
      <xdr:rowOff>81643</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533401" y="9320893"/>
          <a:ext cx="10695214" cy="2408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2000" b="1">
              <a:solidFill>
                <a:srgbClr val="98002E"/>
              </a:solidFill>
              <a:latin typeface="Arial" panose="020B0604020202020204" pitchFamily="34" charset="0"/>
              <a:ea typeface="+mn-ea"/>
              <a:cs typeface="Arial" panose="020B0604020202020204" pitchFamily="34" charset="0"/>
            </a:rPr>
            <a:t>Acknowledgements </a:t>
          </a:r>
        </a:p>
        <a:p>
          <a:pPr marL="0" indent="0"/>
          <a:endParaRPr lang="en-GB" sz="1200" b="1">
            <a:solidFill>
              <a:srgbClr val="98002E"/>
            </a:solidFill>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The Macmillan-NCRAS UK Cancer Prevalence Project has been a collaboration between a range of key stakeholders.</a:t>
          </a:r>
          <a:br>
            <a:rPr lang="en-GB" sz="1200" b="1" i="0" u="none" strike="noStrike">
              <a:solidFill>
                <a:schemeClr val="dk1"/>
              </a:solidFill>
              <a:effectLst/>
              <a:latin typeface="Arial" panose="020B0604020202020204" pitchFamily="34" charset="0"/>
              <a:ea typeface="+mn-ea"/>
              <a:cs typeface="Arial" panose="020B0604020202020204" pitchFamily="34" charset="0"/>
            </a:rPr>
          </a:br>
          <a:br>
            <a:rPr lang="en-GB" sz="1200" b="1" i="0" u="none" strike="noStrike">
              <a:solidFill>
                <a:schemeClr val="dk1"/>
              </a:solidFill>
              <a:effectLst/>
              <a:latin typeface="Arial" panose="020B0604020202020204" pitchFamily="34" charset="0"/>
              <a:ea typeface="+mn-ea"/>
              <a:cs typeface="Arial" panose="020B0604020202020204" pitchFamily="34" charset="0"/>
            </a:rPr>
          </a:br>
          <a:r>
            <a:rPr lang="en-GB" sz="1200" b="1" i="0" u="none" strike="noStrike">
              <a:solidFill>
                <a:schemeClr val="dk1"/>
              </a:solidFill>
              <a:effectLst/>
              <a:latin typeface="Arial" panose="020B0604020202020204" pitchFamily="34" charset="0"/>
              <a:ea typeface="+mn-ea"/>
              <a:cs typeface="Arial" panose="020B0604020202020204" pitchFamily="34" charset="0"/>
            </a:rPr>
            <a:t>The Macmillan- NCRAS UK Cancer Prevalence Project is part of the Macmillan Cancer Support and Public Health England’s National Cancer Registration and Analysis Service Work Plan. The data sourced are presented in collaboration with: the Welsh Cancer Intelligence and Surveillance Unit, the Health Intelligence Division, Public Health Wales; the Scottish Cancer Registry; and the Northern Ireland Cancer Registry, which is funded by the Public Health Agency, Northern Ireland.</a:t>
          </a:r>
          <a:br>
            <a:rPr lang="en-GB" sz="1200" b="1" i="0" u="none" strike="noStrike">
              <a:solidFill>
                <a:schemeClr val="dk1"/>
              </a:solidFill>
              <a:effectLst/>
              <a:latin typeface="Arial" panose="020B0604020202020204" pitchFamily="34" charset="0"/>
              <a:ea typeface="+mn-ea"/>
              <a:cs typeface="Arial" panose="020B0604020202020204" pitchFamily="34" charset="0"/>
            </a:rPr>
          </a:b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217715</xdr:colOff>
      <xdr:row>54</xdr:row>
      <xdr:rowOff>68037</xdr:rowOff>
    </xdr:from>
    <xdr:to>
      <xdr:col>7</xdr:col>
      <xdr:colOff>612322</xdr:colOff>
      <xdr:row>58</xdr:row>
      <xdr:rowOff>12004</xdr:rowOff>
    </xdr:to>
    <xdr:pic>
      <xdr:nvPicPr>
        <xdr:cNvPr id="10" name="Picture 9">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3" cstate="print"/>
        <a:srcRect/>
        <a:stretch>
          <a:fillRect/>
        </a:stretch>
      </xdr:blipFill>
      <xdr:spPr bwMode="auto">
        <a:xfrm>
          <a:off x="789215" y="10478862"/>
          <a:ext cx="6223907" cy="705967"/>
        </a:xfrm>
        <a:prstGeom prst="rect">
          <a:avLst/>
        </a:prstGeom>
        <a:noFill/>
        <a:ln w="9525">
          <a:noFill/>
          <a:miter lim="800000"/>
          <a:headEnd/>
          <a:tailEnd/>
        </a:ln>
      </xdr:spPr>
    </xdr:pic>
    <xdr:clientData/>
  </xdr:twoCellAnchor>
  <xdr:twoCellAnchor>
    <xdr:from>
      <xdr:col>0</xdr:col>
      <xdr:colOff>530678</xdr:colOff>
      <xdr:row>39</xdr:row>
      <xdr:rowOff>81645</xdr:rowOff>
    </xdr:from>
    <xdr:to>
      <xdr:col>12</xdr:col>
      <xdr:colOff>68035</xdr:colOff>
      <xdr:row>44</xdr:row>
      <xdr:rowOff>40822</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530678" y="8069038"/>
          <a:ext cx="10654393" cy="952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2000" b="1">
              <a:solidFill>
                <a:srgbClr val="98002E"/>
              </a:solidFill>
              <a:latin typeface="Arial" panose="020B0604020202020204" pitchFamily="34" charset="0"/>
              <a:ea typeface="+mn-ea"/>
              <a:cs typeface="Arial" panose="020B0604020202020204" pitchFamily="34" charset="0"/>
            </a:rPr>
            <a:t>Suppression</a:t>
          </a:r>
        </a:p>
        <a:p>
          <a:pPr marL="0" indent="0"/>
          <a:endParaRPr lang="en-GB" sz="1200" b="1">
            <a:solidFill>
              <a:srgbClr val="98002E"/>
            </a:solidFill>
            <a:latin typeface="Arial" panose="020B0604020202020204" pitchFamily="34" charset="0"/>
            <a:ea typeface="+mn-ea"/>
            <a:cs typeface="Arial" panose="020B0604020202020204" pitchFamily="34" charset="0"/>
          </a:endParaRPr>
        </a:p>
        <a:p>
          <a:pPr marL="0" indent="0"/>
          <a:r>
            <a:rPr lang="en-GB" sz="1200" b="1">
              <a:solidFill>
                <a:schemeClr val="dk1"/>
              </a:solidFill>
              <a:latin typeface="Arial" panose="020B0604020202020204" pitchFamily="34" charset="0"/>
              <a:ea typeface="+mn-ea"/>
              <a:cs typeface="Arial" panose="020B0604020202020204" pitchFamily="34" charset="0"/>
            </a:rPr>
            <a:t>Data presented here has been suppressed to ensure that no small numbers can be calculated. For this reason the totals in the time since diagnosis tables have been rounded to ensure no back calculation of the data is possible.</a:t>
          </a:r>
        </a:p>
        <a:p>
          <a:endParaRPr lang="en-GB" sz="1100"/>
        </a:p>
      </xdr:txBody>
    </xdr:sp>
    <xdr:clientData/>
  </xdr:twoCellAnchor>
  <xdr:twoCellAnchor>
    <xdr:from>
      <xdr:col>0</xdr:col>
      <xdr:colOff>533401</xdr:colOff>
      <xdr:row>33</xdr:row>
      <xdr:rowOff>46285</xdr:rowOff>
    </xdr:from>
    <xdr:to>
      <xdr:col>12</xdr:col>
      <xdr:colOff>111579</xdr:colOff>
      <xdr:row>38</xdr:row>
      <xdr:rowOff>68038</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533401" y="6836249"/>
          <a:ext cx="10695214" cy="1028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latin typeface="Arial" panose="020B0604020202020204" pitchFamily="34" charset="0"/>
              <a:ea typeface="+mn-ea"/>
              <a:cs typeface="Arial" panose="020B0604020202020204" pitchFamily="34" charset="0"/>
            </a:rPr>
            <a:t>On the UK. Prevalence Breakdown tab to view the data for a selected country please select your country in the drop down menu below the text - Choose Country:</a:t>
          </a:r>
        </a:p>
        <a:p>
          <a:pPr marL="0" marR="0" indent="0" defTabSz="914400" eaLnBrk="1" fontAlgn="auto" latinLnBrk="0" hangingPunct="1">
            <a:lnSpc>
              <a:spcPct val="100000"/>
            </a:lnSpc>
            <a:spcBef>
              <a:spcPts val="0"/>
            </a:spcBef>
            <a:spcAft>
              <a:spcPts val="0"/>
            </a:spcAft>
            <a:buClrTx/>
            <a:buSzTx/>
            <a:buFontTx/>
            <a:buNone/>
            <a:tabLst/>
            <a:defRPr/>
          </a:pPr>
          <a:endParaRPr lang="en-GB" sz="1200" b="1">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latin typeface="Arial" panose="020B0604020202020204" pitchFamily="34" charset="0"/>
              <a:ea typeface="+mn-ea"/>
              <a:cs typeface="Arial" panose="020B0604020202020204" pitchFamily="34" charset="0"/>
            </a:rPr>
            <a:t>Warning: on the England - age at end of 2013</a:t>
          </a:r>
          <a:r>
            <a:rPr lang="en-GB" sz="1200" b="1" baseline="0">
              <a:solidFill>
                <a:schemeClr val="dk1"/>
              </a:solidFill>
              <a:latin typeface="Arial" panose="020B0604020202020204" pitchFamily="34" charset="0"/>
              <a:ea typeface="+mn-ea"/>
              <a:cs typeface="Arial" panose="020B0604020202020204" pitchFamily="34" charset="0"/>
            </a:rPr>
            <a:t> tab t</a:t>
          </a:r>
          <a:r>
            <a:rPr lang="en-GB" sz="1200" b="1">
              <a:solidFill>
                <a:schemeClr val="dk1"/>
              </a:solidFill>
              <a:latin typeface="Arial" panose="020B0604020202020204" pitchFamily="34" charset="0"/>
              <a:ea typeface="+mn-ea"/>
              <a:cs typeface="Arial" panose="020B0604020202020204" pitchFamily="34" charset="0"/>
            </a:rPr>
            <a:t>he cancer prevalence in people over 95 is likely to be an over-estimate as will include some patients who will have died before 2013 but this information was not available to Public Health England.   The 95+ age group covers ages 95 to 104.</a:t>
          </a:r>
        </a:p>
        <a:p>
          <a:pPr marL="0" marR="0" indent="0" defTabSz="914400" eaLnBrk="1" fontAlgn="auto" latinLnBrk="0" hangingPunct="1">
            <a:lnSpc>
              <a:spcPct val="100000"/>
            </a:lnSpc>
            <a:spcBef>
              <a:spcPts val="0"/>
            </a:spcBef>
            <a:spcAft>
              <a:spcPts val="0"/>
            </a:spcAft>
            <a:buClrTx/>
            <a:buSzTx/>
            <a:buFontTx/>
            <a:buNone/>
            <a:tabLst/>
            <a:defRPr/>
          </a:pPr>
          <a:endParaRPr lang="en-GB" sz="1200" b="1">
            <a:solidFill>
              <a:schemeClr val="dk1"/>
            </a:solidFill>
            <a:latin typeface="Arial" panose="020B0604020202020204" pitchFamily="34" charset="0"/>
            <a:ea typeface="+mn-ea"/>
            <a:cs typeface="Arial" panose="020B0604020202020204" pitchFamily="34" charset="0"/>
          </a:endParaRPr>
        </a:p>
        <a:p>
          <a:endParaRPr lang="en-GB" sz="1200" b="1">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0</xdr:col>
      <xdr:colOff>383720</xdr:colOff>
      <xdr:row>39</xdr:row>
      <xdr:rowOff>54429</xdr:rowOff>
    </xdr:from>
    <xdr:to>
      <xdr:col>12</xdr:col>
      <xdr:colOff>234356</xdr:colOff>
      <xdr:row>44</xdr:row>
      <xdr:rowOff>81643</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a:xfrm>
          <a:off x="383720" y="8041822"/>
          <a:ext cx="10967672" cy="102053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666751</xdr:colOff>
      <xdr:row>9</xdr:row>
      <xdr:rowOff>10583</xdr:rowOff>
    </xdr:from>
    <xdr:to>
      <xdr:col>15</xdr:col>
      <xdr:colOff>402167</xdr:colOff>
      <xdr:row>19</xdr:row>
      <xdr:rowOff>465667</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1051560</xdr:colOff>
          <xdr:row>8</xdr:row>
          <xdr:rowOff>182880</xdr:rowOff>
        </xdr:from>
        <xdr:to>
          <xdr:col>7</xdr:col>
          <xdr:colOff>106680</xdr:colOff>
          <xdr:row>13</xdr:row>
          <xdr:rowOff>7620</xdr:rowOff>
        </xdr:to>
        <xdr:sp macro="" textlink="">
          <xdr:nvSpPr>
            <xdr:cNvPr id="12289" name="List Box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xdr:row>
          <xdr:rowOff>0</xdr:rowOff>
        </xdr:from>
        <xdr:to>
          <xdr:col>3</xdr:col>
          <xdr:colOff>617220</xdr:colOff>
          <xdr:row>13</xdr:row>
          <xdr:rowOff>45720</xdr:rowOff>
        </xdr:to>
        <xdr:sp macro="" textlink="">
          <xdr:nvSpPr>
            <xdr:cNvPr id="12295" name="List Box 7" hidden="1">
              <a:extLst>
                <a:ext uri="{63B3BB69-23CF-44E3-9099-C40C66FF867C}">
                  <a14:compatExt spid="_x0000_s12295"/>
                </a:ext>
                <a:ext uri="{FF2B5EF4-FFF2-40B4-BE49-F238E27FC236}">
                  <a16:creationId xmlns:a16="http://schemas.microsoft.com/office/drawing/2014/main" id="{00000000-0008-0000-07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1527493</xdr:colOff>
      <xdr:row>3</xdr:row>
      <xdr:rowOff>133452</xdr:rowOff>
    </xdr:from>
    <xdr:to>
      <xdr:col>6</xdr:col>
      <xdr:colOff>789214</xdr:colOff>
      <xdr:row>5</xdr:row>
      <xdr:rowOff>435406</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srcRect l="58713" b="-1042"/>
        <a:stretch>
          <a:fillRect/>
        </a:stretch>
      </xdr:blipFill>
      <xdr:spPr>
        <a:xfrm>
          <a:off x="1704386" y="854631"/>
          <a:ext cx="4214721" cy="9550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60960</xdr:colOff>
          <xdr:row>9</xdr:row>
          <xdr:rowOff>60960</xdr:rowOff>
        </xdr:from>
        <xdr:to>
          <xdr:col>5</xdr:col>
          <xdr:colOff>579120</xdr:colOff>
          <xdr:row>10</xdr:row>
          <xdr:rowOff>243840</xdr:rowOff>
        </xdr:to>
        <xdr:sp macro="" textlink="">
          <xdr:nvSpPr>
            <xdr:cNvPr id="11268" name="ComboBox1" hidden="1">
              <a:extLst>
                <a:ext uri="{63B3BB69-23CF-44E3-9099-C40C66FF867C}">
                  <a14:compatExt spid="_x0000_s11268"/>
                </a:ext>
                <a:ext uri="{FF2B5EF4-FFF2-40B4-BE49-F238E27FC236}">
                  <a16:creationId xmlns:a16="http://schemas.microsoft.com/office/drawing/2014/main" id="{00000000-0008-0000-08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6</xdr:col>
      <xdr:colOff>921793</xdr:colOff>
      <xdr:row>6</xdr:row>
      <xdr:rowOff>383596</xdr:rowOff>
    </xdr:to>
    <xdr:pic>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1" cstate="print"/>
        <a:srcRect l="58713" b="-1042"/>
        <a:stretch>
          <a:fillRect/>
        </a:stretch>
      </xdr:blipFill>
      <xdr:spPr>
        <a:xfrm>
          <a:off x="2028825" y="714375"/>
          <a:ext cx="4214721" cy="9550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6</xdr:col>
      <xdr:colOff>921793</xdr:colOff>
      <xdr:row>6</xdr:row>
      <xdr:rowOff>220311</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srcRect l="58713" b="-1042"/>
        <a:stretch>
          <a:fillRect/>
        </a:stretch>
      </xdr:blipFill>
      <xdr:spPr>
        <a:xfrm>
          <a:off x="2028825" y="714375"/>
          <a:ext cx="4214721" cy="9550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CIN\CRUK\RTDStage\Workbook\RTD_2012_13_STAGE_WORKBOOK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tro"/>
      <sheetName val="Info"/>
      <sheetName val="RTDstagebyroute"/>
      <sheetName val="RTDstage_data"/>
      <sheetName val="RTDroutebystage"/>
      <sheetName val="RTDroute_data"/>
      <sheetName val="Sex"/>
      <sheetName val="Sex_data"/>
      <sheetName val="Age"/>
      <sheetName val="Age_data"/>
      <sheetName val="Deprivation"/>
      <sheetName val="Deprivation_data"/>
      <sheetName val="Ethnicity"/>
      <sheetName val="Ethnicity_data"/>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anna Pethick" refreshedDate="42779.645818287034" createdVersion="4" refreshedVersion="4" minRefreshableVersion="3" recordCount="4817" xr:uid="{00000000-000A-0000-FFFF-FFFF00000000}">
  <cacheSource type="worksheet">
    <worksheetSource ref="A1:G4818" sheet="Age at diagnosis - raw"/>
  </cacheSource>
  <cacheFields count="7">
    <cacheField name="site" numFmtId="0">
      <sharedItems count="5">
        <s v="All others (exc. C44)"/>
        <s v="Colorectal"/>
        <s v="Female breast"/>
        <s v="Lung"/>
        <s v="Prostate"/>
      </sharedItems>
    </cacheField>
    <cacheField name="sex" numFmtId="0">
      <sharedItems containsSemiMixedTypes="0" containsString="0" containsNumber="1" containsInteger="1" minValue="1" maxValue="2" count="2">
        <n v="1"/>
        <n v="2"/>
      </sharedItems>
    </cacheField>
    <cacheField name="year_of_diag" numFmtId="0">
      <sharedItems containsSemiMixedTypes="0" containsString="0" containsNumber="1" containsInteger="1" minValue="1971" maxValue="2013" count="43">
        <n v="2001"/>
        <n v="2007"/>
        <n v="2008"/>
        <n v="1979"/>
        <n v="1994"/>
        <n v="2005"/>
        <n v="1971"/>
        <n v="1972"/>
        <n v="1973"/>
        <n v="1974"/>
        <n v="1975"/>
        <n v="1976"/>
        <n v="1977"/>
        <n v="1980"/>
        <n v="1984"/>
        <n v="1987"/>
        <n v="1988"/>
        <n v="1989"/>
        <n v="1990"/>
        <n v="1995"/>
        <n v="1996"/>
        <n v="1998"/>
        <n v="1999"/>
        <n v="2002"/>
        <n v="2003"/>
        <n v="2006"/>
        <n v="2011"/>
        <n v="1981"/>
        <n v="1985"/>
        <n v="1986"/>
        <n v="1991"/>
        <n v="1992"/>
        <n v="1997"/>
        <n v="2000"/>
        <n v="2009"/>
        <n v="2010"/>
        <n v="1978"/>
        <n v="1982"/>
        <n v="2013"/>
        <n v="1983"/>
        <n v="1993"/>
        <n v="2004"/>
        <n v="2012"/>
      </sharedItems>
    </cacheField>
    <cacheField name="age_group_diag" numFmtId="0">
      <sharedItems count="20">
        <s v="90-94"/>
        <s v="95-99"/>
        <s v="70-74"/>
        <s v="85-89"/>
        <s v="20-24"/>
        <s v="60-64"/>
        <s v="15-19"/>
        <s v="35-39"/>
        <s v="0-4"/>
        <s v="10-14"/>
        <s v="5-9"/>
        <s v="80-84"/>
        <s v="25-29"/>
        <s v="30-34"/>
        <s v="65-69"/>
        <s v="75-79"/>
        <s v="40-44"/>
        <s v="50-54"/>
        <s v="55-59"/>
        <s v="45-49"/>
      </sharedItems>
    </cacheField>
    <cacheField name="Prevalence (Suppressed)" numFmtId="0">
      <sharedItems containsSemiMixedTypes="0" containsString="0" containsNumber="1" containsInteger="1" minValue="1" maxValue="8069"/>
    </cacheField>
    <cacheField name="Prevalence (1 = 0)" numFmtId="0">
      <sharedItems containsSemiMixedTypes="0" containsString="0" containsNumber="1" containsInteger="1" minValue="0" maxValue="8069"/>
    </cacheField>
    <cacheField name="Prevalence (1 = 5)" numFmtId="0">
      <sharedItems containsSemiMixedTypes="0" containsString="0" containsNumber="1" containsInteger="1" minValue="5" maxValue="806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anna Pethick" refreshedDate="42779.709910300924" createdVersion="4" refreshedVersion="4" minRefreshableVersion="3" recordCount="4769" xr:uid="{00000000-000A-0000-FFFF-FFFF01000000}">
  <cacheSource type="worksheet">
    <worksheetSource ref="A1:G4770" sheet="Age at end of 2013 - raw"/>
  </cacheSource>
  <cacheFields count="7">
    <cacheField name="site" numFmtId="0">
      <sharedItems count="5">
        <s v="All others (exc. C44)"/>
        <s v="Colorectal"/>
        <s v="Female breast"/>
        <s v="Lung"/>
        <s v="Prostate"/>
      </sharedItems>
    </cacheField>
    <cacheField name="sex" numFmtId="0">
      <sharedItems containsSemiMixedTypes="0" containsString="0" containsNumber="1" containsInteger="1" minValue="1" maxValue="2" count="2">
        <n v="1"/>
        <n v="2"/>
      </sharedItems>
    </cacheField>
    <cacheField name="year_of_diag" numFmtId="0">
      <sharedItems containsSemiMixedTypes="0" containsString="0" containsNumber="1" containsInteger="1" minValue="1971" maxValue="2013" count="43">
        <n v="2012"/>
        <n v="2013"/>
        <n v="1971"/>
        <n v="1972"/>
        <n v="1973"/>
        <n v="1974"/>
        <n v="1975"/>
        <n v="1976"/>
        <n v="1977"/>
        <n v="1979"/>
        <n v="1980"/>
        <n v="1981"/>
        <n v="1982"/>
        <n v="1984"/>
        <n v="1987"/>
        <n v="1988"/>
        <n v="1989"/>
        <n v="1995"/>
        <n v="1996"/>
        <n v="1998"/>
        <n v="1999"/>
        <n v="2001"/>
        <n v="2002"/>
        <n v="2003"/>
        <n v="2006"/>
        <n v="2008"/>
        <n v="2010"/>
        <n v="2011"/>
        <n v="1978"/>
        <n v="1985"/>
        <n v="1986"/>
        <n v="1990"/>
        <n v="1991"/>
        <n v="1992"/>
        <n v="1994"/>
        <n v="1997"/>
        <n v="2009"/>
        <n v="2004"/>
        <n v="2007"/>
        <n v="1983"/>
        <n v="1993"/>
        <n v="2000"/>
        <n v="2005"/>
      </sharedItems>
    </cacheField>
    <cacheField name="age_group_2013" numFmtId="0">
      <sharedItems count="21">
        <s v="100+"/>
        <s v="65-69"/>
        <s v="55-59"/>
        <s v="70-74"/>
        <s v="40-44"/>
        <s v="60-64"/>
        <s v="45-49"/>
        <s v="50-54"/>
        <s v="35-39"/>
        <s v="30-34"/>
        <s v="25-29"/>
        <s v="10-14"/>
        <s v="20-24"/>
        <s v="15-19"/>
        <s v="5-9"/>
        <s v="0-4"/>
        <s v="75-79"/>
        <s v="90-94"/>
        <s v="80-84"/>
        <s v="95-99"/>
        <s v="85-89"/>
      </sharedItems>
    </cacheField>
    <cacheField name="Prevalence (Suppressed)" numFmtId="0">
      <sharedItems containsSemiMixedTypes="0" containsString="0" containsNumber="1" containsInteger="1" minValue="1" maxValue="8043"/>
    </cacheField>
    <cacheField name="Prevalence (&lt;5 = 0)" numFmtId="0">
      <sharedItems containsSemiMixedTypes="0" containsString="0" containsNumber="1" containsInteger="1" minValue="0" maxValue="8043"/>
    </cacheField>
    <cacheField name="Prevalence (&lt;5 = 5)" numFmtId="0">
      <sharedItems containsSemiMixedTypes="0" containsString="0" containsNumber="1" containsInteger="1" minValue="5" maxValue="804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17">
  <r>
    <x v="0"/>
    <x v="0"/>
    <x v="0"/>
    <x v="0"/>
    <n v="1"/>
    <n v="0"/>
    <n v="5"/>
  </r>
  <r>
    <x v="0"/>
    <x v="0"/>
    <x v="1"/>
    <x v="1"/>
    <n v="1"/>
    <n v="0"/>
    <n v="5"/>
  </r>
  <r>
    <x v="0"/>
    <x v="0"/>
    <x v="2"/>
    <x v="1"/>
    <n v="1"/>
    <n v="0"/>
    <n v="5"/>
  </r>
  <r>
    <x v="0"/>
    <x v="1"/>
    <x v="3"/>
    <x v="2"/>
    <n v="1"/>
    <n v="0"/>
    <n v="5"/>
  </r>
  <r>
    <x v="0"/>
    <x v="1"/>
    <x v="4"/>
    <x v="3"/>
    <n v="1"/>
    <n v="0"/>
    <n v="5"/>
  </r>
  <r>
    <x v="0"/>
    <x v="1"/>
    <x v="5"/>
    <x v="1"/>
    <n v="1"/>
    <n v="0"/>
    <n v="5"/>
  </r>
  <r>
    <x v="1"/>
    <x v="0"/>
    <x v="6"/>
    <x v="4"/>
    <n v="1"/>
    <n v="0"/>
    <n v="5"/>
  </r>
  <r>
    <x v="1"/>
    <x v="0"/>
    <x v="6"/>
    <x v="5"/>
    <n v="1"/>
    <n v="0"/>
    <n v="5"/>
  </r>
  <r>
    <x v="1"/>
    <x v="0"/>
    <x v="7"/>
    <x v="6"/>
    <n v="1"/>
    <n v="0"/>
    <n v="5"/>
  </r>
  <r>
    <x v="1"/>
    <x v="0"/>
    <x v="7"/>
    <x v="7"/>
    <n v="1"/>
    <n v="0"/>
    <n v="5"/>
  </r>
  <r>
    <x v="1"/>
    <x v="0"/>
    <x v="8"/>
    <x v="8"/>
    <n v="1"/>
    <n v="0"/>
    <n v="5"/>
  </r>
  <r>
    <x v="1"/>
    <x v="0"/>
    <x v="8"/>
    <x v="9"/>
    <n v="1"/>
    <n v="0"/>
    <n v="5"/>
  </r>
  <r>
    <x v="1"/>
    <x v="0"/>
    <x v="8"/>
    <x v="6"/>
    <n v="1"/>
    <n v="0"/>
    <n v="5"/>
  </r>
  <r>
    <x v="1"/>
    <x v="0"/>
    <x v="8"/>
    <x v="4"/>
    <n v="1"/>
    <n v="0"/>
    <n v="5"/>
  </r>
  <r>
    <x v="1"/>
    <x v="0"/>
    <x v="9"/>
    <x v="6"/>
    <n v="1"/>
    <n v="0"/>
    <n v="5"/>
  </r>
  <r>
    <x v="1"/>
    <x v="0"/>
    <x v="10"/>
    <x v="4"/>
    <n v="1"/>
    <n v="0"/>
    <n v="5"/>
  </r>
  <r>
    <x v="1"/>
    <x v="0"/>
    <x v="11"/>
    <x v="9"/>
    <n v="1"/>
    <n v="0"/>
    <n v="5"/>
  </r>
  <r>
    <x v="1"/>
    <x v="0"/>
    <x v="11"/>
    <x v="4"/>
    <n v="1"/>
    <n v="0"/>
    <n v="5"/>
  </r>
  <r>
    <x v="1"/>
    <x v="0"/>
    <x v="12"/>
    <x v="9"/>
    <n v="1"/>
    <n v="0"/>
    <n v="5"/>
  </r>
  <r>
    <x v="1"/>
    <x v="0"/>
    <x v="12"/>
    <x v="4"/>
    <n v="1"/>
    <n v="0"/>
    <n v="5"/>
  </r>
  <r>
    <x v="1"/>
    <x v="0"/>
    <x v="3"/>
    <x v="9"/>
    <n v="1"/>
    <n v="0"/>
    <n v="5"/>
  </r>
  <r>
    <x v="1"/>
    <x v="0"/>
    <x v="13"/>
    <x v="9"/>
    <n v="1"/>
    <n v="0"/>
    <n v="5"/>
  </r>
  <r>
    <x v="1"/>
    <x v="0"/>
    <x v="14"/>
    <x v="6"/>
    <n v="1"/>
    <n v="0"/>
    <n v="5"/>
  </r>
  <r>
    <x v="1"/>
    <x v="0"/>
    <x v="15"/>
    <x v="4"/>
    <n v="1"/>
    <n v="0"/>
    <n v="5"/>
  </r>
  <r>
    <x v="1"/>
    <x v="0"/>
    <x v="16"/>
    <x v="9"/>
    <n v="1"/>
    <n v="0"/>
    <n v="5"/>
  </r>
  <r>
    <x v="1"/>
    <x v="0"/>
    <x v="17"/>
    <x v="6"/>
    <n v="1"/>
    <n v="0"/>
    <n v="5"/>
  </r>
  <r>
    <x v="1"/>
    <x v="0"/>
    <x v="18"/>
    <x v="10"/>
    <n v="1"/>
    <n v="0"/>
    <n v="5"/>
  </r>
  <r>
    <x v="1"/>
    <x v="0"/>
    <x v="18"/>
    <x v="11"/>
    <n v="1"/>
    <n v="0"/>
    <n v="5"/>
  </r>
  <r>
    <x v="1"/>
    <x v="0"/>
    <x v="4"/>
    <x v="4"/>
    <n v="1"/>
    <n v="0"/>
    <n v="5"/>
  </r>
  <r>
    <x v="1"/>
    <x v="0"/>
    <x v="19"/>
    <x v="9"/>
    <n v="1"/>
    <n v="0"/>
    <n v="5"/>
  </r>
  <r>
    <x v="1"/>
    <x v="0"/>
    <x v="19"/>
    <x v="6"/>
    <n v="1"/>
    <n v="0"/>
    <n v="5"/>
  </r>
  <r>
    <x v="1"/>
    <x v="0"/>
    <x v="19"/>
    <x v="3"/>
    <n v="1"/>
    <n v="0"/>
    <n v="5"/>
  </r>
  <r>
    <x v="1"/>
    <x v="0"/>
    <x v="20"/>
    <x v="6"/>
    <n v="1"/>
    <n v="0"/>
    <n v="5"/>
  </r>
  <r>
    <x v="1"/>
    <x v="0"/>
    <x v="21"/>
    <x v="3"/>
    <n v="1"/>
    <n v="0"/>
    <n v="5"/>
  </r>
  <r>
    <x v="1"/>
    <x v="0"/>
    <x v="22"/>
    <x v="9"/>
    <n v="1"/>
    <n v="0"/>
    <n v="5"/>
  </r>
  <r>
    <x v="1"/>
    <x v="0"/>
    <x v="22"/>
    <x v="6"/>
    <n v="1"/>
    <n v="0"/>
    <n v="5"/>
  </r>
  <r>
    <x v="1"/>
    <x v="0"/>
    <x v="0"/>
    <x v="8"/>
    <n v="1"/>
    <n v="0"/>
    <n v="5"/>
  </r>
  <r>
    <x v="1"/>
    <x v="0"/>
    <x v="0"/>
    <x v="0"/>
    <n v="1"/>
    <n v="0"/>
    <n v="5"/>
  </r>
  <r>
    <x v="1"/>
    <x v="0"/>
    <x v="23"/>
    <x v="0"/>
    <n v="1"/>
    <n v="0"/>
    <n v="5"/>
  </r>
  <r>
    <x v="1"/>
    <x v="0"/>
    <x v="24"/>
    <x v="9"/>
    <n v="1"/>
    <n v="0"/>
    <n v="5"/>
  </r>
  <r>
    <x v="1"/>
    <x v="0"/>
    <x v="25"/>
    <x v="9"/>
    <n v="1"/>
    <n v="0"/>
    <n v="5"/>
  </r>
  <r>
    <x v="1"/>
    <x v="0"/>
    <x v="25"/>
    <x v="10"/>
    <n v="1"/>
    <n v="0"/>
    <n v="5"/>
  </r>
  <r>
    <x v="1"/>
    <x v="0"/>
    <x v="2"/>
    <x v="8"/>
    <n v="1"/>
    <n v="0"/>
    <n v="5"/>
  </r>
  <r>
    <x v="1"/>
    <x v="0"/>
    <x v="26"/>
    <x v="8"/>
    <n v="1"/>
    <n v="0"/>
    <n v="5"/>
  </r>
  <r>
    <x v="1"/>
    <x v="0"/>
    <x v="26"/>
    <x v="10"/>
    <n v="1"/>
    <n v="0"/>
    <n v="5"/>
  </r>
  <r>
    <x v="1"/>
    <x v="1"/>
    <x v="6"/>
    <x v="6"/>
    <n v="1"/>
    <n v="0"/>
    <n v="5"/>
  </r>
  <r>
    <x v="1"/>
    <x v="1"/>
    <x v="6"/>
    <x v="12"/>
    <n v="1"/>
    <n v="0"/>
    <n v="5"/>
  </r>
  <r>
    <x v="1"/>
    <x v="1"/>
    <x v="6"/>
    <x v="5"/>
    <n v="1"/>
    <n v="0"/>
    <n v="5"/>
  </r>
  <r>
    <x v="1"/>
    <x v="1"/>
    <x v="7"/>
    <x v="6"/>
    <n v="1"/>
    <n v="0"/>
    <n v="5"/>
  </r>
  <r>
    <x v="1"/>
    <x v="1"/>
    <x v="7"/>
    <x v="4"/>
    <n v="1"/>
    <n v="0"/>
    <n v="5"/>
  </r>
  <r>
    <x v="1"/>
    <x v="1"/>
    <x v="7"/>
    <x v="13"/>
    <n v="1"/>
    <n v="0"/>
    <n v="5"/>
  </r>
  <r>
    <x v="1"/>
    <x v="1"/>
    <x v="8"/>
    <x v="6"/>
    <n v="1"/>
    <n v="0"/>
    <n v="5"/>
  </r>
  <r>
    <x v="1"/>
    <x v="1"/>
    <x v="9"/>
    <x v="9"/>
    <n v="1"/>
    <n v="0"/>
    <n v="5"/>
  </r>
  <r>
    <x v="1"/>
    <x v="1"/>
    <x v="9"/>
    <x v="4"/>
    <n v="1"/>
    <n v="0"/>
    <n v="5"/>
  </r>
  <r>
    <x v="1"/>
    <x v="1"/>
    <x v="9"/>
    <x v="12"/>
    <n v="1"/>
    <n v="0"/>
    <n v="5"/>
  </r>
  <r>
    <x v="1"/>
    <x v="1"/>
    <x v="9"/>
    <x v="10"/>
    <n v="1"/>
    <n v="0"/>
    <n v="5"/>
  </r>
  <r>
    <x v="1"/>
    <x v="1"/>
    <x v="9"/>
    <x v="14"/>
    <n v="1"/>
    <n v="0"/>
    <n v="5"/>
  </r>
  <r>
    <x v="1"/>
    <x v="1"/>
    <x v="11"/>
    <x v="10"/>
    <n v="1"/>
    <n v="0"/>
    <n v="5"/>
  </r>
  <r>
    <x v="1"/>
    <x v="1"/>
    <x v="3"/>
    <x v="9"/>
    <n v="1"/>
    <n v="0"/>
    <n v="5"/>
  </r>
  <r>
    <x v="1"/>
    <x v="1"/>
    <x v="3"/>
    <x v="4"/>
    <n v="1"/>
    <n v="0"/>
    <n v="5"/>
  </r>
  <r>
    <x v="1"/>
    <x v="1"/>
    <x v="27"/>
    <x v="9"/>
    <n v="1"/>
    <n v="0"/>
    <n v="5"/>
  </r>
  <r>
    <x v="1"/>
    <x v="1"/>
    <x v="14"/>
    <x v="9"/>
    <n v="1"/>
    <n v="0"/>
    <n v="5"/>
  </r>
  <r>
    <x v="1"/>
    <x v="1"/>
    <x v="14"/>
    <x v="15"/>
    <n v="1"/>
    <n v="0"/>
    <n v="5"/>
  </r>
  <r>
    <x v="1"/>
    <x v="1"/>
    <x v="28"/>
    <x v="10"/>
    <n v="1"/>
    <n v="0"/>
    <n v="5"/>
  </r>
  <r>
    <x v="1"/>
    <x v="1"/>
    <x v="29"/>
    <x v="9"/>
    <n v="1"/>
    <n v="0"/>
    <n v="5"/>
  </r>
  <r>
    <x v="1"/>
    <x v="1"/>
    <x v="16"/>
    <x v="8"/>
    <n v="1"/>
    <n v="0"/>
    <n v="5"/>
  </r>
  <r>
    <x v="1"/>
    <x v="1"/>
    <x v="16"/>
    <x v="9"/>
    <n v="1"/>
    <n v="0"/>
    <n v="5"/>
  </r>
  <r>
    <x v="1"/>
    <x v="1"/>
    <x v="17"/>
    <x v="4"/>
    <n v="1"/>
    <n v="0"/>
    <n v="5"/>
  </r>
  <r>
    <x v="1"/>
    <x v="1"/>
    <x v="30"/>
    <x v="8"/>
    <n v="1"/>
    <n v="0"/>
    <n v="5"/>
  </r>
  <r>
    <x v="1"/>
    <x v="1"/>
    <x v="30"/>
    <x v="9"/>
    <n v="1"/>
    <n v="0"/>
    <n v="5"/>
  </r>
  <r>
    <x v="1"/>
    <x v="1"/>
    <x v="31"/>
    <x v="10"/>
    <n v="1"/>
    <n v="0"/>
    <n v="5"/>
  </r>
  <r>
    <x v="1"/>
    <x v="1"/>
    <x v="4"/>
    <x v="9"/>
    <n v="1"/>
    <n v="0"/>
    <n v="5"/>
  </r>
  <r>
    <x v="1"/>
    <x v="1"/>
    <x v="4"/>
    <x v="6"/>
    <n v="1"/>
    <n v="0"/>
    <n v="5"/>
  </r>
  <r>
    <x v="1"/>
    <x v="1"/>
    <x v="20"/>
    <x v="9"/>
    <n v="1"/>
    <n v="0"/>
    <n v="5"/>
  </r>
  <r>
    <x v="1"/>
    <x v="1"/>
    <x v="32"/>
    <x v="10"/>
    <n v="1"/>
    <n v="0"/>
    <n v="5"/>
  </r>
  <r>
    <x v="1"/>
    <x v="1"/>
    <x v="22"/>
    <x v="8"/>
    <n v="1"/>
    <n v="0"/>
    <n v="5"/>
  </r>
  <r>
    <x v="1"/>
    <x v="1"/>
    <x v="22"/>
    <x v="9"/>
    <n v="1"/>
    <n v="0"/>
    <n v="5"/>
  </r>
  <r>
    <x v="1"/>
    <x v="1"/>
    <x v="22"/>
    <x v="4"/>
    <n v="1"/>
    <n v="0"/>
    <n v="5"/>
  </r>
  <r>
    <x v="1"/>
    <x v="1"/>
    <x v="22"/>
    <x v="0"/>
    <n v="1"/>
    <n v="0"/>
    <n v="5"/>
  </r>
  <r>
    <x v="1"/>
    <x v="1"/>
    <x v="33"/>
    <x v="0"/>
    <n v="1"/>
    <n v="0"/>
    <n v="5"/>
  </r>
  <r>
    <x v="1"/>
    <x v="1"/>
    <x v="23"/>
    <x v="9"/>
    <n v="1"/>
    <n v="0"/>
    <n v="5"/>
  </r>
  <r>
    <x v="1"/>
    <x v="1"/>
    <x v="24"/>
    <x v="9"/>
    <n v="1"/>
    <n v="0"/>
    <n v="5"/>
  </r>
  <r>
    <x v="1"/>
    <x v="1"/>
    <x v="25"/>
    <x v="9"/>
    <n v="1"/>
    <n v="0"/>
    <n v="5"/>
  </r>
  <r>
    <x v="1"/>
    <x v="1"/>
    <x v="34"/>
    <x v="9"/>
    <n v="1"/>
    <n v="0"/>
    <n v="5"/>
  </r>
  <r>
    <x v="1"/>
    <x v="1"/>
    <x v="35"/>
    <x v="9"/>
    <n v="1"/>
    <n v="0"/>
    <n v="5"/>
  </r>
  <r>
    <x v="2"/>
    <x v="1"/>
    <x v="6"/>
    <x v="9"/>
    <n v="1"/>
    <n v="0"/>
    <n v="5"/>
  </r>
  <r>
    <x v="2"/>
    <x v="1"/>
    <x v="7"/>
    <x v="4"/>
    <n v="1"/>
    <n v="0"/>
    <n v="5"/>
  </r>
  <r>
    <x v="2"/>
    <x v="1"/>
    <x v="8"/>
    <x v="6"/>
    <n v="1"/>
    <n v="0"/>
    <n v="5"/>
  </r>
  <r>
    <x v="2"/>
    <x v="1"/>
    <x v="10"/>
    <x v="6"/>
    <n v="1"/>
    <n v="0"/>
    <n v="5"/>
  </r>
  <r>
    <x v="2"/>
    <x v="1"/>
    <x v="12"/>
    <x v="6"/>
    <n v="1"/>
    <n v="0"/>
    <n v="5"/>
  </r>
  <r>
    <x v="2"/>
    <x v="1"/>
    <x v="12"/>
    <x v="4"/>
    <n v="1"/>
    <n v="0"/>
    <n v="5"/>
  </r>
  <r>
    <x v="2"/>
    <x v="1"/>
    <x v="36"/>
    <x v="6"/>
    <n v="1"/>
    <n v="0"/>
    <n v="5"/>
  </r>
  <r>
    <x v="2"/>
    <x v="1"/>
    <x v="13"/>
    <x v="6"/>
    <n v="1"/>
    <n v="0"/>
    <n v="5"/>
  </r>
  <r>
    <x v="2"/>
    <x v="1"/>
    <x v="37"/>
    <x v="9"/>
    <n v="1"/>
    <n v="0"/>
    <n v="5"/>
  </r>
  <r>
    <x v="2"/>
    <x v="1"/>
    <x v="37"/>
    <x v="6"/>
    <n v="1"/>
    <n v="0"/>
    <n v="5"/>
  </r>
  <r>
    <x v="2"/>
    <x v="1"/>
    <x v="28"/>
    <x v="6"/>
    <n v="1"/>
    <n v="0"/>
    <n v="5"/>
  </r>
  <r>
    <x v="2"/>
    <x v="1"/>
    <x v="31"/>
    <x v="6"/>
    <n v="1"/>
    <n v="0"/>
    <n v="5"/>
  </r>
  <r>
    <x v="2"/>
    <x v="1"/>
    <x v="20"/>
    <x v="10"/>
    <n v="1"/>
    <n v="0"/>
    <n v="5"/>
  </r>
  <r>
    <x v="2"/>
    <x v="1"/>
    <x v="32"/>
    <x v="6"/>
    <n v="1"/>
    <n v="0"/>
    <n v="5"/>
  </r>
  <r>
    <x v="2"/>
    <x v="1"/>
    <x v="21"/>
    <x v="6"/>
    <n v="1"/>
    <n v="0"/>
    <n v="5"/>
  </r>
  <r>
    <x v="2"/>
    <x v="1"/>
    <x v="33"/>
    <x v="0"/>
    <n v="1"/>
    <n v="0"/>
    <n v="5"/>
  </r>
  <r>
    <x v="2"/>
    <x v="1"/>
    <x v="0"/>
    <x v="9"/>
    <n v="1"/>
    <n v="0"/>
    <n v="5"/>
  </r>
  <r>
    <x v="2"/>
    <x v="1"/>
    <x v="25"/>
    <x v="6"/>
    <n v="1"/>
    <n v="0"/>
    <n v="5"/>
  </r>
  <r>
    <x v="2"/>
    <x v="1"/>
    <x v="25"/>
    <x v="1"/>
    <n v="1"/>
    <n v="0"/>
    <n v="5"/>
  </r>
  <r>
    <x v="2"/>
    <x v="1"/>
    <x v="35"/>
    <x v="6"/>
    <n v="1"/>
    <n v="0"/>
    <n v="5"/>
  </r>
  <r>
    <x v="2"/>
    <x v="1"/>
    <x v="26"/>
    <x v="9"/>
    <n v="1"/>
    <n v="0"/>
    <n v="5"/>
  </r>
  <r>
    <x v="2"/>
    <x v="1"/>
    <x v="38"/>
    <x v="9"/>
    <n v="1"/>
    <n v="0"/>
    <n v="5"/>
  </r>
  <r>
    <x v="3"/>
    <x v="0"/>
    <x v="6"/>
    <x v="13"/>
    <n v="1"/>
    <n v="0"/>
    <n v="5"/>
  </r>
  <r>
    <x v="3"/>
    <x v="0"/>
    <x v="6"/>
    <x v="7"/>
    <n v="1"/>
    <n v="0"/>
    <n v="5"/>
  </r>
  <r>
    <x v="3"/>
    <x v="0"/>
    <x v="7"/>
    <x v="6"/>
    <n v="1"/>
    <n v="0"/>
    <n v="5"/>
  </r>
  <r>
    <x v="3"/>
    <x v="0"/>
    <x v="7"/>
    <x v="12"/>
    <n v="1"/>
    <n v="0"/>
    <n v="5"/>
  </r>
  <r>
    <x v="3"/>
    <x v="0"/>
    <x v="7"/>
    <x v="7"/>
    <n v="1"/>
    <n v="0"/>
    <n v="5"/>
  </r>
  <r>
    <x v="3"/>
    <x v="0"/>
    <x v="8"/>
    <x v="4"/>
    <n v="1"/>
    <n v="0"/>
    <n v="5"/>
  </r>
  <r>
    <x v="3"/>
    <x v="0"/>
    <x v="8"/>
    <x v="7"/>
    <n v="1"/>
    <n v="0"/>
    <n v="5"/>
  </r>
  <r>
    <x v="3"/>
    <x v="0"/>
    <x v="9"/>
    <x v="13"/>
    <n v="1"/>
    <n v="0"/>
    <n v="5"/>
  </r>
  <r>
    <x v="3"/>
    <x v="0"/>
    <x v="9"/>
    <x v="7"/>
    <n v="1"/>
    <n v="0"/>
    <n v="5"/>
  </r>
  <r>
    <x v="3"/>
    <x v="0"/>
    <x v="10"/>
    <x v="4"/>
    <n v="1"/>
    <n v="0"/>
    <n v="5"/>
  </r>
  <r>
    <x v="3"/>
    <x v="0"/>
    <x v="10"/>
    <x v="12"/>
    <n v="1"/>
    <n v="0"/>
    <n v="5"/>
  </r>
  <r>
    <x v="3"/>
    <x v="0"/>
    <x v="10"/>
    <x v="13"/>
    <n v="1"/>
    <n v="0"/>
    <n v="5"/>
  </r>
  <r>
    <x v="3"/>
    <x v="0"/>
    <x v="10"/>
    <x v="7"/>
    <n v="1"/>
    <n v="0"/>
    <n v="5"/>
  </r>
  <r>
    <x v="3"/>
    <x v="0"/>
    <x v="10"/>
    <x v="16"/>
    <n v="1"/>
    <n v="0"/>
    <n v="5"/>
  </r>
  <r>
    <x v="3"/>
    <x v="0"/>
    <x v="11"/>
    <x v="9"/>
    <n v="1"/>
    <n v="0"/>
    <n v="5"/>
  </r>
  <r>
    <x v="3"/>
    <x v="0"/>
    <x v="11"/>
    <x v="6"/>
    <n v="1"/>
    <n v="0"/>
    <n v="5"/>
  </r>
  <r>
    <x v="3"/>
    <x v="0"/>
    <x v="11"/>
    <x v="12"/>
    <n v="1"/>
    <n v="0"/>
    <n v="5"/>
  </r>
  <r>
    <x v="3"/>
    <x v="0"/>
    <x v="11"/>
    <x v="7"/>
    <n v="1"/>
    <n v="0"/>
    <n v="5"/>
  </r>
  <r>
    <x v="3"/>
    <x v="0"/>
    <x v="12"/>
    <x v="7"/>
    <n v="1"/>
    <n v="0"/>
    <n v="5"/>
  </r>
  <r>
    <x v="3"/>
    <x v="0"/>
    <x v="36"/>
    <x v="6"/>
    <n v="1"/>
    <n v="0"/>
    <n v="5"/>
  </r>
  <r>
    <x v="3"/>
    <x v="0"/>
    <x v="36"/>
    <x v="4"/>
    <n v="1"/>
    <n v="0"/>
    <n v="5"/>
  </r>
  <r>
    <x v="3"/>
    <x v="0"/>
    <x v="36"/>
    <x v="13"/>
    <n v="1"/>
    <n v="0"/>
    <n v="5"/>
  </r>
  <r>
    <x v="3"/>
    <x v="0"/>
    <x v="3"/>
    <x v="2"/>
    <n v="1"/>
    <n v="0"/>
    <n v="5"/>
  </r>
  <r>
    <x v="3"/>
    <x v="0"/>
    <x v="13"/>
    <x v="12"/>
    <n v="1"/>
    <n v="0"/>
    <n v="5"/>
  </r>
  <r>
    <x v="3"/>
    <x v="0"/>
    <x v="27"/>
    <x v="6"/>
    <n v="1"/>
    <n v="0"/>
    <n v="5"/>
  </r>
  <r>
    <x v="3"/>
    <x v="0"/>
    <x v="37"/>
    <x v="4"/>
    <n v="1"/>
    <n v="0"/>
    <n v="5"/>
  </r>
  <r>
    <x v="3"/>
    <x v="0"/>
    <x v="39"/>
    <x v="4"/>
    <n v="1"/>
    <n v="0"/>
    <n v="5"/>
  </r>
  <r>
    <x v="3"/>
    <x v="0"/>
    <x v="39"/>
    <x v="12"/>
    <n v="1"/>
    <n v="0"/>
    <n v="5"/>
  </r>
  <r>
    <x v="3"/>
    <x v="0"/>
    <x v="14"/>
    <x v="4"/>
    <n v="1"/>
    <n v="0"/>
    <n v="5"/>
  </r>
  <r>
    <x v="3"/>
    <x v="0"/>
    <x v="14"/>
    <x v="13"/>
    <n v="1"/>
    <n v="0"/>
    <n v="5"/>
  </r>
  <r>
    <x v="3"/>
    <x v="0"/>
    <x v="14"/>
    <x v="15"/>
    <n v="1"/>
    <n v="0"/>
    <n v="5"/>
  </r>
  <r>
    <x v="3"/>
    <x v="0"/>
    <x v="28"/>
    <x v="9"/>
    <n v="1"/>
    <n v="0"/>
    <n v="5"/>
  </r>
  <r>
    <x v="3"/>
    <x v="0"/>
    <x v="28"/>
    <x v="6"/>
    <n v="1"/>
    <n v="0"/>
    <n v="5"/>
  </r>
  <r>
    <x v="3"/>
    <x v="0"/>
    <x v="28"/>
    <x v="12"/>
    <n v="1"/>
    <n v="0"/>
    <n v="5"/>
  </r>
  <r>
    <x v="3"/>
    <x v="0"/>
    <x v="29"/>
    <x v="9"/>
    <n v="1"/>
    <n v="0"/>
    <n v="5"/>
  </r>
  <r>
    <x v="3"/>
    <x v="0"/>
    <x v="29"/>
    <x v="12"/>
    <n v="1"/>
    <n v="0"/>
    <n v="5"/>
  </r>
  <r>
    <x v="3"/>
    <x v="0"/>
    <x v="29"/>
    <x v="10"/>
    <n v="1"/>
    <n v="0"/>
    <n v="5"/>
  </r>
  <r>
    <x v="3"/>
    <x v="0"/>
    <x v="15"/>
    <x v="13"/>
    <n v="1"/>
    <n v="0"/>
    <n v="5"/>
  </r>
  <r>
    <x v="3"/>
    <x v="0"/>
    <x v="17"/>
    <x v="8"/>
    <n v="1"/>
    <n v="0"/>
    <n v="5"/>
  </r>
  <r>
    <x v="3"/>
    <x v="0"/>
    <x v="17"/>
    <x v="13"/>
    <n v="1"/>
    <n v="0"/>
    <n v="5"/>
  </r>
  <r>
    <x v="3"/>
    <x v="0"/>
    <x v="17"/>
    <x v="11"/>
    <n v="1"/>
    <n v="0"/>
    <n v="5"/>
  </r>
  <r>
    <x v="3"/>
    <x v="0"/>
    <x v="18"/>
    <x v="9"/>
    <n v="1"/>
    <n v="0"/>
    <n v="5"/>
  </r>
  <r>
    <x v="3"/>
    <x v="0"/>
    <x v="18"/>
    <x v="11"/>
    <n v="1"/>
    <n v="0"/>
    <n v="5"/>
  </r>
  <r>
    <x v="3"/>
    <x v="0"/>
    <x v="31"/>
    <x v="6"/>
    <n v="1"/>
    <n v="0"/>
    <n v="5"/>
  </r>
  <r>
    <x v="3"/>
    <x v="0"/>
    <x v="40"/>
    <x v="6"/>
    <n v="1"/>
    <n v="0"/>
    <n v="5"/>
  </r>
  <r>
    <x v="3"/>
    <x v="0"/>
    <x v="4"/>
    <x v="6"/>
    <n v="1"/>
    <n v="0"/>
    <n v="5"/>
  </r>
  <r>
    <x v="3"/>
    <x v="0"/>
    <x v="4"/>
    <x v="4"/>
    <n v="1"/>
    <n v="0"/>
    <n v="5"/>
  </r>
  <r>
    <x v="3"/>
    <x v="0"/>
    <x v="4"/>
    <x v="13"/>
    <n v="1"/>
    <n v="0"/>
    <n v="5"/>
  </r>
  <r>
    <x v="3"/>
    <x v="0"/>
    <x v="4"/>
    <x v="7"/>
    <n v="1"/>
    <n v="0"/>
    <n v="5"/>
  </r>
  <r>
    <x v="3"/>
    <x v="0"/>
    <x v="4"/>
    <x v="3"/>
    <n v="1"/>
    <n v="0"/>
    <n v="5"/>
  </r>
  <r>
    <x v="3"/>
    <x v="0"/>
    <x v="19"/>
    <x v="3"/>
    <n v="1"/>
    <n v="0"/>
    <n v="5"/>
  </r>
  <r>
    <x v="3"/>
    <x v="0"/>
    <x v="32"/>
    <x v="9"/>
    <n v="1"/>
    <n v="0"/>
    <n v="5"/>
  </r>
  <r>
    <x v="3"/>
    <x v="0"/>
    <x v="32"/>
    <x v="6"/>
    <n v="1"/>
    <n v="0"/>
    <n v="5"/>
  </r>
  <r>
    <x v="3"/>
    <x v="0"/>
    <x v="32"/>
    <x v="4"/>
    <n v="1"/>
    <n v="0"/>
    <n v="5"/>
  </r>
  <r>
    <x v="3"/>
    <x v="0"/>
    <x v="32"/>
    <x v="10"/>
    <n v="1"/>
    <n v="0"/>
    <n v="5"/>
  </r>
  <r>
    <x v="3"/>
    <x v="0"/>
    <x v="21"/>
    <x v="9"/>
    <n v="1"/>
    <n v="0"/>
    <n v="5"/>
  </r>
  <r>
    <x v="3"/>
    <x v="0"/>
    <x v="22"/>
    <x v="8"/>
    <n v="1"/>
    <n v="0"/>
    <n v="5"/>
  </r>
  <r>
    <x v="3"/>
    <x v="0"/>
    <x v="22"/>
    <x v="12"/>
    <n v="1"/>
    <n v="0"/>
    <n v="5"/>
  </r>
  <r>
    <x v="3"/>
    <x v="0"/>
    <x v="22"/>
    <x v="10"/>
    <n v="1"/>
    <n v="0"/>
    <n v="5"/>
  </r>
  <r>
    <x v="3"/>
    <x v="0"/>
    <x v="22"/>
    <x v="3"/>
    <n v="1"/>
    <n v="0"/>
    <n v="5"/>
  </r>
  <r>
    <x v="3"/>
    <x v="0"/>
    <x v="33"/>
    <x v="10"/>
    <n v="1"/>
    <n v="0"/>
    <n v="5"/>
  </r>
  <r>
    <x v="3"/>
    <x v="0"/>
    <x v="33"/>
    <x v="3"/>
    <n v="1"/>
    <n v="0"/>
    <n v="5"/>
  </r>
  <r>
    <x v="3"/>
    <x v="0"/>
    <x v="33"/>
    <x v="0"/>
    <n v="1"/>
    <n v="0"/>
    <n v="5"/>
  </r>
  <r>
    <x v="3"/>
    <x v="0"/>
    <x v="23"/>
    <x v="8"/>
    <n v="1"/>
    <n v="0"/>
    <n v="5"/>
  </r>
  <r>
    <x v="3"/>
    <x v="0"/>
    <x v="23"/>
    <x v="10"/>
    <n v="1"/>
    <n v="0"/>
    <n v="5"/>
  </r>
  <r>
    <x v="3"/>
    <x v="0"/>
    <x v="23"/>
    <x v="3"/>
    <n v="1"/>
    <n v="0"/>
    <n v="5"/>
  </r>
  <r>
    <x v="3"/>
    <x v="0"/>
    <x v="23"/>
    <x v="0"/>
    <n v="1"/>
    <n v="0"/>
    <n v="5"/>
  </r>
  <r>
    <x v="3"/>
    <x v="0"/>
    <x v="41"/>
    <x v="6"/>
    <n v="1"/>
    <n v="0"/>
    <n v="5"/>
  </r>
  <r>
    <x v="3"/>
    <x v="0"/>
    <x v="5"/>
    <x v="6"/>
    <n v="1"/>
    <n v="0"/>
    <n v="5"/>
  </r>
  <r>
    <x v="3"/>
    <x v="0"/>
    <x v="25"/>
    <x v="4"/>
    <n v="1"/>
    <n v="0"/>
    <n v="5"/>
  </r>
  <r>
    <x v="3"/>
    <x v="0"/>
    <x v="25"/>
    <x v="13"/>
    <n v="1"/>
    <n v="0"/>
    <n v="5"/>
  </r>
  <r>
    <x v="3"/>
    <x v="0"/>
    <x v="1"/>
    <x v="9"/>
    <n v="1"/>
    <n v="0"/>
    <n v="5"/>
  </r>
  <r>
    <x v="3"/>
    <x v="0"/>
    <x v="2"/>
    <x v="9"/>
    <n v="1"/>
    <n v="0"/>
    <n v="5"/>
  </r>
  <r>
    <x v="3"/>
    <x v="0"/>
    <x v="2"/>
    <x v="6"/>
    <n v="1"/>
    <n v="0"/>
    <n v="5"/>
  </r>
  <r>
    <x v="3"/>
    <x v="0"/>
    <x v="34"/>
    <x v="8"/>
    <n v="1"/>
    <n v="0"/>
    <n v="5"/>
  </r>
  <r>
    <x v="3"/>
    <x v="0"/>
    <x v="35"/>
    <x v="1"/>
    <n v="1"/>
    <n v="0"/>
    <n v="5"/>
  </r>
  <r>
    <x v="3"/>
    <x v="1"/>
    <x v="6"/>
    <x v="4"/>
    <n v="1"/>
    <n v="0"/>
    <n v="5"/>
  </r>
  <r>
    <x v="3"/>
    <x v="1"/>
    <x v="6"/>
    <x v="7"/>
    <n v="1"/>
    <n v="0"/>
    <n v="5"/>
  </r>
  <r>
    <x v="3"/>
    <x v="1"/>
    <x v="6"/>
    <x v="17"/>
    <n v="1"/>
    <n v="0"/>
    <n v="5"/>
  </r>
  <r>
    <x v="3"/>
    <x v="1"/>
    <x v="6"/>
    <x v="18"/>
    <n v="1"/>
    <n v="0"/>
    <n v="5"/>
  </r>
  <r>
    <x v="3"/>
    <x v="1"/>
    <x v="6"/>
    <x v="5"/>
    <n v="1"/>
    <n v="0"/>
    <n v="5"/>
  </r>
  <r>
    <x v="3"/>
    <x v="1"/>
    <x v="7"/>
    <x v="16"/>
    <n v="1"/>
    <n v="0"/>
    <n v="5"/>
  </r>
  <r>
    <x v="3"/>
    <x v="1"/>
    <x v="7"/>
    <x v="19"/>
    <n v="1"/>
    <n v="0"/>
    <n v="5"/>
  </r>
  <r>
    <x v="3"/>
    <x v="1"/>
    <x v="7"/>
    <x v="18"/>
    <n v="1"/>
    <n v="0"/>
    <n v="5"/>
  </r>
  <r>
    <x v="3"/>
    <x v="1"/>
    <x v="8"/>
    <x v="6"/>
    <n v="1"/>
    <n v="0"/>
    <n v="5"/>
  </r>
  <r>
    <x v="3"/>
    <x v="1"/>
    <x v="8"/>
    <x v="13"/>
    <n v="1"/>
    <n v="0"/>
    <n v="5"/>
  </r>
  <r>
    <x v="3"/>
    <x v="1"/>
    <x v="9"/>
    <x v="13"/>
    <n v="1"/>
    <n v="0"/>
    <n v="5"/>
  </r>
  <r>
    <x v="3"/>
    <x v="1"/>
    <x v="9"/>
    <x v="7"/>
    <n v="1"/>
    <n v="0"/>
    <n v="5"/>
  </r>
  <r>
    <x v="3"/>
    <x v="1"/>
    <x v="9"/>
    <x v="5"/>
    <n v="1"/>
    <n v="0"/>
    <n v="5"/>
  </r>
  <r>
    <x v="3"/>
    <x v="1"/>
    <x v="10"/>
    <x v="12"/>
    <n v="1"/>
    <n v="0"/>
    <n v="5"/>
  </r>
  <r>
    <x v="3"/>
    <x v="1"/>
    <x v="11"/>
    <x v="4"/>
    <n v="1"/>
    <n v="0"/>
    <n v="5"/>
  </r>
  <r>
    <x v="3"/>
    <x v="1"/>
    <x v="11"/>
    <x v="12"/>
    <n v="1"/>
    <n v="0"/>
    <n v="5"/>
  </r>
  <r>
    <x v="3"/>
    <x v="1"/>
    <x v="11"/>
    <x v="16"/>
    <n v="1"/>
    <n v="0"/>
    <n v="5"/>
  </r>
  <r>
    <x v="3"/>
    <x v="1"/>
    <x v="11"/>
    <x v="14"/>
    <n v="1"/>
    <n v="0"/>
    <n v="5"/>
  </r>
  <r>
    <x v="3"/>
    <x v="1"/>
    <x v="12"/>
    <x v="6"/>
    <n v="1"/>
    <n v="0"/>
    <n v="5"/>
  </r>
  <r>
    <x v="3"/>
    <x v="1"/>
    <x v="12"/>
    <x v="13"/>
    <n v="1"/>
    <n v="0"/>
    <n v="5"/>
  </r>
  <r>
    <x v="3"/>
    <x v="1"/>
    <x v="12"/>
    <x v="14"/>
    <n v="1"/>
    <n v="0"/>
    <n v="5"/>
  </r>
  <r>
    <x v="3"/>
    <x v="1"/>
    <x v="3"/>
    <x v="12"/>
    <n v="1"/>
    <n v="0"/>
    <n v="5"/>
  </r>
  <r>
    <x v="3"/>
    <x v="1"/>
    <x v="13"/>
    <x v="9"/>
    <n v="1"/>
    <n v="0"/>
    <n v="5"/>
  </r>
  <r>
    <x v="3"/>
    <x v="1"/>
    <x v="13"/>
    <x v="7"/>
    <n v="1"/>
    <n v="0"/>
    <n v="5"/>
  </r>
  <r>
    <x v="3"/>
    <x v="1"/>
    <x v="13"/>
    <x v="2"/>
    <n v="1"/>
    <n v="0"/>
    <n v="5"/>
  </r>
  <r>
    <x v="3"/>
    <x v="1"/>
    <x v="27"/>
    <x v="4"/>
    <n v="1"/>
    <n v="0"/>
    <n v="5"/>
  </r>
  <r>
    <x v="3"/>
    <x v="1"/>
    <x v="27"/>
    <x v="7"/>
    <n v="1"/>
    <n v="0"/>
    <n v="5"/>
  </r>
  <r>
    <x v="3"/>
    <x v="1"/>
    <x v="27"/>
    <x v="2"/>
    <n v="1"/>
    <n v="0"/>
    <n v="5"/>
  </r>
  <r>
    <x v="3"/>
    <x v="1"/>
    <x v="37"/>
    <x v="4"/>
    <n v="1"/>
    <n v="0"/>
    <n v="5"/>
  </r>
  <r>
    <x v="3"/>
    <x v="1"/>
    <x v="37"/>
    <x v="12"/>
    <n v="1"/>
    <n v="0"/>
    <n v="5"/>
  </r>
  <r>
    <x v="3"/>
    <x v="1"/>
    <x v="37"/>
    <x v="13"/>
    <n v="1"/>
    <n v="0"/>
    <n v="5"/>
  </r>
  <r>
    <x v="3"/>
    <x v="1"/>
    <x v="39"/>
    <x v="12"/>
    <n v="1"/>
    <n v="0"/>
    <n v="5"/>
  </r>
  <r>
    <x v="3"/>
    <x v="1"/>
    <x v="14"/>
    <x v="13"/>
    <n v="1"/>
    <n v="0"/>
    <n v="5"/>
  </r>
  <r>
    <x v="3"/>
    <x v="1"/>
    <x v="14"/>
    <x v="7"/>
    <n v="1"/>
    <n v="0"/>
    <n v="5"/>
  </r>
  <r>
    <x v="3"/>
    <x v="1"/>
    <x v="28"/>
    <x v="6"/>
    <n v="1"/>
    <n v="0"/>
    <n v="5"/>
  </r>
  <r>
    <x v="3"/>
    <x v="1"/>
    <x v="28"/>
    <x v="13"/>
    <n v="1"/>
    <n v="0"/>
    <n v="5"/>
  </r>
  <r>
    <x v="3"/>
    <x v="1"/>
    <x v="28"/>
    <x v="15"/>
    <n v="1"/>
    <n v="0"/>
    <n v="5"/>
  </r>
  <r>
    <x v="3"/>
    <x v="1"/>
    <x v="29"/>
    <x v="9"/>
    <n v="1"/>
    <n v="0"/>
    <n v="5"/>
  </r>
  <r>
    <x v="3"/>
    <x v="1"/>
    <x v="29"/>
    <x v="4"/>
    <n v="1"/>
    <n v="0"/>
    <n v="5"/>
  </r>
  <r>
    <x v="3"/>
    <x v="1"/>
    <x v="15"/>
    <x v="4"/>
    <n v="1"/>
    <n v="0"/>
    <n v="5"/>
  </r>
  <r>
    <x v="3"/>
    <x v="1"/>
    <x v="15"/>
    <x v="12"/>
    <n v="1"/>
    <n v="0"/>
    <n v="5"/>
  </r>
  <r>
    <x v="3"/>
    <x v="1"/>
    <x v="15"/>
    <x v="7"/>
    <n v="1"/>
    <n v="0"/>
    <n v="5"/>
  </r>
  <r>
    <x v="3"/>
    <x v="1"/>
    <x v="17"/>
    <x v="6"/>
    <n v="1"/>
    <n v="0"/>
    <n v="5"/>
  </r>
  <r>
    <x v="3"/>
    <x v="1"/>
    <x v="17"/>
    <x v="13"/>
    <n v="1"/>
    <n v="0"/>
    <n v="5"/>
  </r>
  <r>
    <x v="3"/>
    <x v="1"/>
    <x v="18"/>
    <x v="11"/>
    <n v="1"/>
    <n v="0"/>
    <n v="5"/>
  </r>
  <r>
    <x v="3"/>
    <x v="1"/>
    <x v="30"/>
    <x v="6"/>
    <n v="1"/>
    <n v="0"/>
    <n v="5"/>
  </r>
  <r>
    <x v="3"/>
    <x v="1"/>
    <x v="30"/>
    <x v="4"/>
    <n v="1"/>
    <n v="0"/>
    <n v="5"/>
  </r>
  <r>
    <x v="3"/>
    <x v="1"/>
    <x v="30"/>
    <x v="16"/>
    <n v="1"/>
    <n v="0"/>
    <n v="5"/>
  </r>
  <r>
    <x v="3"/>
    <x v="1"/>
    <x v="31"/>
    <x v="6"/>
    <n v="1"/>
    <n v="0"/>
    <n v="5"/>
  </r>
  <r>
    <x v="3"/>
    <x v="1"/>
    <x v="31"/>
    <x v="4"/>
    <n v="1"/>
    <n v="0"/>
    <n v="5"/>
  </r>
  <r>
    <x v="3"/>
    <x v="1"/>
    <x v="40"/>
    <x v="6"/>
    <n v="1"/>
    <n v="0"/>
    <n v="5"/>
  </r>
  <r>
    <x v="3"/>
    <x v="1"/>
    <x v="4"/>
    <x v="4"/>
    <n v="1"/>
    <n v="0"/>
    <n v="5"/>
  </r>
  <r>
    <x v="3"/>
    <x v="1"/>
    <x v="19"/>
    <x v="11"/>
    <n v="1"/>
    <n v="0"/>
    <n v="5"/>
  </r>
  <r>
    <x v="3"/>
    <x v="1"/>
    <x v="20"/>
    <x v="9"/>
    <n v="1"/>
    <n v="0"/>
    <n v="5"/>
  </r>
  <r>
    <x v="3"/>
    <x v="1"/>
    <x v="20"/>
    <x v="13"/>
    <n v="1"/>
    <n v="0"/>
    <n v="5"/>
  </r>
  <r>
    <x v="3"/>
    <x v="1"/>
    <x v="32"/>
    <x v="9"/>
    <n v="1"/>
    <n v="0"/>
    <n v="5"/>
  </r>
  <r>
    <x v="3"/>
    <x v="1"/>
    <x v="22"/>
    <x v="8"/>
    <n v="1"/>
    <n v="0"/>
    <n v="5"/>
  </r>
  <r>
    <x v="3"/>
    <x v="1"/>
    <x v="22"/>
    <x v="6"/>
    <n v="1"/>
    <n v="0"/>
    <n v="5"/>
  </r>
  <r>
    <x v="3"/>
    <x v="1"/>
    <x v="22"/>
    <x v="10"/>
    <n v="1"/>
    <n v="0"/>
    <n v="5"/>
  </r>
  <r>
    <x v="3"/>
    <x v="1"/>
    <x v="33"/>
    <x v="9"/>
    <n v="1"/>
    <n v="0"/>
    <n v="5"/>
  </r>
  <r>
    <x v="3"/>
    <x v="1"/>
    <x v="33"/>
    <x v="6"/>
    <n v="1"/>
    <n v="0"/>
    <n v="5"/>
  </r>
  <r>
    <x v="3"/>
    <x v="1"/>
    <x v="33"/>
    <x v="12"/>
    <n v="1"/>
    <n v="0"/>
    <n v="5"/>
  </r>
  <r>
    <x v="3"/>
    <x v="1"/>
    <x v="0"/>
    <x v="6"/>
    <n v="1"/>
    <n v="0"/>
    <n v="5"/>
  </r>
  <r>
    <x v="3"/>
    <x v="1"/>
    <x v="0"/>
    <x v="4"/>
    <n v="1"/>
    <n v="0"/>
    <n v="5"/>
  </r>
  <r>
    <x v="3"/>
    <x v="1"/>
    <x v="0"/>
    <x v="11"/>
    <n v="1"/>
    <n v="0"/>
    <n v="5"/>
  </r>
  <r>
    <x v="3"/>
    <x v="1"/>
    <x v="0"/>
    <x v="3"/>
    <n v="1"/>
    <n v="0"/>
    <n v="5"/>
  </r>
  <r>
    <x v="3"/>
    <x v="1"/>
    <x v="23"/>
    <x v="8"/>
    <n v="1"/>
    <n v="0"/>
    <n v="5"/>
  </r>
  <r>
    <x v="3"/>
    <x v="1"/>
    <x v="23"/>
    <x v="4"/>
    <n v="1"/>
    <n v="0"/>
    <n v="5"/>
  </r>
  <r>
    <x v="3"/>
    <x v="1"/>
    <x v="41"/>
    <x v="8"/>
    <n v="1"/>
    <n v="0"/>
    <n v="5"/>
  </r>
  <r>
    <x v="3"/>
    <x v="1"/>
    <x v="41"/>
    <x v="9"/>
    <n v="1"/>
    <n v="0"/>
    <n v="5"/>
  </r>
  <r>
    <x v="3"/>
    <x v="1"/>
    <x v="41"/>
    <x v="10"/>
    <n v="1"/>
    <n v="0"/>
    <n v="5"/>
  </r>
  <r>
    <x v="3"/>
    <x v="1"/>
    <x v="41"/>
    <x v="0"/>
    <n v="1"/>
    <n v="0"/>
    <n v="5"/>
  </r>
  <r>
    <x v="3"/>
    <x v="1"/>
    <x v="5"/>
    <x v="6"/>
    <n v="1"/>
    <n v="0"/>
    <n v="5"/>
  </r>
  <r>
    <x v="3"/>
    <x v="1"/>
    <x v="5"/>
    <x v="3"/>
    <n v="1"/>
    <n v="0"/>
    <n v="5"/>
  </r>
  <r>
    <x v="3"/>
    <x v="1"/>
    <x v="5"/>
    <x v="0"/>
    <n v="1"/>
    <n v="0"/>
    <n v="5"/>
  </r>
  <r>
    <x v="3"/>
    <x v="1"/>
    <x v="25"/>
    <x v="8"/>
    <n v="1"/>
    <n v="0"/>
    <n v="5"/>
  </r>
  <r>
    <x v="3"/>
    <x v="1"/>
    <x v="1"/>
    <x v="0"/>
    <n v="1"/>
    <n v="0"/>
    <n v="5"/>
  </r>
  <r>
    <x v="3"/>
    <x v="1"/>
    <x v="2"/>
    <x v="10"/>
    <n v="1"/>
    <n v="0"/>
    <n v="5"/>
  </r>
  <r>
    <x v="3"/>
    <x v="1"/>
    <x v="34"/>
    <x v="8"/>
    <n v="1"/>
    <n v="0"/>
    <n v="5"/>
  </r>
  <r>
    <x v="3"/>
    <x v="1"/>
    <x v="34"/>
    <x v="0"/>
    <n v="1"/>
    <n v="0"/>
    <n v="5"/>
  </r>
  <r>
    <x v="3"/>
    <x v="1"/>
    <x v="35"/>
    <x v="8"/>
    <n v="1"/>
    <n v="0"/>
    <n v="5"/>
  </r>
  <r>
    <x v="3"/>
    <x v="1"/>
    <x v="26"/>
    <x v="1"/>
    <n v="1"/>
    <n v="0"/>
    <n v="5"/>
  </r>
  <r>
    <x v="3"/>
    <x v="1"/>
    <x v="42"/>
    <x v="8"/>
    <n v="1"/>
    <n v="0"/>
    <n v="5"/>
  </r>
  <r>
    <x v="3"/>
    <x v="1"/>
    <x v="42"/>
    <x v="6"/>
    <n v="1"/>
    <n v="0"/>
    <n v="5"/>
  </r>
  <r>
    <x v="3"/>
    <x v="1"/>
    <x v="42"/>
    <x v="1"/>
    <n v="1"/>
    <n v="0"/>
    <n v="5"/>
  </r>
  <r>
    <x v="3"/>
    <x v="1"/>
    <x v="38"/>
    <x v="9"/>
    <n v="1"/>
    <n v="0"/>
    <n v="5"/>
  </r>
  <r>
    <x v="4"/>
    <x v="0"/>
    <x v="6"/>
    <x v="18"/>
    <n v="1"/>
    <n v="0"/>
    <n v="5"/>
  </r>
  <r>
    <x v="4"/>
    <x v="0"/>
    <x v="6"/>
    <x v="5"/>
    <n v="1"/>
    <n v="0"/>
    <n v="5"/>
  </r>
  <r>
    <x v="4"/>
    <x v="0"/>
    <x v="7"/>
    <x v="18"/>
    <n v="1"/>
    <n v="0"/>
    <n v="5"/>
  </r>
  <r>
    <x v="4"/>
    <x v="0"/>
    <x v="8"/>
    <x v="18"/>
    <n v="1"/>
    <n v="0"/>
    <n v="5"/>
  </r>
  <r>
    <x v="4"/>
    <x v="0"/>
    <x v="9"/>
    <x v="8"/>
    <n v="1"/>
    <n v="0"/>
    <n v="5"/>
  </r>
  <r>
    <x v="4"/>
    <x v="0"/>
    <x v="9"/>
    <x v="7"/>
    <n v="1"/>
    <n v="0"/>
    <n v="5"/>
  </r>
  <r>
    <x v="4"/>
    <x v="0"/>
    <x v="10"/>
    <x v="8"/>
    <n v="1"/>
    <n v="0"/>
    <n v="5"/>
  </r>
  <r>
    <x v="4"/>
    <x v="0"/>
    <x v="10"/>
    <x v="14"/>
    <n v="1"/>
    <n v="0"/>
    <n v="5"/>
  </r>
  <r>
    <x v="4"/>
    <x v="0"/>
    <x v="11"/>
    <x v="4"/>
    <n v="1"/>
    <n v="0"/>
    <n v="5"/>
  </r>
  <r>
    <x v="4"/>
    <x v="0"/>
    <x v="12"/>
    <x v="16"/>
    <n v="1"/>
    <n v="0"/>
    <n v="5"/>
  </r>
  <r>
    <x v="4"/>
    <x v="0"/>
    <x v="12"/>
    <x v="17"/>
    <n v="1"/>
    <n v="0"/>
    <n v="5"/>
  </r>
  <r>
    <x v="4"/>
    <x v="0"/>
    <x v="36"/>
    <x v="13"/>
    <n v="1"/>
    <n v="0"/>
    <n v="5"/>
  </r>
  <r>
    <x v="4"/>
    <x v="0"/>
    <x v="36"/>
    <x v="16"/>
    <n v="1"/>
    <n v="0"/>
    <n v="5"/>
  </r>
  <r>
    <x v="4"/>
    <x v="0"/>
    <x v="36"/>
    <x v="19"/>
    <n v="1"/>
    <n v="0"/>
    <n v="5"/>
  </r>
  <r>
    <x v="4"/>
    <x v="0"/>
    <x v="3"/>
    <x v="2"/>
    <n v="1"/>
    <n v="0"/>
    <n v="5"/>
  </r>
  <r>
    <x v="4"/>
    <x v="0"/>
    <x v="13"/>
    <x v="19"/>
    <n v="1"/>
    <n v="0"/>
    <n v="5"/>
  </r>
  <r>
    <x v="4"/>
    <x v="0"/>
    <x v="27"/>
    <x v="13"/>
    <n v="1"/>
    <n v="0"/>
    <n v="5"/>
  </r>
  <r>
    <x v="4"/>
    <x v="0"/>
    <x v="37"/>
    <x v="7"/>
    <n v="1"/>
    <n v="0"/>
    <n v="5"/>
  </r>
  <r>
    <x v="4"/>
    <x v="0"/>
    <x v="37"/>
    <x v="16"/>
    <n v="1"/>
    <n v="0"/>
    <n v="5"/>
  </r>
  <r>
    <x v="4"/>
    <x v="0"/>
    <x v="14"/>
    <x v="7"/>
    <n v="1"/>
    <n v="0"/>
    <n v="5"/>
  </r>
  <r>
    <x v="4"/>
    <x v="0"/>
    <x v="15"/>
    <x v="16"/>
    <n v="1"/>
    <n v="0"/>
    <n v="5"/>
  </r>
  <r>
    <x v="4"/>
    <x v="0"/>
    <x v="16"/>
    <x v="4"/>
    <n v="1"/>
    <n v="0"/>
    <n v="5"/>
  </r>
  <r>
    <x v="4"/>
    <x v="0"/>
    <x v="16"/>
    <x v="16"/>
    <n v="1"/>
    <n v="0"/>
    <n v="5"/>
  </r>
  <r>
    <x v="4"/>
    <x v="0"/>
    <x v="17"/>
    <x v="4"/>
    <n v="1"/>
    <n v="0"/>
    <n v="5"/>
  </r>
  <r>
    <x v="4"/>
    <x v="0"/>
    <x v="18"/>
    <x v="13"/>
    <n v="1"/>
    <n v="0"/>
    <n v="5"/>
  </r>
  <r>
    <x v="4"/>
    <x v="0"/>
    <x v="18"/>
    <x v="16"/>
    <n v="1"/>
    <n v="0"/>
    <n v="5"/>
  </r>
  <r>
    <x v="4"/>
    <x v="0"/>
    <x v="30"/>
    <x v="8"/>
    <n v="1"/>
    <n v="0"/>
    <n v="5"/>
  </r>
  <r>
    <x v="4"/>
    <x v="0"/>
    <x v="30"/>
    <x v="12"/>
    <n v="1"/>
    <n v="0"/>
    <n v="5"/>
  </r>
  <r>
    <x v="4"/>
    <x v="0"/>
    <x v="30"/>
    <x v="16"/>
    <n v="1"/>
    <n v="0"/>
    <n v="5"/>
  </r>
  <r>
    <x v="4"/>
    <x v="0"/>
    <x v="40"/>
    <x v="6"/>
    <n v="1"/>
    <n v="0"/>
    <n v="5"/>
  </r>
  <r>
    <x v="4"/>
    <x v="0"/>
    <x v="40"/>
    <x v="12"/>
    <n v="1"/>
    <n v="0"/>
    <n v="5"/>
  </r>
  <r>
    <x v="4"/>
    <x v="0"/>
    <x v="40"/>
    <x v="13"/>
    <n v="1"/>
    <n v="0"/>
    <n v="5"/>
  </r>
  <r>
    <x v="4"/>
    <x v="0"/>
    <x v="4"/>
    <x v="8"/>
    <n v="1"/>
    <n v="0"/>
    <n v="5"/>
  </r>
  <r>
    <x v="4"/>
    <x v="0"/>
    <x v="19"/>
    <x v="8"/>
    <n v="1"/>
    <n v="0"/>
    <n v="5"/>
  </r>
  <r>
    <x v="4"/>
    <x v="0"/>
    <x v="19"/>
    <x v="3"/>
    <n v="1"/>
    <n v="0"/>
    <n v="5"/>
  </r>
  <r>
    <x v="4"/>
    <x v="0"/>
    <x v="20"/>
    <x v="9"/>
    <n v="1"/>
    <n v="0"/>
    <n v="5"/>
  </r>
  <r>
    <x v="4"/>
    <x v="0"/>
    <x v="20"/>
    <x v="12"/>
    <n v="1"/>
    <n v="0"/>
    <n v="5"/>
  </r>
  <r>
    <x v="4"/>
    <x v="0"/>
    <x v="20"/>
    <x v="7"/>
    <n v="1"/>
    <n v="0"/>
    <n v="5"/>
  </r>
  <r>
    <x v="4"/>
    <x v="0"/>
    <x v="32"/>
    <x v="6"/>
    <n v="1"/>
    <n v="0"/>
    <n v="5"/>
  </r>
  <r>
    <x v="4"/>
    <x v="0"/>
    <x v="32"/>
    <x v="4"/>
    <n v="1"/>
    <n v="0"/>
    <n v="5"/>
  </r>
  <r>
    <x v="4"/>
    <x v="0"/>
    <x v="32"/>
    <x v="3"/>
    <n v="1"/>
    <n v="0"/>
    <n v="5"/>
  </r>
  <r>
    <x v="4"/>
    <x v="0"/>
    <x v="21"/>
    <x v="8"/>
    <n v="1"/>
    <n v="0"/>
    <n v="5"/>
  </r>
  <r>
    <x v="4"/>
    <x v="0"/>
    <x v="22"/>
    <x v="13"/>
    <n v="1"/>
    <n v="0"/>
    <n v="5"/>
  </r>
  <r>
    <x v="4"/>
    <x v="0"/>
    <x v="33"/>
    <x v="13"/>
    <n v="1"/>
    <n v="0"/>
    <n v="5"/>
  </r>
  <r>
    <x v="4"/>
    <x v="0"/>
    <x v="33"/>
    <x v="7"/>
    <n v="1"/>
    <n v="0"/>
    <n v="5"/>
  </r>
  <r>
    <x v="4"/>
    <x v="0"/>
    <x v="0"/>
    <x v="13"/>
    <n v="1"/>
    <n v="0"/>
    <n v="5"/>
  </r>
  <r>
    <x v="4"/>
    <x v="0"/>
    <x v="24"/>
    <x v="8"/>
    <n v="1"/>
    <n v="0"/>
    <n v="5"/>
  </r>
  <r>
    <x v="4"/>
    <x v="0"/>
    <x v="24"/>
    <x v="4"/>
    <n v="1"/>
    <n v="0"/>
    <n v="5"/>
  </r>
  <r>
    <x v="4"/>
    <x v="0"/>
    <x v="24"/>
    <x v="7"/>
    <n v="1"/>
    <n v="0"/>
    <n v="5"/>
  </r>
  <r>
    <x v="4"/>
    <x v="0"/>
    <x v="5"/>
    <x v="6"/>
    <n v="1"/>
    <n v="0"/>
    <n v="5"/>
  </r>
  <r>
    <x v="4"/>
    <x v="0"/>
    <x v="5"/>
    <x v="12"/>
    <n v="1"/>
    <n v="0"/>
    <n v="5"/>
  </r>
  <r>
    <x v="4"/>
    <x v="0"/>
    <x v="5"/>
    <x v="13"/>
    <n v="1"/>
    <n v="0"/>
    <n v="5"/>
  </r>
  <r>
    <x v="4"/>
    <x v="0"/>
    <x v="25"/>
    <x v="12"/>
    <n v="1"/>
    <n v="0"/>
    <n v="5"/>
  </r>
  <r>
    <x v="4"/>
    <x v="0"/>
    <x v="1"/>
    <x v="12"/>
    <n v="1"/>
    <n v="0"/>
    <n v="5"/>
  </r>
  <r>
    <x v="4"/>
    <x v="0"/>
    <x v="1"/>
    <x v="1"/>
    <n v="1"/>
    <n v="0"/>
    <n v="5"/>
  </r>
  <r>
    <x v="4"/>
    <x v="0"/>
    <x v="2"/>
    <x v="10"/>
    <n v="1"/>
    <n v="0"/>
    <n v="5"/>
  </r>
  <r>
    <x v="4"/>
    <x v="0"/>
    <x v="2"/>
    <x v="1"/>
    <n v="1"/>
    <n v="0"/>
    <n v="5"/>
  </r>
  <r>
    <x v="4"/>
    <x v="0"/>
    <x v="34"/>
    <x v="8"/>
    <n v="1"/>
    <n v="0"/>
    <n v="5"/>
  </r>
  <r>
    <x v="4"/>
    <x v="0"/>
    <x v="34"/>
    <x v="6"/>
    <n v="1"/>
    <n v="0"/>
    <n v="5"/>
  </r>
  <r>
    <x v="4"/>
    <x v="0"/>
    <x v="34"/>
    <x v="12"/>
    <n v="1"/>
    <n v="0"/>
    <n v="5"/>
  </r>
  <r>
    <x v="4"/>
    <x v="0"/>
    <x v="35"/>
    <x v="8"/>
    <n v="1"/>
    <n v="0"/>
    <n v="5"/>
  </r>
  <r>
    <x v="4"/>
    <x v="0"/>
    <x v="35"/>
    <x v="9"/>
    <n v="1"/>
    <n v="0"/>
    <n v="5"/>
  </r>
  <r>
    <x v="4"/>
    <x v="0"/>
    <x v="35"/>
    <x v="6"/>
    <n v="1"/>
    <n v="0"/>
    <n v="5"/>
  </r>
  <r>
    <x v="4"/>
    <x v="0"/>
    <x v="35"/>
    <x v="13"/>
    <n v="1"/>
    <n v="0"/>
    <n v="5"/>
  </r>
  <r>
    <x v="4"/>
    <x v="0"/>
    <x v="26"/>
    <x v="12"/>
    <n v="1"/>
    <n v="0"/>
    <n v="5"/>
  </r>
  <r>
    <x v="4"/>
    <x v="0"/>
    <x v="26"/>
    <x v="13"/>
    <n v="1"/>
    <n v="0"/>
    <n v="5"/>
  </r>
  <r>
    <x v="4"/>
    <x v="0"/>
    <x v="42"/>
    <x v="8"/>
    <n v="1"/>
    <n v="0"/>
    <n v="5"/>
  </r>
  <r>
    <x v="4"/>
    <x v="0"/>
    <x v="42"/>
    <x v="12"/>
    <n v="1"/>
    <n v="0"/>
    <n v="5"/>
  </r>
  <r>
    <x v="4"/>
    <x v="0"/>
    <x v="38"/>
    <x v="8"/>
    <n v="1"/>
    <n v="0"/>
    <n v="5"/>
  </r>
  <r>
    <x v="0"/>
    <x v="0"/>
    <x v="14"/>
    <x v="15"/>
    <n v="1"/>
    <n v="0"/>
    <n v="5"/>
  </r>
  <r>
    <x v="0"/>
    <x v="0"/>
    <x v="22"/>
    <x v="0"/>
    <n v="1"/>
    <n v="0"/>
    <n v="5"/>
  </r>
  <r>
    <x v="0"/>
    <x v="1"/>
    <x v="9"/>
    <x v="14"/>
    <n v="1"/>
    <n v="0"/>
    <n v="5"/>
  </r>
  <r>
    <x v="1"/>
    <x v="0"/>
    <x v="6"/>
    <x v="12"/>
    <n v="1"/>
    <n v="0"/>
    <n v="5"/>
  </r>
  <r>
    <x v="1"/>
    <x v="0"/>
    <x v="8"/>
    <x v="12"/>
    <n v="1"/>
    <n v="0"/>
    <n v="5"/>
  </r>
  <r>
    <x v="1"/>
    <x v="0"/>
    <x v="10"/>
    <x v="12"/>
    <n v="1"/>
    <n v="0"/>
    <n v="5"/>
  </r>
  <r>
    <x v="1"/>
    <x v="0"/>
    <x v="11"/>
    <x v="6"/>
    <n v="1"/>
    <n v="0"/>
    <n v="5"/>
  </r>
  <r>
    <x v="1"/>
    <x v="0"/>
    <x v="36"/>
    <x v="6"/>
    <n v="1"/>
    <n v="0"/>
    <n v="5"/>
  </r>
  <r>
    <x v="1"/>
    <x v="0"/>
    <x v="3"/>
    <x v="2"/>
    <n v="1"/>
    <n v="0"/>
    <n v="5"/>
  </r>
  <r>
    <x v="1"/>
    <x v="0"/>
    <x v="27"/>
    <x v="4"/>
    <n v="1"/>
    <n v="0"/>
    <n v="5"/>
  </r>
  <r>
    <x v="1"/>
    <x v="0"/>
    <x v="37"/>
    <x v="12"/>
    <n v="1"/>
    <n v="0"/>
    <n v="5"/>
  </r>
  <r>
    <x v="1"/>
    <x v="0"/>
    <x v="14"/>
    <x v="12"/>
    <n v="1"/>
    <n v="0"/>
    <n v="5"/>
  </r>
  <r>
    <x v="1"/>
    <x v="0"/>
    <x v="14"/>
    <x v="15"/>
    <n v="1"/>
    <n v="0"/>
    <n v="5"/>
  </r>
  <r>
    <x v="1"/>
    <x v="0"/>
    <x v="29"/>
    <x v="6"/>
    <n v="1"/>
    <n v="0"/>
    <n v="5"/>
  </r>
  <r>
    <x v="1"/>
    <x v="0"/>
    <x v="16"/>
    <x v="6"/>
    <n v="1"/>
    <n v="0"/>
    <n v="5"/>
  </r>
  <r>
    <x v="1"/>
    <x v="0"/>
    <x v="16"/>
    <x v="4"/>
    <n v="1"/>
    <n v="0"/>
    <n v="5"/>
  </r>
  <r>
    <x v="1"/>
    <x v="0"/>
    <x v="17"/>
    <x v="4"/>
    <n v="1"/>
    <n v="0"/>
    <n v="5"/>
  </r>
  <r>
    <x v="1"/>
    <x v="0"/>
    <x v="18"/>
    <x v="9"/>
    <n v="1"/>
    <n v="0"/>
    <n v="5"/>
  </r>
  <r>
    <x v="1"/>
    <x v="0"/>
    <x v="18"/>
    <x v="6"/>
    <n v="1"/>
    <n v="0"/>
    <n v="5"/>
  </r>
  <r>
    <x v="1"/>
    <x v="0"/>
    <x v="18"/>
    <x v="4"/>
    <n v="1"/>
    <n v="0"/>
    <n v="5"/>
  </r>
  <r>
    <x v="1"/>
    <x v="0"/>
    <x v="30"/>
    <x v="6"/>
    <n v="1"/>
    <n v="0"/>
    <n v="5"/>
  </r>
  <r>
    <x v="1"/>
    <x v="0"/>
    <x v="30"/>
    <x v="4"/>
    <n v="1"/>
    <n v="0"/>
    <n v="5"/>
  </r>
  <r>
    <x v="1"/>
    <x v="0"/>
    <x v="31"/>
    <x v="4"/>
    <n v="1"/>
    <n v="0"/>
    <n v="5"/>
  </r>
  <r>
    <x v="1"/>
    <x v="0"/>
    <x v="40"/>
    <x v="6"/>
    <n v="1"/>
    <n v="0"/>
    <n v="5"/>
  </r>
  <r>
    <x v="1"/>
    <x v="0"/>
    <x v="40"/>
    <x v="4"/>
    <n v="1"/>
    <n v="0"/>
    <n v="5"/>
  </r>
  <r>
    <x v="1"/>
    <x v="0"/>
    <x v="32"/>
    <x v="3"/>
    <n v="1"/>
    <n v="0"/>
    <n v="5"/>
  </r>
  <r>
    <x v="1"/>
    <x v="0"/>
    <x v="21"/>
    <x v="6"/>
    <n v="1"/>
    <n v="0"/>
    <n v="5"/>
  </r>
  <r>
    <x v="1"/>
    <x v="0"/>
    <x v="33"/>
    <x v="6"/>
    <n v="1"/>
    <n v="0"/>
    <n v="5"/>
  </r>
  <r>
    <x v="1"/>
    <x v="0"/>
    <x v="23"/>
    <x v="9"/>
    <n v="1"/>
    <n v="0"/>
    <n v="5"/>
  </r>
  <r>
    <x v="1"/>
    <x v="0"/>
    <x v="23"/>
    <x v="6"/>
    <n v="1"/>
    <n v="0"/>
    <n v="5"/>
  </r>
  <r>
    <x v="1"/>
    <x v="0"/>
    <x v="41"/>
    <x v="9"/>
    <n v="1"/>
    <n v="0"/>
    <n v="5"/>
  </r>
  <r>
    <x v="1"/>
    <x v="0"/>
    <x v="2"/>
    <x v="1"/>
    <n v="1"/>
    <n v="0"/>
    <n v="5"/>
  </r>
  <r>
    <x v="1"/>
    <x v="1"/>
    <x v="7"/>
    <x v="12"/>
    <n v="1"/>
    <n v="0"/>
    <n v="5"/>
  </r>
  <r>
    <x v="1"/>
    <x v="1"/>
    <x v="8"/>
    <x v="12"/>
    <n v="1"/>
    <n v="0"/>
    <n v="5"/>
  </r>
  <r>
    <x v="1"/>
    <x v="1"/>
    <x v="9"/>
    <x v="13"/>
    <n v="1"/>
    <n v="0"/>
    <n v="5"/>
  </r>
  <r>
    <x v="1"/>
    <x v="1"/>
    <x v="11"/>
    <x v="9"/>
    <n v="1"/>
    <n v="0"/>
    <n v="5"/>
  </r>
  <r>
    <x v="1"/>
    <x v="1"/>
    <x v="12"/>
    <x v="9"/>
    <n v="1"/>
    <n v="0"/>
    <n v="5"/>
  </r>
  <r>
    <x v="1"/>
    <x v="1"/>
    <x v="36"/>
    <x v="9"/>
    <n v="1"/>
    <n v="0"/>
    <n v="5"/>
  </r>
  <r>
    <x v="1"/>
    <x v="1"/>
    <x v="36"/>
    <x v="12"/>
    <n v="1"/>
    <n v="0"/>
    <n v="5"/>
  </r>
  <r>
    <x v="1"/>
    <x v="1"/>
    <x v="3"/>
    <x v="2"/>
    <n v="1"/>
    <n v="0"/>
    <n v="5"/>
  </r>
  <r>
    <x v="1"/>
    <x v="1"/>
    <x v="13"/>
    <x v="6"/>
    <n v="1"/>
    <n v="0"/>
    <n v="5"/>
  </r>
  <r>
    <x v="1"/>
    <x v="1"/>
    <x v="39"/>
    <x v="8"/>
    <n v="1"/>
    <n v="0"/>
    <n v="5"/>
  </r>
  <r>
    <x v="1"/>
    <x v="1"/>
    <x v="14"/>
    <x v="6"/>
    <n v="1"/>
    <n v="0"/>
    <n v="5"/>
  </r>
  <r>
    <x v="1"/>
    <x v="1"/>
    <x v="14"/>
    <x v="12"/>
    <n v="1"/>
    <n v="0"/>
    <n v="5"/>
  </r>
  <r>
    <x v="1"/>
    <x v="1"/>
    <x v="28"/>
    <x v="9"/>
    <n v="1"/>
    <n v="0"/>
    <n v="5"/>
  </r>
  <r>
    <x v="1"/>
    <x v="1"/>
    <x v="29"/>
    <x v="6"/>
    <n v="1"/>
    <n v="0"/>
    <n v="5"/>
  </r>
  <r>
    <x v="1"/>
    <x v="1"/>
    <x v="15"/>
    <x v="6"/>
    <n v="1"/>
    <n v="0"/>
    <n v="5"/>
  </r>
  <r>
    <x v="1"/>
    <x v="1"/>
    <x v="30"/>
    <x v="6"/>
    <n v="1"/>
    <n v="0"/>
    <n v="5"/>
  </r>
  <r>
    <x v="1"/>
    <x v="1"/>
    <x v="30"/>
    <x v="4"/>
    <n v="1"/>
    <n v="0"/>
    <n v="5"/>
  </r>
  <r>
    <x v="1"/>
    <x v="1"/>
    <x v="31"/>
    <x v="6"/>
    <n v="1"/>
    <n v="0"/>
    <n v="5"/>
  </r>
  <r>
    <x v="1"/>
    <x v="1"/>
    <x v="19"/>
    <x v="9"/>
    <n v="1"/>
    <n v="0"/>
    <n v="5"/>
  </r>
  <r>
    <x v="1"/>
    <x v="1"/>
    <x v="32"/>
    <x v="6"/>
    <n v="1"/>
    <n v="0"/>
    <n v="5"/>
  </r>
  <r>
    <x v="1"/>
    <x v="1"/>
    <x v="21"/>
    <x v="9"/>
    <n v="1"/>
    <n v="0"/>
    <n v="5"/>
  </r>
  <r>
    <x v="1"/>
    <x v="1"/>
    <x v="33"/>
    <x v="9"/>
    <n v="1"/>
    <n v="0"/>
    <n v="5"/>
  </r>
  <r>
    <x v="1"/>
    <x v="1"/>
    <x v="33"/>
    <x v="6"/>
    <n v="1"/>
    <n v="0"/>
    <n v="5"/>
  </r>
  <r>
    <x v="1"/>
    <x v="1"/>
    <x v="5"/>
    <x v="1"/>
    <n v="1"/>
    <n v="0"/>
    <n v="5"/>
  </r>
  <r>
    <x v="1"/>
    <x v="1"/>
    <x v="2"/>
    <x v="9"/>
    <n v="1"/>
    <n v="0"/>
    <n v="5"/>
  </r>
  <r>
    <x v="2"/>
    <x v="1"/>
    <x v="3"/>
    <x v="2"/>
    <n v="1"/>
    <n v="0"/>
    <n v="5"/>
  </r>
  <r>
    <x v="2"/>
    <x v="1"/>
    <x v="27"/>
    <x v="4"/>
    <n v="1"/>
    <n v="0"/>
    <n v="5"/>
  </r>
  <r>
    <x v="2"/>
    <x v="1"/>
    <x v="39"/>
    <x v="6"/>
    <n v="1"/>
    <n v="0"/>
    <n v="5"/>
  </r>
  <r>
    <x v="2"/>
    <x v="1"/>
    <x v="14"/>
    <x v="4"/>
    <n v="1"/>
    <n v="0"/>
    <n v="5"/>
  </r>
  <r>
    <x v="2"/>
    <x v="1"/>
    <x v="14"/>
    <x v="15"/>
    <n v="1"/>
    <n v="0"/>
    <n v="5"/>
  </r>
  <r>
    <x v="2"/>
    <x v="1"/>
    <x v="16"/>
    <x v="6"/>
    <n v="1"/>
    <n v="0"/>
    <n v="5"/>
  </r>
  <r>
    <x v="2"/>
    <x v="1"/>
    <x v="17"/>
    <x v="11"/>
    <n v="1"/>
    <n v="0"/>
    <n v="5"/>
  </r>
  <r>
    <x v="2"/>
    <x v="1"/>
    <x v="30"/>
    <x v="6"/>
    <n v="1"/>
    <n v="0"/>
    <n v="5"/>
  </r>
  <r>
    <x v="2"/>
    <x v="1"/>
    <x v="40"/>
    <x v="6"/>
    <n v="1"/>
    <n v="0"/>
    <n v="5"/>
  </r>
  <r>
    <x v="2"/>
    <x v="1"/>
    <x v="4"/>
    <x v="6"/>
    <n v="1"/>
    <n v="0"/>
    <n v="5"/>
  </r>
  <r>
    <x v="2"/>
    <x v="1"/>
    <x v="20"/>
    <x v="6"/>
    <n v="1"/>
    <n v="0"/>
    <n v="5"/>
  </r>
  <r>
    <x v="2"/>
    <x v="1"/>
    <x v="20"/>
    <x v="3"/>
    <n v="1"/>
    <n v="0"/>
    <n v="5"/>
  </r>
  <r>
    <x v="2"/>
    <x v="1"/>
    <x v="22"/>
    <x v="6"/>
    <n v="1"/>
    <n v="0"/>
    <n v="5"/>
  </r>
  <r>
    <x v="2"/>
    <x v="1"/>
    <x v="33"/>
    <x v="6"/>
    <n v="1"/>
    <n v="0"/>
    <n v="5"/>
  </r>
  <r>
    <x v="2"/>
    <x v="1"/>
    <x v="0"/>
    <x v="0"/>
    <n v="1"/>
    <n v="0"/>
    <n v="5"/>
  </r>
  <r>
    <x v="2"/>
    <x v="1"/>
    <x v="24"/>
    <x v="6"/>
    <n v="1"/>
    <n v="0"/>
    <n v="5"/>
  </r>
  <r>
    <x v="2"/>
    <x v="1"/>
    <x v="5"/>
    <x v="6"/>
    <n v="1"/>
    <n v="0"/>
    <n v="5"/>
  </r>
  <r>
    <x v="2"/>
    <x v="1"/>
    <x v="1"/>
    <x v="6"/>
    <n v="1"/>
    <n v="0"/>
    <n v="5"/>
  </r>
  <r>
    <x v="2"/>
    <x v="1"/>
    <x v="42"/>
    <x v="6"/>
    <n v="1"/>
    <n v="0"/>
    <n v="5"/>
  </r>
  <r>
    <x v="2"/>
    <x v="1"/>
    <x v="38"/>
    <x v="6"/>
    <n v="1"/>
    <n v="0"/>
    <n v="5"/>
  </r>
  <r>
    <x v="3"/>
    <x v="0"/>
    <x v="6"/>
    <x v="5"/>
    <n v="1"/>
    <n v="0"/>
    <n v="5"/>
  </r>
  <r>
    <x v="3"/>
    <x v="0"/>
    <x v="7"/>
    <x v="16"/>
    <n v="1"/>
    <n v="0"/>
    <n v="5"/>
  </r>
  <r>
    <x v="3"/>
    <x v="0"/>
    <x v="7"/>
    <x v="17"/>
    <n v="1"/>
    <n v="0"/>
    <n v="5"/>
  </r>
  <r>
    <x v="3"/>
    <x v="0"/>
    <x v="8"/>
    <x v="19"/>
    <n v="1"/>
    <n v="0"/>
    <n v="5"/>
  </r>
  <r>
    <x v="3"/>
    <x v="0"/>
    <x v="11"/>
    <x v="4"/>
    <n v="1"/>
    <n v="0"/>
    <n v="5"/>
  </r>
  <r>
    <x v="3"/>
    <x v="0"/>
    <x v="12"/>
    <x v="6"/>
    <n v="1"/>
    <n v="0"/>
    <n v="5"/>
  </r>
  <r>
    <x v="3"/>
    <x v="0"/>
    <x v="36"/>
    <x v="12"/>
    <n v="1"/>
    <n v="0"/>
    <n v="5"/>
  </r>
  <r>
    <x v="3"/>
    <x v="0"/>
    <x v="36"/>
    <x v="16"/>
    <n v="1"/>
    <n v="0"/>
    <n v="5"/>
  </r>
  <r>
    <x v="3"/>
    <x v="0"/>
    <x v="3"/>
    <x v="12"/>
    <n v="1"/>
    <n v="0"/>
    <n v="5"/>
  </r>
  <r>
    <x v="3"/>
    <x v="0"/>
    <x v="3"/>
    <x v="13"/>
    <n v="1"/>
    <n v="0"/>
    <n v="5"/>
  </r>
  <r>
    <x v="3"/>
    <x v="0"/>
    <x v="27"/>
    <x v="4"/>
    <n v="1"/>
    <n v="0"/>
    <n v="5"/>
  </r>
  <r>
    <x v="3"/>
    <x v="0"/>
    <x v="28"/>
    <x v="13"/>
    <n v="1"/>
    <n v="0"/>
    <n v="5"/>
  </r>
  <r>
    <x v="3"/>
    <x v="0"/>
    <x v="29"/>
    <x v="4"/>
    <n v="1"/>
    <n v="0"/>
    <n v="5"/>
  </r>
  <r>
    <x v="3"/>
    <x v="0"/>
    <x v="15"/>
    <x v="4"/>
    <n v="1"/>
    <n v="0"/>
    <n v="5"/>
  </r>
  <r>
    <x v="3"/>
    <x v="0"/>
    <x v="16"/>
    <x v="7"/>
    <n v="1"/>
    <n v="0"/>
    <n v="5"/>
  </r>
  <r>
    <x v="3"/>
    <x v="0"/>
    <x v="17"/>
    <x v="4"/>
    <n v="1"/>
    <n v="0"/>
    <n v="5"/>
  </r>
  <r>
    <x v="3"/>
    <x v="0"/>
    <x v="18"/>
    <x v="12"/>
    <n v="1"/>
    <n v="0"/>
    <n v="5"/>
  </r>
  <r>
    <x v="3"/>
    <x v="0"/>
    <x v="4"/>
    <x v="12"/>
    <n v="1"/>
    <n v="0"/>
    <n v="5"/>
  </r>
  <r>
    <x v="3"/>
    <x v="0"/>
    <x v="19"/>
    <x v="8"/>
    <n v="1"/>
    <n v="0"/>
    <n v="5"/>
  </r>
  <r>
    <x v="3"/>
    <x v="0"/>
    <x v="19"/>
    <x v="4"/>
    <n v="1"/>
    <n v="0"/>
    <n v="5"/>
  </r>
  <r>
    <x v="3"/>
    <x v="0"/>
    <x v="19"/>
    <x v="12"/>
    <n v="1"/>
    <n v="0"/>
    <n v="5"/>
  </r>
  <r>
    <x v="3"/>
    <x v="0"/>
    <x v="20"/>
    <x v="4"/>
    <n v="1"/>
    <n v="0"/>
    <n v="5"/>
  </r>
  <r>
    <x v="3"/>
    <x v="0"/>
    <x v="32"/>
    <x v="12"/>
    <n v="1"/>
    <n v="0"/>
    <n v="5"/>
  </r>
  <r>
    <x v="3"/>
    <x v="0"/>
    <x v="32"/>
    <x v="13"/>
    <n v="1"/>
    <n v="0"/>
    <n v="5"/>
  </r>
  <r>
    <x v="3"/>
    <x v="0"/>
    <x v="21"/>
    <x v="4"/>
    <n v="1"/>
    <n v="0"/>
    <n v="5"/>
  </r>
  <r>
    <x v="3"/>
    <x v="0"/>
    <x v="21"/>
    <x v="3"/>
    <n v="1"/>
    <n v="0"/>
    <n v="5"/>
  </r>
  <r>
    <x v="3"/>
    <x v="0"/>
    <x v="22"/>
    <x v="4"/>
    <n v="1"/>
    <n v="0"/>
    <n v="5"/>
  </r>
  <r>
    <x v="3"/>
    <x v="0"/>
    <x v="22"/>
    <x v="7"/>
    <n v="1"/>
    <n v="0"/>
    <n v="5"/>
  </r>
  <r>
    <x v="3"/>
    <x v="0"/>
    <x v="33"/>
    <x v="4"/>
    <n v="1"/>
    <n v="0"/>
    <n v="5"/>
  </r>
  <r>
    <x v="3"/>
    <x v="0"/>
    <x v="33"/>
    <x v="11"/>
    <n v="1"/>
    <n v="0"/>
    <n v="5"/>
  </r>
  <r>
    <x v="3"/>
    <x v="0"/>
    <x v="0"/>
    <x v="4"/>
    <n v="1"/>
    <n v="0"/>
    <n v="5"/>
  </r>
  <r>
    <x v="3"/>
    <x v="0"/>
    <x v="23"/>
    <x v="4"/>
    <n v="1"/>
    <n v="0"/>
    <n v="5"/>
  </r>
  <r>
    <x v="3"/>
    <x v="0"/>
    <x v="41"/>
    <x v="12"/>
    <n v="1"/>
    <n v="0"/>
    <n v="5"/>
  </r>
  <r>
    <x v="3"/>
    <x v="0"/>
    <x v="5"/>
    <x v="3"/>
    <n v="1"/>
    <n v="0"/>
    <n v="5"/>
  </r>
  <r>
    <x v="3"/>
    <x v="0"/>
    <x v="25"/>
    <x v="12"/>
    <n v="1"/>
    <n v="0"/>
    <n v="5"/>
  </r>
  <r>
    <x v="3"/>
    <x v="0"/>
    <x v="25"/>
    <x v="0"/>
    <n v="1"/>
    <n v="0"/>
    <n v="5"/>
  </r>
  <r>
    <x v="3"/>
    <x v="0"/>
    <x v="2"/>
    <x v="4"/>
    <n v="1"/>
    <n v="0"/>
    <n v="5"/>
  </r>
  <r>
    <x v="3"/>
    <x v="0"/>
    <x v="2"/>
    <x v="12"/>
    <n v="1"/>
    <n v="0"/>
    <n v="5"/>
  </r>
  <r>
    <x v="3"/>
    <x v="0"/>
    <x v="2"/>
    <x v="0"/>
    <n v="1"/>
    <n v="0"/>
    <n v="5"/>
  </r>
  <r>
    <x v="3"/>
    <x v="0"/>
    <x v="34"/>
    <x v="6"/>
    <n v="1"/>
    <n v="0"/>
    <n v="5"/>
  </r>
  <r>
    <x v="3"/>
    <x v="0"/>
    <x v="42"/>
    <x v="6"/>
    <n v="1"/>
    <n v="0"/>
    <n v="5"/>
  </r>
  <r>
    <x v="3"/>
    <x v="1"/>
    <x v="6"/>
    <x v="13"/>
    <n v="1"/>
    <n v="0"/>
    <n v="5"/>
  </r>
  <r>
    <x v="3"/>
    <x v="1"/>
    <x v="6"/>
    <x v="19"/>
    <n v="1"/>
    <n v="0"/>
    <n v="5"/>
  </r>
  <r>
    <x v="3"/>
    <x v="1"/>
    <x v="7"/>
    <x v="12"/>
    <n v="1"/>
    <n v="0"/>
    <n v="5"/>
  </r>
  <r>
    <x v="3"/>
    <x v="1"/>
    <x v="7"/>
    <x v="13"/>
    <n v="1"/>
    <n v="0"/>
    <n v="5"/>
  </r>
  <r>
    <x v="3"/>
    <x v="1"/>
    <x v="7"/>
    <x v="17"/>
    <n v="1"/>
    <n v="0"/>
    <n v="5"/>
  </r>
  <r>
    <x v="3"/>
    <x v="1"/>
    <x v="8"/>
    <x v="18"/>
    <n v="1"/>
    <n v="0"/>
    <n v="5"/>
  </r>
  <r>
    <x v="3"/>
    <x v="1"/>
    <x v="8"/>
    <x v="5"/>
    <n v="1"/>
    <n v="0"/>
    <n v="5"/>
  </r>
  <r>
    <x v="3"/>
    <x v="1"/>
    <x v="9"/>
    <x v="19"/>
    <n v="1"/>
    <n v="0"/>
    <n v="5"/>
  </r>
  <r>
    <x v="3"/>
    <x v="1"/>
    <x v="9"/>
    <x v="17"/>
    <n v="1"/>
    <n v="0"/>
    <n v="5"/>
  </r>
  <r>
    <x v="3"/>
    <x v="1"/>
    <x v="10"/>
    <x v="13"/>
    <n v="1"/>
    <n v="0"/>
    <n v="5"/>
  </r>
  <r>
    <x v="3"/>
    <x v="1"/>
    <x v="10"/>
    <x v="16"/>
    <n v="1"/>
    <n v="0"/>
    <n v="5"/>
  </r>
  <r>
    <x v="3"/>
    <x v="1"/>
    <x v="10"/>
    <x v="17"/>
    <n v="1"/>
    <n v="0"/>
    <n v="5"/>
  </r>
  <r>
    <x v="3"/>
    <x v="1"/>
    <x v="10"/>
    <x v="18"/>
    <n v="1"/>
    <n v="0"/>
    <n v="5"/>
  </r>
  <r>
    <x v="3"/>
    <x v="1"/>
    <x v="10"/>
    <x v="14"/>
    <n v="1"/>
    <n v="0"/>
    <n v="5"/>
  </r>
  <r>
    <x v="3"/>
    <x v="1"/>
    <x v="11"/>
    <x v="13"/>
    <n v="1"/>
    <n v="0"/>
    <n v="5"/>
  </r>
  <r>
    <x v="3"/>
    <x v="1"/>
    <x v="11"/>
    <x v="5"/>
    <n v="1"/>
    <n v="0"/>
    <n v="5"/>
  </r>
  <r>
    <x v="3"/>
    <x v="1"/>
    <x v="12"/>
    <x v="7"/>
    <n v="1"/>
    <n v="0"/>
    <n v="5"/>
  </r>
  <r>
    <x v="3"/>
    <x v="1"/>
    <x v="12"/>
    <x v="19"/>
    <n v="1"/>
    <n v="0"/>
    <n v="5"/>
  </r>
  <r>
    <x v="3"/>
    <x v="1"/>
    <x v="12"/>
    <x v="18"/>
    <n v="1"/>
    <n v="0"/>
    <n v="5"/>
  </r>
  <r>
    <x v="3"/>
    <x v="1"/>
    <x v="12"/>
    <x v="5"/>
    <n v="1"/>
    <n v="0"/>
    <n v="5"/>
  </r>
  <r>
    <x v="3"/>
    <x v="1"/>
    <x v="36"/>
    <x v="7"/>
    <n v="1"/>
    <n v="0"/>
    <n v="5"/>
  </r>
  <r>
    <x v="3"/>
    <x v="1"/>
    <x v="36"/>
    <x v="19"/>
    <n v="1"/>
    <n v="0"/>
    <n v="5"/>
  </r>
  <r>
    <x v="3"/>
    <x v="1"/>
    <x v="36"/>
    <x v="14"/>
    <n v="1"/>
    <n v="0"/>
    <n v="5"/>
  </r>
  <r>
    <x v="3"/>
    <x v="1"/>
    <x v="27"/>
    <x v="12"/>
    <n v="1"/>
    <n v="0"/>
    <n v="5"/>
  </r>
  <r>
    <x v="3"/>
    <x v="1"/>
    <x v="39"/>
    <x v="13"/>
    <n v="1"/>
    <n v="0"/>
    <n v="5"/>
  </r>
  <r>
    <x v="3"/>
    <x v="1"/>
    <x v="14"/>
    <x v="12"/>
    <n v="1"/>
    <n v="0"/>
    <n v="5"/>
  </r>
  <r>
    <x v="3"/>
    <x v="1"/>
    <x v="29"/>
    <x v="7"/>
    <n v="1"/>
    <n v="0"/>
    <n v="5"/>
  </r>
  <r>
    <x v="3"/>
    <x v="1"/>
    <x v="15"/>
    <x v="6"/>
    <n v="1"/>
    <n v="0"/>
    <n v="5"/>
  </r>
  <r>
    <x v="3"/>
    <x v="1"/>
    <x v="16"/>
    <x v="13"/>
    <n v="1"/>
    <n v="0"/>
    <n v="5"/>
  </r>
  <r>
    <x v="3"/>
    <x v="1"/>
    <x v="16"/>
    <x v="7"/>
    <n v="1"/>
    <n v="0"/>
    <n v="5"/>
  </r>
  <r>
    <x v="3"/>
    <x v="1"/>
    <x v="18"/>
    <x v="12"/>
    <n v="1"/>
    <n v="0"/>
    <n v="5"/>
  </r>
  <r>
    <x v="3"/>
    <x v="1"/>
    <x v="30"/>
    <x v="13"/>
    <n v="1"/>
    <n v="0"/>
    <n v="5"/>
  </r>
  <r>
    <x v="3"/>
    <x v="1"/>
    <x v="30"/>
    <x v="7"/>
    <n v="1"/>
    <n v="0"/>
    <n v="5"/>
  </r>
  <r>
    <x v="3"/>
    <x v="1"/>
    <x v="40"/>
    <x v="4"/>
    <n v="1"/>
    <n v="0"/>
    <n v="5"/>
  </r>
  <r>
    <x v="3"/>
    <x v="1"/>
    <x v="40"/>
    <x v="11"/>
    <n v="1"/>
    <n v="0"/>
    <n v="5"/>
  </r>
  <r>
    <x v="3"/>
    <x v="1"/>
    <x v="4"/>
    <x v="8"/>
    <n v="1"/>
    <n v="0"/>
    <n v="5"/>
  </r>
  <r>
    <x v="3"/>
    <x v="1"/>
    <x v="4"/>
    <x v="11"/>
    <n v="1"/>
    <n v="0"/>
    <n v="5"/>
  </r>
  <r>
    <x v="3"/>
    <x v="1"/>
    <x v="19"/>
    <x v="6"/>
    <n v="1"/>
    <n v="0"/>
    <n v="5"/>
  </r>
  <r>
    <x v="3"/>
    <x v="1"/>
    <x v="19"/>
    <x v="4"/>
    <n v="1"/>
    <n v="0"/>
    <n v="5"/>
  </r>
  <r>
    <x v="3"/>
    <x v="1"/>
    <x v="32"/>
    <x v="12"/>
    <n v="1"/>
    <n v="0"/>
    <n v="5"/>
  </r>
  <r>
    <x v="3"/>
    <x v="1"/>
    <x v="21"/>
    <x v="4"/>
    <n v="1"/>
    <n v="0"/>
    <n v="5"/>
  </r>
  <r>
    <x v="3"/>
    <x v="1"/>
    <x v="21"/>
    <x v="12"/>
    <n v="1"/>
    <n v="0"/>
    <n v="5"/>
  </r>
  <r>
    <x v="3"/>
    <x v="1"/>
    <x v="21"/>
    <x v="3"/>
    <n v="1"/>
    <n v="0"/>
    <n v="5"/>
  </r>
  <r>
    <x v="3"/>
    <x v="1"/>
    <x v="33"/>
    <x v="4"/>
    <n v="1"/>
    <n v="0"/>
    <n v="5"/>
  </r>
  <r>
    <x v="3"/>
    <x v="1"/>
    <x v="23"/>
    <x v="6"/>
    <n v="1"/>
    <n v="0"/>
    <n v="5"/>
  </r>
  <r>
    <x v="3"/>
    <x v="1"/>
    <x v="24"/>
    <x v="6"/>
    <n v="1"/>
    <n v="0"/>
    <n v="5"/>
  </r>
  <r>
    <x v="3"/>
    <x v="1"/>
    <x v="24"/>
    <x v="3"/>
    <n v="1"/>
    <n v="0"/>
    <n v="5"/>
  </r>
  <r>
    <x v="3"/>
    <x v="1"/>
    <x v="41"/>
    <x v="3"/>
    <n v="1"/>
    <n v="0"/>
    <n v="5"/>
  </r>
  <r>
    <x v="3"/>
    <x v="1"/>
    <x v="5"/>
    <x v="4"/>
    <n v="1"/>
    <n v="0"/>
    <n v="5"/>
  </r>
  <r>
    <x v="3"/>
    <x v="1"/>
    <x v="5"/>
    <x v="12"/>
    <n v="1"/>
    <n v="0"/>
    <n v="5"/>
  </r>
  <r>
    <x v="3"/>
    <x v="1"/>
    <x v="25"/>
    <x v="4"/>
    <n v="1"/>
    <n v="0"/>
    <n v="5"/>
  </r>
  <r>
    <x v="3"/>
    <x v="1"/>
    <x v="25"/>
    <x v="12"/>
    <n v="1"/>
    <n v="0"/>
    <n v="5"/>
  </r>
  <r>
    <x v="3"/>
    <x v="1"/>
    <x v="2"/>
    <x v="6"/>
    <n v="1"/>
    <n v="0"/>
    <n v="5"/>
  </r>
  <r>
    <x v="3"/>
    <x v="1"/>
    <x v="26"/>
    <x v="8"/>
    <n v="1"/>
    <n v="0"/>
    <n v="5"/>
  </r>
  <r>
    <x v="4"/>
    <x v="0"/>
    <x v="9"/>
    <x v="5"/>
    <n v="1"/>
    <n v="0"/>
    <n v="5"/>
  </r>
  <r>
    <x v="4"/>
    <x v="0"/>
    <x v="9"/>
    <x v="14"/>
    <n v="1"/>
    <n v="0"/>
    <n v="5"/>
  </r>
  <r>
    <x v="4"/>
    <x v="0"/>
    <x v="10"/>
    <x v="17"/>
    <n v="1"/>
    <n v="0"/>
    <n v="5"/>
  </r>
  <r>
    <x v="4"/>
    <x v="0"/>
    <x v="12"/>
    <x v="18"/>
    <n v="1"/>
    <n v="0"/>
    <n v="5"/>
  </r>
  <r>
    <x v="4"/>
    <x v="0"/>
    <x v="36"/>
    <x v="17"/>
    <n v="1"/>
    <n v="0"/>
    <n v="5"/>
  </r>
  <r>
    <x v="4"/>
    <x v="0"/>
    <x v="37"/>
    <x v="19"/>
    <n v="1"/>
    <n v="0"/>
    <n v="5"/>
  </r>
  <r>
    <x v="4"/>
    <x v="0"/>
    <x v="28"/>
    <x v="16"/>
    <n v="1"/>
    <n v="0"/>
    <n v="5"/>
  </r>
  <r>
    <x v="4"/>
    <x v="0"/>
    <x v="29"/>
    <x v="16"/>
    <n v="1"/>
    <n v="0"/>
    <n v="5"/>
  </r>
  <r>
    <x v="4"/>
    <x v="0"/>
    <x v="17"/>
    <x v="16"/>
    <n v="1"/>
    <n v="0"/>
    <n v="5"/>
  </r>
  <r>
    <x v="4"/>
    <x v="0"/>
    <x v="17"/>
    <x v="11"/>
    <n v="1"/>
    <n v="0"/>
    <n v="5"/>
  </r>
  <r>
    <x v="4"/>
    <x v="0"/>
    <x v="31"/>
    <x v="16"/>
    <n v="1"/>
    <n v="0"/>
    <n v="5"/>
  </r>
  <r>
    <x v="4"/>
    <x v="0"/>
    <x v="40"/>
    <x v="16"/>
    <n v="1"/>
    <n v="0"/>
    <n v="5"/>
  </r>
  <r>
    <x v="4"/>
    <x v="0"/>
    <x v="4"/>
    <x v="7"/>
    <n v="1"/>
    <n v="0"/>
    <n v="5"/>
  </r>
  <r>
    <x v="4"/>
    <x v="0"/>
    <x v="20"/>
    <x v="8"/>
    <n v="1"/>
    <n v="0"/>
    <n v="5"/>
  </r>
  <r>
    <x v="4"/>
    <x v="0"/>
    <x v="20"/>
    <x v="3"/>
    <n v="1"/>
    <n v="0"/>
    <n v="5"/>
  </r>
  <r>
    <x v="4"/>
    <x v="0"/>
    <x v="32"/>
    <x v="12"/>
    <n v="1"/>
    <n v="0"/>
    <n v="5"/>
  </r>
  <r>
    <x v="4"/>
    <x v="0"/>
    <x v="23"/>
    <x v="6"/>
    <n v="1"/>
    <n v="0"/>
    <n v="5"/>
  </r>
  <r>
    <x v="4"/>
    <x v="0"/>
    <x v="24"/>
    <x v="0"/>
    <n v="1"/>
    <n v="0"/>
    <n v="5"/>
  </r>
  <r>
    <x v="4"/>
    <x v="0"/>
    <x v="34"/>
    <x v="13"/>
    <n v="1"/>
    <n v="0"/>
    <n v="5"/>
  </r>
  <r>
    <x v="4"/>
    <x v="0"/>
    <x v="26"/>
    <x v="8"/>
    <n v="1"/>
    <n v="0"/>
    <n v="5"/>
  </r>
  <r>
    <x v="0"/>
    <x v="0"/>
    <x v="19"/>
    <x v="3"/>
    <n v="1"/>
    <n v="0"/>
    <n v="5"/>
  </r>
  <r>
    <x v="0"/>
    <x v="0"/>
    <x v="32"/>
    <x v="3"/>
    <n v="1"/>
    <n v="0"/>
    <n v="5"/>
  </r>
  <r>
    <x v="0"/>
    <x v="0"/>
    <x v="25"/>
    <x v="1"/>
    <n v="1"/>
    <n v="0"/>
    <n v="5"/>
  </r>
  <r>
    <x v="0"/>
    <x v="1"/>
    <x v="19"/>
    <x v="3"/>
    <n v="1"/>
    <n v="0"/>
    <n v="5"/>
  </r>
  <r>
    <x v="0"/>
    <x v="1"/>
    <x v="0"/>
    <x v="0"/>
    <n v="1"/>
    <n v="0"/>
    <n v="5"/>
  </r>
  <r>
    <x v="1"/>
    <x v="0"/>
    <x v="6"/>
    <x v="13"/>
    <n v="1"/>
    <n v="0"/>
    <n v="5"/>
  </r>
  <r>
    <x v="1"/>
    <x v="0"/>
    <x v="6"/>
    <x v="17"/>
    <n v="1"/>
    <n v="0"/>
    <n v="5"/>
  </r>
  <r>
    <x v="1"/>
    <x v="0"/>
    <x v="6"/>
    <x v="18"/>
    <n v="1"/>
    <n v="0"/>
    <n v="5"/>
  </r>
  <r>
    <x v="1"/>
    <x v="0"/>
    <x v="7"/>
    <x v="13"/>
    <n v="1"/>
    <n v="0"/>
    <n v="5"/>
  </r>
  <r>
    <x v="1"/>
    <x v="0"/>
    <x v="8"/>
    <x v="5"/>
    <n v="1"/>
    <n v="0"/>
    <n v="5"/>
  </r>
  <r>
    <x v="1"/>
    <x v="0"/>
    <x v="9"/>
    <x v="12"/>
    <n v="1"/>
    <n v="0"/>
    <n v="5"/>
  </r>
  <r>
    <x v="1"/>
    <x v="0"/>
    <x v="9"/>
    <x v="7"/>
    <n v="1"/>
    <n v="0"/>
    <n v="5"/>
  </r>
  <r>
    <x v="1"/>
    <x v="0"/>
    <x v="9"/>
    <x v="17"/>
    <n v="1"/>
    <n v="0"/>
    <n v="5"/>
  </r>
  <r>
    <x v="1"/>
    <x v="0"/>
    <x v="9"/>
    <x v="18"/>
    <n v="1"/>
    <n v="0"/>
    <n v="5"/>
  </r>
  <r>
    <x v="1"/>
    <x v="0"/>
    <x v="10"/>
    <x v="14"/>
    <n v="1"/>
    <n v="0"/>
    <n v="5"/>
  </r>
  <r>
    <x v="1"/>
    <x v="0"/>
    <x v="11"/>
    <x v="12"/>
    <n v="1"/>
    <n v="0"/>
    <n v="5"/>
  </r>
  <r>
    <x v="1"/>
    <x v="0"/>
    <x v="36"/>
    <x v="4"/>
    <n v="1"/>
    <n v="0"/>
    <n v="5"/>
  </r>
  <r>
    <x v="1"/>
    <x v="0"/>
    <x v="36"/>
    <x v="12"/>
    <n v="1"/>
    <n v="0"/>
    <n v="5"/>
  </r>
  <r>
    <x v="1"/>
    <x v="0"/>
    <x v="36"/>
    <x v="13"/>
    <n v="1"/>
    <n v="0"/>
    <n v="5"/>
  </r>
  <r>
    <x v="1"/>
    <x v="0"/>
    <x v="3"/>
    <x v="4"/>
    <n v="1"/>
    <n v="0"/>
    <n v="5"/>
  </r>
  <r>
    <x v="1"/>
    <x v="0"/>
    <x v="13"/>
    <x v="6"/>
    <n v="1"/>
    <n v="0"/>
    <n v="5"/>
  </r>
  <r>
    <x v="1"/>
    <x v="0"/>
    <x v="16"/>
    <x v="12"/>
    <n v="1"/>
    <n v="0"/>
    <n v="5"/>
  </r>
  <r>
    <x v="1"/>
    <x v="0"/>
    <x v="30"/>
    <x v="11"/>
    <n v="1"/>
    <n v="0"/>
    <n v="5"/>
  </r>
  <r>
    <x v="1"/>
    <x v="0"/>
    <x v="22"/>
    <x v="0"/>
    <n v="1"/>
    <n v="0"/>
    <n v="5"/>
  </r>
  <r>
    <x v="1"/>
    <x v="0"/>
    <x v="0"/>
    <x v="6"/>
    <n v="1"/>
    <n v="0"/>
    <n v="5"/>
  </r>
  <r>
    <x v="1"/>
    <x v="0"/>
    <x v="24"/>
    <x v="0"/>
    <n v="1"/>
    <n v="0"/>
    <n v="5"/>
  </r>
  <r>
    <x v="1"/>
    <x v="0"/>
    <x v="1"/>
    <x v="6"/>
    <n v="1"/>
    <n v="0"/>
    <n v="5"/>
  </r>
  <r>
    <x v="1"/>
    <x v="0"/>
    <x v="34"/>
    <x v="1"/>
    <n v="1"/>
    <n v="0"/>
    <n v="5"/>
  </r>
  <r>
    <x v="1"/>
    <x v="0"/>
    <x v="35"/>
    <x v="1"/>
    <n v="1"/>
    <n v="0"/>
    <n v="5"/>
  </r>
  <r>
    <x v="1"/>
    <x v="0"/>
    <x v="26"/>
    <x v="1"/>
    <n v="1"/>
    <n v="0"/>
    <n v="5"/>
  </r>
  <r>
    <x v="1"/>
    <x v="0"/>
    <x v="42"/>
    <x v="10"/>
    <n v="1"/>
    <n v="0"/>
    <n v="5"/>
  </r>
  <r>
    <x v="1"/>
    <x v="1"/>
    <x v="6"/>
    <x v="7"/>
    <n v="1"/>
    <n v="0"/>
    <n v="5"/>
  </r>
  <r>
    <x v="1"/>
    <x v="1"/>
    <x v="7"/>
    <x v="9"/>
    <n v="1"/>
    <n v="0"/>
    <n v="5"/>
  </r>
  <r>
    <x v="1"/>
    <x v="1"/>
    <x v="8"/>
    <x v="10"/>
    <n v="1"/>
    <n v="0"/>
    <n v="5"/>
  </r>
  <r>
    <x v="1"/>
    <x v="1"/>
    <x v="9"/>
    <x v="6"/>
    <n v="1"/>
    <n v="0"/>
    <n v="5"/>
  </r>
  <r>
    <x v="1"/>
    <x v="1"/>
    <x v="10"/>
    <x v="6"/>
    <n v="1"/>
    <n v="0"/>
    <n v="5"/>
  </r>
  <r>
    <x v="1"/>
    <x v="1"/>
    <x v="10"/>
    <x v="4"/>
    <n v="1"/>
    <n v="0"/>
    <n v="5"/>
  </r>
  <r>
    <x v="1"/>
    <x v="1"/>
    <x v="11"/>
    <x v="6"/>
    <n v="1"/>
    <n v="0"/>
    <n v="5"/>
  </r>
  <r>
    <x v="1"/>
    <x v="1"/>
    <x v="3"/>
    <x v="12"/>
    <n v="1"/>
    <n v="0"/>
    <n v="5"/>
  </r>
  <r>
    <x v="1"/>
    <x v="1"/>
    <x v="27"/>
    <x v="12"/>
    <n v="1"/>
    <n v="0"/>
    <n v="5"/>
  </r>
  <r>
    <x v="1"/>
    <x v="1"/>
    <x v="39"/>
    <x v="6"/>
    <n v="1"/>
    <n v="0"/>
    <n v="5"/>
  </r>
  <r>
    <x v="1"/>
    <x v="1"/>
    <x v="39"/>
    <x v="4"/>
    <n v="1"/>
    <n v="0"/>
    <n v="5"/>
  </r>
  <r>
    <x v="1"/>
    <x v="1"/>
    <x v="29"/>
    <x v="4"/>
    <n v="1"/>
    <n v="0"/>
    <n v="5"/>
  </r>
  <r>
    <x v="1"/>
    <x v="1"/>
    <x v="16"/>
    <x v="6"/>
    <n v="1"/>
    <n v="0"/>
    <n v="5"/>
  </r>
  <r>
    <x v="1"/>
    <x v="1"/>
    <x v="40"/>
    <x v="6"/>
    <n v="1"/>
    <n v="0"/>
    <n v="5"/>
  </r>
  <r>
    <x v="1"/>
    <x v="1"/>
    <x v="4"/>
    <x v="4"/>
    <n v="1"/>
    <n v="0"/>
    <n v="5"/>
  </r>
  <r>
    <x v="1"/>
    <x v="1"/>
    <x v="19"/>
    <x v="4"/>
    <n v="1"/>
    <n v="0"/>
    <n v="5"/>
  </r>
  <r>
    <x v="1"/>
    <x v="1"/>
    <x v="20"/>
    <x v="6"/>
    <n v="1"/>
    <n v="0"/>
    <n v="5"/>
  </r>
  <r>
    <x v="1"/>
    <x v="1"/>
    <x v="32"/>
    <x v="4"/>
    <n v="1"/>
    <n v="0"/>
    <n v="5"/>
  </r>
  <r>
    <x v="1"/>
    <x v="1"/>
    <x v="0"/>
    <x v="0"/>
    <n v="1"/>
    <n v="0"/>
    <n v="5"/>
  </r>
  <r>
    <x v="1"/>
    <x v="1"/>
    <x v="41"/>
    <x v="9"/>
    <n v="1"/>
    <n v="0"/>
    <n v="5"/>
  </r>
  <r>
    <x v="1"/>
    <x v="1"/>
    <x v="34"/>
    <x v="1"/>
    <n v="1"/>
    <n v="0"/>
    <n v="5"/>
  </r>
  <r>
    <x v="1"/>
    <x v="1"/>
    <x v="26"/>
    <x v="10"/>
    <n v="1"/>
    <n v="0"/>
    <n v="5"/>
  </r>
  <r>
    <x v="1"/>
    <x v="1"/>
    <x v="42"/>
    <x v="10"/>
    <n v="1"/>
    <n v="0"/>
    <n v="5"/>
  </r>
  <r>
    <x v="2"/>
    <x v="1"/>
    <x v="6"/>
    <x v="4"/>
    <n v="1"/>
    <n v="0"/>
    <n v="5"/>
  </r>
  <r>
    <x v="2"/>
    <x v="1"/>
    <x v="8"/>
    <x v="4"/>
    <n v="1"/>
    <n v="0"/>
    <n v="5"/>
  </r>
  <r>
    <x v="2"/>
    <x v="1"/>
    <x v="9"/>
    <x v="4"/>
    <n v="1"/>
    <n v="0"/>
    <n v="5"/>
  </r>
  <r>
    <x v="2"/>
    <x v="1"/>
    <x v="9"/>
    <x v="14"/>
    <n v="1"/>
    <n v="0"/>
    <n v="5"/>
  </r>
  <r>
    <x v="2"/>
    <x v="1"/>
    <x v="3"/>
    <x v="4"/>
    <n v="1"/>
    <n v="0"/>
    <n v="5"/>
  </r>
  <r>
    <x v="2"/>
    <x v="1"/>
    <x v="13"/>
    <x v="4"/>
    <n v="1"/>
    <n v="0"/>
    <n v="5"/>
  </r>
  <r>
    <x v="2"/>
    <x v="1"/>
    <x v="37"/>
    <x v="4"/>
    <n v="1"/>
    <n v="0"/>
    <n v="5"/>
  </r>
  <r>
    <x v="2"/>
    <x v="1"/>
    <x v="29"/>
    <x v="6"/>
    <n v="1"/>
    <n v="0"/>
    <n v="5"/>
  </r>
  <r>
    <x v="2"/>
    <x v="1"/>
    <x v="15"/>
    <x v="6"/>
    <n v="1"/>
    <n v="0"/>
    <n v="5"/>
  </r>
  <r>
    <x v="2"/>
    <x v="1"/>
    <x v="19"/>
    <x v="6"/>
    <n v="1"/>
    <n v="0"/>
    <n v="5"/>
  </r>
  <r>
    <x v="2"/>
    <x v="1"/>
    <x v="34"/>
    <x v="6"/>
    <n v="1"/>
    <n v="0"/>
    <n v="5"/>
  </r>
  <r>
    <x v="3"/>
    <x v="0"/>
    <x v="6"/>
    <x v="18"/>
    <n v="1"/>
    <n v="0"/>
    <n v="5"/>
  </r>
  <r>
    <x v="3"/>
    <x v="0"/>
    <x v="9"/>
    <x v="17"/>
    <n v="1"/>
    <n v="0"/>
    <n v="5"/>
  </r>
  <r>
    <x v="3"/>
    <x v="0"/>
    <x v="36"/>
    <x v="7"/>
    <n v="1"/>
    <n v="0"/>
    <n v="5"/>
  </r>
  <r>
    <x v="3"/>
    <x v="0"/>
    <x v="13"/>
    <x v="13"/>
    <n v="1"/>
    <n v="0"/>
    <n v="5"/>
  </r>
  <r>
    <x v="3"/>
    <x v="0"/>
    <x v="13"/>
    <x v="7"/>
    <n v="1"/>
    <n v="0"/>
    <n v="5"/>
  </r>
  <r>
    <x v="3"/>
    <x v="0"/>
    <x v="27"/>
    <x v="13"/>
    <n v="1"/>
    <n v="0"/>
    <n v="5"/>
  </r>
  <r>
    <x v="3"/>
    <x v="0"/>
    <x v="18"/>
    <x v="4"/>
    <n v="1"/>
    <n v="0"/>
    <n v="5"/>
  </r>
  <r>
    <x v="3"/>
    <x v="0"/>
    <x v="18"/>
    <x v="13"/>
    <n v="1"/>
    <n v="0"/>
    <n v="5"/>
  </r>
  <r>
    <x v="3"/>
    <x v="0"/>
    <x v="30"/>
    <x v="13"/>
    <n v="1"/>
    <n v="0"/>
    <n v="5"/>
  </r>
  <r>
    <x v="3"/>
    <x v="0"/>
    <x v="30"/>
    <x v="7"/>
    <n v="1"/>
    <n v="0"/>
    <n v="5"/>
  </r>
  <r>
    <x v="3"/>
    <x v="0"/>
    <x v="31"/>
    <x v="12"/>
    <n v="1"/>
    <n v="0"/>
    <n v="5"/>
  </r>
  <r>
    <x v="3"/>
    <x v="0"/>
    <x v="31"/>
    <x v="11"/>
    <n v="1"/>
    <n v="0"/>
    <n v="5"/>
  </r>
  <r>
    <x v="3"/>
    <x v="0"/>
    <x v="40"/>
    <x v="11"/>
    <n v="1"/>
    <n v="0"/>
    <n v="5"/>
  </r>
  <r>
    <x v="3"/>
    <x v="0"/>
    <x v="21"/>
    <x v="11"/>
    <n v="1"/>
    <n v="0"/>
    <n v="5"/>
  </r>
  <r>
    <x v="3"/>
    <x v="0"/>
    <x v="22"/>
    <x v="11"/>
    <n v="1"/>
    <n v="0"/>
    <n v="5"/>
  </r>
  <r>
    <x v="3"/>
    <x v="0"/>
    <x v="33"/>
    <x v="12"/>
    <n v="1"/>
    <n v="0"/>
    <n v="5"/>
  </r>
  <r>
    <x v="3"/>
    <x v="0"/>
    <x v="0"/>
    <x v="6"/>
    <n v="1"/>
    <n v="0"/>
    <n v="5"/>
  </r>
  <r>
    <x v="3"/>
    <x v="0"/>
    <x v="0"/>
    <x v="13"/>
    <n v="1"/>
    <n v="0"/>
    <n v="5"/>
  </r>
  <r>
    <x v="3"/>
    <x v="0"/>
    <x v="0"/>
    <x v="3"/>
    <n v="1"/>
    <n v="0"/>
    <n v="5"/>
  </r>
  <r>
    <x v="3"/>
    <x v="0"/>
    <x v="24"/>
    <x v="4"/>
    <n v="1"/>
    <n v="0"/>
    <n v="5"/>
  </r>
  <r>
    <x v="3"/>
    <x v="0"/>
    <x v="24"/>
    <x v="12"/>
    <n v="1"/>
    <n v="0"/>
    <n v="5"/>
  </r>
  <r>
    <x v="3"/>
    <x v="0"/>
    <x v="24"/>
    <x v="13"/>
    <n v="1"/>
    <n v="0"/>
    <n v="5"/>
  </r>
  <r>
    <x v="3"/>
    <x v="0"/>
    <x v="25"/>
    <x v="3"/>
    <n v="1"/>
    <n v="0"/>
    <n v="5"/>
  </r>
  <r>
    <x v="3"/>
    <x v="0"/>
    <x v="1"/>
    <x v="4"/>
    <n v="1"/>
    <n v="0"/>
    <n v="5"/>
  </r>
  <r>
    <x v="3"/>
    <x v="0"/>
    <x v="1"/>
    <x v="12"/>
    <n v="1"/>
    <n v="0"/>
    <n v="5"/>
  </r>
  <r>
    <x v="3"/>
    <x v="0"/>
    <x v="35"/>
    <x v="6"/>
    <n v="1"/>
    <n v="0"/>
    <n v="5"/>
  </r>
  <r>
    <x v="3"/>
    <x v="0"/>
    <x v="35"/>
    <x v="12"/>
    <n v="1"/>
    <n v="0"/>
    <n v="5"/>
  </r>
  <r>
    <x v="3"/>
    <x v="0"/>
    <x v="35"/>
    <x v="0"/>
    <n v="1"/>
    <n v="0"/>
    <n v="5"/>
  </r>
  <r>
    <x v="3"/>
    <x v="0"/>
    <x v="26"/>
    <x v="6"/>
    <n v="1"/>
    <n v="0"/>
    <n v="5"/>
  </r>
  <r>
    <x v="3"/>
    <x v="0"/>
    <x v="26"/>
    <x v="4"/>
    <n v="1"/>
    <n v="0"/>
    <n v="5"/>
  </r>
  <r>
    <x v="3"/>
    <x v="0"/>
    <x v="42"/>
    <x v="8"/>
    <n v="1"/>
    <n v="0"/>
    <n v="5"/>
  </r>
  <r>
    <x v="3"/>
    <x v="0"/>
    <x v="42"/>
    <x v="4"/>
    <n v="1"/>
    <n v="0"/>
    <n v="5"/>
  </r>
  <r>
    <x v="3"/>
    <x v="0"/>
    <x v="42"/>
    <x v="1"/>
    <n v="1"/>
    <n v="0"/>
    <n v="5"/>
  </r>
  <r>
    <x v="3"/>
    <x v="1"/>
    <x v="6"/>
    <x v="16"/>
    <n v="1"/>
    <n v="0"/>
    <n v="5"/>
  </r>
  <r>
    <x v="3"/>
    <x v="1"/>
    <x v="7"/>
    <x v="5"/>
    <n v="1"/>
    <n v="0"/>
    <n v="5"/>
  </r>
  <r>
    <x v="3"/>
    <x v="1"/>
    <x v="9"/>
    <x v="18"/>
    <n v="1"/>
    <n v="0"/>
    <n v="5"/>
  </r>
  <r>
    <x v="3"/>
    <x v="1"/>
    <x v="10"/>
    <x v="7"/>
    <n v="1"/>
    <n v="0"/>
    <n v="5"/>
  </r>
  <r>
    <x v="3"/>
    <x v="1"/>
    <x v="10"/>
    <x v="5"/>
    <n v="1"/>
    <n v="0"/>
    <n v="5"/>
  </r>
  <r>
    <x v="3"/>
    <x v="1"/>
    <x v="36"/>
    <x v="13"/>
    <n v="1"/>
    <n v="0"/>
    <n v="5"/>
  </r>
  <r>
    <x v="3"/>
    <x v="1"/>
    <x v="36"/>
    <x v="18"/>
    <n v="1"/>
    <n v="0"/>
    <n v="5"/>
  </r>
  <r>
    <x v="3"/>
    <x v="1"/>
    <x v="3"/>
    <x v="16"/>
    <n v="1"/>
    <n v="0"/>
    <n v="5"/>
  </r>
  <r>
    <x v="3"/>
    <x v="1"/>
    <x v="3"/>
    <x v="19"/>
    <n v="1"/>
    <n v="0"/>
    <n v="5"/>
  </r>
  <r>
    <x v="3"/>
    <x v="1"/>
    <x v="13"/>
    <x v="13"/>
    <n v="1"/>
    <n v="0"/>
    <n v="5"/>
  </r>
  <r>
    <x v="3"/>
    <x v="1"/>
    <x v="13"/>
    <x v="16"/>
    <n v="1"/>
    <n v="0"/>
    <n v="5"/>
  </r>
  <r>
    <x v="3"/>
    <x v="1"/>
    <x v="27"/>
    <x v="5"/>
    <n v="1"/>
    <n v="0"/>
    <n v="5"/>
  </r>
  <r>
    <x v="3"/>
    <x v="1"/>
    <x v="37"/>
    <x v="7"/>
    <n v="1"/>
    <n v="0"/>
    <n v="5"/>
  </r>
  <r>
    <x v="3"/>
    <x v="1"/>
    <x v="37"/>
    <x v="16"/>
    <n v="1"/>
    <n v="0"/>
    <n v="5"/>
  </r>
  <r>
    <x v="3"/>
    <x v="1"/>
    <x v="37"/>
    <x v="2"/>
    <n v="1"/>
    <n v="0"/>
    <n v="5"/>
  </r>
  <r>
    <x v="3"/>
    <x v="1"/>
    <x v="39"/>
    <x v="19"/>
    <n v="1"/>
    <n v="0"/>
    <n v="5"/>
  </r>
  <r>
    <x v="3"/>
    <x v="1"/>
    <x v="14"/>
    <x v="16"/>
    <n v="1"/>
    <n v="0"/>
    <n v="5"/>
  </r>
  <r>
    <x v="3"/>
    <x v="1"/>
    <x v="14"/>
    <x v="19"/>
    <n v="1"/>
    <n v="0"/>
    <n v="5"/>
  </r>
  <r>
    <x v="3"/>
    <x v="1"/>
    <x v="28"/>
    <x v="12"/>
    <n v="1"/>
    <n v="0"/>
    <n v="5"/>
  </r>
  <r>
    <x v="3"/>
    <x v="1"/>
    <x v="16"/>
    <x v="19"/>
    <n v="1"/>
    <n v="0"/>
    <n v="5"/>
  </r>
  <r>
    <x v="3"/>
    <x v="1"/>
    <x v="18"/>
    <x v="7"/>
    <n v="1"/>
    <n v="0"/>
    <n v="5"/>
  </r>
  <r>
    <x v="3"/>
    <x v="1"/>
    <x v="30"/>
    <x v="11"/>
    <n v="1"/>
    <n v="0"/>
    <n v="5"/>
  </r>
  <r>
    <x v="3"/>
    <x v="1"/>
    <x v="31"/>
    <x v="11"/>
    <n v="1"/>
    <n v="0"/>
    <n v="5"/>
  </r>
  <r>
    <x v="3"/>
    <x v="1"/>
    <x v="40"/>
    <x v="13"/>
    <n v="1"/>
    <n v="0"/>
    <n v="5"/>
  </r>
  <r>
    <x v="3"/>
    <x v="1"/>
    <x v="4"/>
    <x v="12"/>
    <n v="1"/>
    <n v="0"/>
    <n v="5"/>
  </r>
  <r>
    <x v="3"/>
    <x v="1"/>
    <x v="4"/>
    <x v="13"/>
    <n v="1"/>
    <n v="0"/>
    <n v="5"/>
  </r>
  <r>
    <x v="3"/>
    <x v="1"/>
    <x v="4"/>
    <x v="15"/>
    <n v="1"/>
    <n v="0"/>
    <n v="5"/>
  </r>
  <r>
    <x v="3"/>
    <x v="1"/>
    <x v="19"/>
    <x v="13"/>
    <n v="1"/>
    <n v="0"/>
    <n v="5"/>
  </r>
  <r>
    <x v="3"/>
    <x v="1"/>
    <x v="21"/>
    <x v="11"/>
    <n v="1"/>
    <n v="0"/>
    <n v="5"/>
  </r>
  <r>
    <x v="3"/>
    <x v="1"/>
    <x v="22"/>
    <x v="4"/>
    <n v="1"/>
    <n v="0"/>
    <n v="5"/>
  </r>
  <r>
    <x v="3"/>
    <x v="1"/>
    <x v="22"/>
    <x v="11"/>
    <n v="1"/>
    <n v="0"/>
    <n v="5"/>
  </r>
  <r>
    <x v="3"/>
    <x v="1"/>
    <x v="23"/>
    <x v="11"/>
    <n v="1"/>
    <n v="0"/>
    <n v="5"/>
  </r>
  <r>
    <x v="3"/>
    <x v="1"/>
    <x v="25"/>
    <x v="6"/>
    <n v="1"/>
    <n v="0"/>
    <n v="5"/>
  </r>
  <r>
    <x v="3"/>
    <x v="1"/>
    <x v="1"/>
    <x v="4"/>
    <n v="1"/>
    <n v="0"/>
    <n v="5"/>
  </r>
  <r>
    <x v="3"/>
    <x v="1"/>
    <x v="2"/>
    <x v="12"/>
    <n v="1"/>
    <n v="0"/>
    <n v="5"/>
  </r>
  <r>
    <x v="3"/>
    <x v="1"/>
    <x v="2"/>
    <x v="0"/>
    <n v="1"/>
    <n v="0"/>
    <n v="5"/>
  </r>
  <r>
    <x v="3"/>
    <x v="1"/>
    <x v="35"/>
    <x v="6"/>
    <n v="1"/>
    <n v="0"/>
    <n v="5"/>
  </r>
  <r>
    <x v="3"/>
    <x v="1"/>
    <x v="26"/>
    <x v="6"/>
    <n v="1"/>
    <n v="0"/>
    <n v="5"/>
  </r>
  <r>
    <x v="3"/>
    <x v="1"/>
    <x v="38"/>
    <x v="6"/>
    <n v="1"/>
    <n v="0"/>
    <n v="5"/>
  </r>
  <r>
    <x v="4"/>
    <x v="0"/>
    <x v="9"/>
    <x v="17"/>
    <n v="1"/>
    <n v="0"/>
    <n v="5"/>
  </r>
  <r>
    <x v="4"/>
    <x v="0"/>
    <x v="10"/>
    <x v="18"/>
    <n v="1"/>
    <n v="0"/>
    <n v="5"/>
  </r>
  <r>
    <x v="4"/>
    <x v="0"/>
    <x v="11"/>
    <x v="14"/>
    <n v="1"/>
    <n v="0"/>
    <n v="5"/>
  </r>
  <r>
    <x v="4"/>
    <x v="0"/>
    <x v="27"/>
    <x v="16"/>
    <n v="1"/>
    <n v="0"/>
    <n v="5"/>
  </r>
  <r>
    <x v="4"/>
    <x v="0"/>
    <x v="37"/>
    <x v="17"/>
    <n v="1"/>
    <n v="0"/>
    <n v="5"/>
  </r>
  <r>
    <x v="4"/>
    <x v="0"/>
    <x v="39"/>
    <x v="19"/>
    <n v="1"/>
    <n v="0"/>
    <n v="5"/>
  </r>
  <r>
    <x v="4"/>
    <x v="0"/>
    <x v="14"/>
    <x v="19"/>
    <n v="1"/>
    <n v="0"/>
    <n v="5"/>
  </r>
  <r>
    <x v="4"/>
    <x v="0"/>
    <x v="15"/>
    <x v="19"/>
    <n v="1"/>
    <n v="0"/>
    <n v="5"/>
  </r>
  <r>
    <x v="4"/>
    <x v="0"/>
    <x v="16"/>
    <x v="19"/>
    <n v="1"/>
    <n v="0"/>
    <n v="5"/>
  </r>
  <r>
    <x v="4"/>
    <x v="0"/>
    <x v="31"/>
    <x v="19"/>
    <n v="1"/>
    <n v="0"/>
    <n v="5"/>
  </r>
  <r>
    <x v="4"/>
    <x v="0"/>
    <x v="4"/>
    <x v="19"/>
    <n v="1"/>
    <n v="0"/>
    <n v="5"/>
  </r>
  <r>
    <x v="4"/>
    <x v="0"/>
    <x v="20"/>
    <x v="16"/>
    <n v="1"/>
    <n v="0"/>
    <n v="5"/>
  </r>
  <r>
    <x v="4"/>
    <x v="0"/>
    <x v="32"/>
    <x v="16"/>
    <n v="1"/>
    <n v="0"/>
    <n v="5"/>
  </r>
  <r>
    <x v="4"/>
    <x v="0"/>
    <x v="0"/>
    <x v="7"/>
    <n v="1"/>
    <n v="0"/>
    <n v="5"/>
  </r>
  <r>
    <x v="4"/>
    <x v="0"/>
    <x v="0"/>
    <x v="0"/>
    <n v="1"/>
    <n v="0"/>
    <n v="5"/>
  </r>
  <r>
    <x v="4"/>
    <x v="0"/>
    <x v="41"/>
    <x v="0"/>
    <n v="1"/>
    <n v="0"/>
    <n v="5"/>
  </r>
  <r>
    <x v="4"/>
    <x v="0"/>
    <x v="25"/>
    <x v="7"/>
    <n v="1"/>
    <n v="0"/>
    <n v="5"/>
  </r>
  <r>
    <x v="4"/>
    <x v="0"/>
    <x v="1"/>
    <x v="7"/>
    <n v="1"/>
    <n v="0"/>
    <n v="5"/>
  </r>
  <r>
    <x v="4"/>
    <x v="0"/>
    <x v="2"/>
    <x v="7"/>
    <n v="1"/>
    <n v="0"/>
    <n v="5"/>
  </r>
  <r>
    <x v="0"/>
    <x v="0"/>
    <x v="9"/>
    <x v="14"/>
    <n v="1"/>
    <n v="0"/>
    <n v="5"/>
  </r>
  <r>
    <x v="0"/>
    <x v="0"/>
    <x v="23"/>
    <x v="0"/>
    <n v="1"/>
    <n v="0"/>
    <n v="5"/>
  </r>
  <r>
    <x v="0"/>
    <x v="0"/>
    <x v="24"/>
    <x v="0"/>
    <n v="1"/>
    <n v="0"/>
    <n v="5"/>
  </r>
  <r>
    <x v="0"/>
    <x v="0"/>
    <x v="41"/>
    <x v="0"/>
    <n v="1"/>
    <n v="0"/>
    <n v="5"/>
  </r>
  <r>
    <x v="0"/>
    <x v="0"/>
    <x v="34"/>
    <x v="1"/>
    <n v="1"/>
    <n v="0"/>
    <n v="5"/>
  </r>
  <r>
    <x v="0"/>
    <x v="1"/>
    <x v="33"/>
    <x v="0"/>
    <n v="1"/>
    <n v="0"/>
    <n v="5"/>
  </r>
  <r>
    <x v="0"/>
    <x v="1"/>
    <x v="25"/>
    <x v="1"/>
    <n v="1"/>
    <n v="0"/>
    <n v="5"/>
  </r>
  <r>
    <x v="1"/>
    <x v="0"/>
    <x v="9"/>
    <x v="5"/>
    <n v="1"/>
    <n v="0"/>
    <n v="5"/>
  </r>
  <r>
    <x v="1"/>
    <x v="0"/>
    <x v="12"/>
    <x v="6"/>
    <n v="1"/>
    <n v="0"/>
    <n v="5"/>
  </r>
  <r>
    <x v="1"/>
    <x v="0"/>
    <x v="27"/>
    <x v="12"/>
    <n v="1"/>
    <n v="0"/>
    <n v="5"/>
  </r>
  <r>
    <x v="1"/>
    <x v="0"/>
    <x v="37"/>
    <x v="4"/>
    <n v="1"/>
    <n v="0"/>
    <n v="5"/>
  </r>
  <r>
    <x v="1"/>
    <x v="0"/>
    <x v="39"/>
    <x v="6"/>
    <n v="1"/>
    <n v="0"/>
    <n v="5"/>
  </r>
  <r>
    <x v="1"/>
    <x v="0"/>
    <x v="14"/>
    <x v="4"/>
    <n v="1"/>
    <n v="0"/>
    <n v="5"/>
  </r>
  <r>
    <x v="1"/>
    <x v="0"/>
    <x v="28"/>
    <x v="6"/>
    <n v="1"/>
    <n v="0"/>
    <n v="5"/>
  </r>
  <r>
    <x v="1"/>
    <x v="0"/>
    <x v="28"/>
    <x v="4"/>
    <n v="1"/>
    <n v="0"/>
    <n v="5"/>
  </r>
  <r>
    <x v="1"/>
    <x v="0"/>
    <x v="29"/>
    <x v="4"/>
    <n v="1"/>
    <n v="0"/>
    <n v="5"/>
  </r>
  <r>
    <x v="1"/>
    <x v="0"/>
    <x v="19"/>
    <x v="4"/>
    <n v="1"/>
    <n v="0"/>
    <n v="5"/>
  </r>
  <r>
    <x v="1"/>
    <x v="0"/>
    <x v="20"/>
    <x v="4"/>
    <n v="1"/>
    <n v="0"/>
    <n v="5"/>
  </r>
  <r>
    <x v="1"/>
    <x v="0"/>
    <x v="32"/>
    <x v="4"/>
    <n v="1"/>
    <n v="0"/>
    <n v="5"/>
  </r>
  <r>
    <x v="1"/>
    <x v="0"/>
    <x v="0"/>
    <x v="12"/>
    <n v="1"/>
    <n v="0"/>
    <n v="5"/>
  </r>
  <r>
    <x v="1"/>
    <x v="0"/>
    <x v="5"/>
    <x v="6"/>
    <n v="1"/>
    <n v="0"/>
    <n v="5"/>
  </r>
  <r>
    <x v="1"/>
    <x v="0"/>
    <x v="25"/>
    <x v="6"/>
    <n v="1"/>
    <n v="0"/>
    <n v="5"/>
  </r>
  <r>
    <x v="1"/>
    <x v="0"/>
    <x v="2"/>
    <x v="9"/>
    <n v="1"/>
    <n v="0"/>
    <n v="5"/>
  </r>
  <r>
    <x v="1"/>
    <x v="0"/>
    <x v="34"/>
    <x v="9"/>
    <n v="1"/>
    <n v="0"/>
    <n v="5"/>
  </r>
  <r>
    <x v="1"/>
    <x v="0"/>
    <x v="38"/>
    <x v="9"/>
    <n v="1"/>
    <n v="0"/>
    <n v="5"/>
  </r>
  <r>
    <x v="1"/>
    <x v="1"/>
    <x v="6"/>
    <x v="4"/>
    <n v="1"/>
    <n v="0"/>
    <n v="5"/>
  </r>
  <r>
    <x v="1"/>
    <x v="1"/>
    <x v="6"/>
    <x v="17"/>
    <n v="1"/>
    <n v="0"/>
    <n v="5"/>
  </r>
  <r>
    <x v="1"/>
    <x v="1"/>
    <x v="7"/>
    <x v="7"/>
    <n v="1"/>
    <n v="0"/>
    <n v="5"/>
  </r>
  <r>
    <x v="1"/>
    <x v="1"/>
    <x v="7"/>
    <x v="18"/>
    <n v="1"/>
    <n v="0"/>
    <n v="5"/>
  </r>
  <r>
    <x v="1"/>
    <x v="1"/>
    <x v="8"/>
    <x v="9"/>
    <n v="1"/>
    <n v="0"/>
    <n v="5"/>
  </r>
  <r>
    <x v="1"/>
    <x v="1"/>
    <x v="8"/>
    <x v="5"/>
    <n v="1"/>
    <n v="0"/>
    <n v="5"/>
  </r>
  <r>
    <x v="1"/>
    <x v="1"/>
    <x v="10"/>
    <x v="14"/>
    <n v="1"/>
    <n v="0"/>
    <n v="5"/>
  </r>
  <r>
    <x v="1"/>
    <x v="1"/>
    <x v="12"/>
    <x v="6"/>
    <n v="1"/>
    <n v="0"/>
    <n v="5"/>
  </r>
  <r>
    <x v="1"/>
    <x v="1"/>
    <x v="12"/>
    <x v="12"/>
    <n v="1"/>
    <n v="0"/>
    <n v="5"/>
  </r>
  <r>
    <x v="1"/>
    <x v="1"/>
    <x v="3"/>
    <x v="6"/>
    <n v="1"/>
    <n v="0"/>
    <n v="5"/>
  </r>
  <r>
    <x v="1"/>
    <x v="1"/>
    <x v="13"/>
    <x v="12"/>
    <n v="1"/>
    <n v="0"/>
    <n v="5"/>
  </r>
  <r>
    <x v="1"/>
    <x v="1"/>
    <x v="27"/>
    <x v="4"/>
    <n v="1"/>
    <n v="0"/>
    <n v="5"/>
  </r>
  <r>
    <x v="1"/>
    <x v="1"/>
    <x v="39"/>
    <x v="12"/>
    <n v="1"/>
    <n v="0"/>
    <n v="5"/>
  </r>
  <r>
    <x v="1"/>
    <x v="1"/>
    <x v="15"/>
    <x v="12"/>
    <n v="1"/>
    <n v="0"/>
    <n v="5"/>
  </r>
  <r>
    <x v="1"/>
    <x v="1"/>
    <x v="40"/>
    <x v="4"/>
    <n v="1"/>
    <n v="0"/>
    <n v="5"/>
  </r>
  <r>
    <x v="1"/>
    <x v="1"/>
    <x v="22"/>
    <x v="6"/>
    <n v="1"/>
    <n v="0"/>
    <n v="5"/>
  </r>
  <r>
    <x v="1"/>
    <x v="1"/>
    <x v="23"/>
    <x v="6"/>
    <n v="1"/>
    <n v="0"/>
    <n v="5"/>
  </r>
  <r>
    <x v="1"/>
    <x v="1"/>
    <x v="41"/>
    <x v="6"/>
    <n v="1"/>
    <n v="0"/>
    <n v="5"/>
  </r>
  <r>
    <x v="2"/>
    <x v="1"/>
    <x v="10"/>
    <x v="4"/>
    <n v="1"/>
    <n v="0"/>
    <n v="5"/>
  </r>
  <r>
    <x v="2"/>
    <x v="1"/>
    <x v="10"/>
    <x v="14"/>
    <n v="1"/>
    <n v="0"/>
    <n v="5"/>
  </r>
  <r>
    <x v="2"/>
    <x v="1"/>
    <x v="11"/>
    <x v="4"/>
    <n v="1"/>
    <n v="0"/>
    <n v="5"/>
  </r>
  <r>
    <x v="2"/>
    <x v="1"/>
    <x v="19"/>
    <x v="3"/>
    <n v="1"/>
    <n v="0"/>
    <n v="5"/>
  </r>
  <r>
    <x v="2"/>
    <x v="1"/>
    <x v="22"/>
    <x v="4"/>
    <n v="1"/>
    <n v="0"/>
    <n v="5"/>
  </r>
  <r>
    <x v="2"/>
    <x v="1"/>
    <x v="26"/>
    <x v="6"/>
    <n v="1"/>
    <n v="0"/>
    <n v="5"/>
  </r>
  <r>
    <x v="3"/>
    <x v="0"/>
    <x v="7"/>
    <x v="18"/>
    <n v="1"/>
    <n v="0"/>
    <n v="5"/>
  </r>
  <r>
    <x v="3"/>
    <x v="0"/>
    <x v="7"/>
    <x v="5"/>
    <n v="1"/>
    <n v="0"/>
    <n v="5"/>
  </r>
  <r>
    <x v="3"/>
    <x v="0"/>
    <x v="9"/>
    <x v="18"/>
    <n v="1"/>
    <n v="0"/>
    <n v="5"/>
  </r>
  <r>
    <x v="3"/>
    <x v="0"/>
    <x v="10"/>
    <x v="18"/>
    <n v="1"/>
    <n v="0"/>
    <n v="5"/>
  </r>
  <r>
    <x v="3"/>
    <x v="0"/>
    <x v="10"/>
    <x v="14"/>
    <n v="1"/>
    <n v="0"/>
    <n v="5"/>
  </r>
  <r>
    <x v="3"/>
    <x v="0"/>
    <x v="11"/>
    <x v="13"/>
    <n v="1"/>
    <n v="0"/>
    <n v="5"/>
  </r>
  <r>
    <x v="3"/>
    <x v="0"/>
    <x v="12"/>
    <x v="12"/>
    <n v="1"/>
    <n v="0"/>
    <n v="5"/>
  </r>
  <r>
    <x v="3"/>
    <x v="0"/>
    <x v="3"/>
    <x v="7"/>
    <n v="1"/>
    <n v="0"/>
    <n v="5"/>
  </r>
  <r>
    <x v="3"/>
    <x v="0"/>
    <x v="3"/>
    <x v="16"/>
    <n v="1"/>
    <n v="0"/>
    <n v="5"/>
  </r>
  <r>
    <x v="3"/>
    <x v="0"/>
    <x v="13"/>
    <x v="16"/>
    <n v="1"/>
    <n v="0"/>
    <n v="5"/>
  </r>
  <r>
    <x v="3"/>
    <x v="0"/>
    <x v="13"/>
    <x v="2"/>
    <n v="1"/>
    <n v="0"/>
    <n v="5"/>
  </r>
  <r>
    <x v="3"/>
    <x v="0"/>
    <x v="27"/>
    <x v="7"/>
    <n v="1"/>
    <n v="0"/>
    <n v="5"/>
  </r>
  <r>
    <x v="3"/>
    <x v="0"/>
    <x v="27"/>
    <x v="2"/>
    <n v="1"/>
    <n v="0"/>
    <n v="5"/>
  </r>
  <r>
    <x v="3"/>
    <x v="0"/>
    <x v="37"/>
    <x v="7"/>
    <n v="1"/>
    <n v="0"/>
    <n v="5"/>
  </r>
  <r>
    <x v="3"/>
    <x v="0"/>
    <x v="28"/>
    <x v="4"/>
    <n v="1"/>
    <n v="0"/>
    <n v="5"/>
  </r>
  <r>
    <x v="3"/>
    <x v="0"/>
    <x v="15"/>
    <x v="16"/>
    <n v="1"/>
    <n v="0"/>
    <n v="5"/>
  </r>
  <r>
    <x v="3"/>
    <x v="0"/>
    <x v="31"/>
    <x v="7"/>
    <n v="1"/>
    <n v="0"/>
    <n v="5"/>
  </r>
  <r>
    <x v="3"/>
    <x v="0"/>
    <x v="40"/>
    <x v="13"/>
    <n v="1"/>
    <n v="0"/>
    <n v="5"/>
  </r>
  <r>
    <x v="3"/>
    <x v="0"/>
    <x v="4"/>
    <x v="11"/>
    <n v="1"/>
    <n v="0"/>
    <n v="5"/>
  </r>
  <r>
    <x v="3"/>
    <x v="0"/>
    <x v="20"/>
    <x v="12"/>
    <n v="1"/>
    <n v="0"/>
    <n v="5"/>
  </r>
  <r>
    <x v="3"/>
    <x v="0"/>
    <x v="21"/>
    <x v="7"/>
    <n v="1"/>
    <n v="0"/>
    <n v="5"/>
  </r>
  <r>
    <x v="3"/>
    <x v="0"/>
    <x v="23"/>
    <x v="6"/>
    <n v="1"/>
    <n v="0"/>
    <n v="5"/>
  </r>
  <r>
    <x v="3"/>
    <x v="0"/>
    <x v="23"/>
    <x v="12"/>
    <n v="1"/>
    <n v="0"/>
    <n v="5"/>
  </r>
  <r>
    <x v="3"/>
    <x v="0"/>
    <x v="1"/>
    <x v="6"/>
    <n v="1"/>
    <n v="0"/>
    <n v="5"/>
  </r>
  <r>
    <x v="3"/>
    <x v="0"/>
    <x v="38"/>
    <x v="4"/>
    <n v="1"/>
    <n v="0"/>
    <n v="5"/>
  </r>
  <r>
    <x v="3"/>
    <x v="1"/>
    <x v="12"/>
    <x v="16"/>
    <n v="1"/>
    <n v="0"/>
    <n v="5"/>
  </r>
  <r>
    <x v="3"/>
    <x v="1"/>
    <x v="12"/>
    <x v="17"/>
    <n v="1"/>
    <n v="0"/>
    <n v="5"/>
  </r>
  <r>
    <x v="3"/>
    <x v="1"/>
    <x v="36"/>
    <x v="16"/>
    <n v="1"/>
    <n v="0"/>
    <n v="5"/>
  </r>
  <r>
    <x v="3"/>
    <x v="1"/>
    <x v="36"/>
    <x v="17"/>
    <n v="1"/>
    <n v="0"/>
    <n v="5"/>
  </r>
  <r>
    <x v="3"/>
    <x v="1"/>
    <x v="36"/>
    <x v="5"/>
    <n v="1"/>
    <n v="0"/>
    <n v="5"/>
  </r>
  <r>
    <x v="3"/>
    <x v="1"/>
    <x v="27"/>
    <x v="19"/>
    <n v="1"/>
    <n v="0"/>
    <n v="5"/>
  </r>
  <r>
    <x v="3"/>
    <x v="1"/>
    <x v="27"/>
    <x v="14"/>
    <n v="1"/>
    <n v="0"/>
    <n v="5"/>
  </r>
  <r>
    <x v="3"/>
    <x v="1"/>
    <x v="39"/>
    <x v="7"/>
    <n v="1"/>
    <n v="0"/>
    <n v="5"/>
  </r>
  <r>
    <x v="3"/>
    <x v="1"/>
    <x v="28"/>
    <x v="16"/>
    <n v="1"/>
    <n v="0"/>
    <n v="5"/>
  </r>
  <r>
    <x v="3"/>
    <x v="1"/>
    <x v="28"/>
    <x v="19"/>
    <n v="1"/>
    <n v="0"/>
    <n v="5"/>
  </r>
  <r>
    <x v="3"/>
    <x v="1"/>
    <x v="29"/>
    <x v="12"/>
    <n v="1"/>
    <n v="0"/>
    <n v="5"/>
  </r>
  <r>
    <x v="3"/>
    <x v="1"/>
    <x v="29"/>
    <x v="16"/>
    <n v="1"/>
    <n v="0"/>
    <n v="5"/>
  </r>
  <r>
    <x v="3"/>
    <x v="1"/>
    <x v="15"/>
    <x v="13"/>
    <n v="1"/>
    <n v="0"/>
    <n v="5"/>
  </r>
  <r>
    <x v="3"/>
    <x v="1"/>
    <x v="16"/>
    <x v="12"/>
    <n v="1"/>
    <n v="0"/>
    <n v="5"/>
  </r>
  <r>
    <x v="3"/>
    <x v="1"/>
    <x v="17"/>
    <x v="12"/>
    <n v="1"/>
    <n v="0"/>
    <n v="5"/>
  </r>
  <r>
    <x v="3"/>
    <x v="1"/>
    <x v="31"/>
    <x v="12"/>
    <n v="1"/>
    <n v="0"/>
    <n v="5"/>
  </r>
  <r>
    <x v="3"/>
    <x v="1"/>
    <x v="31"/>
    <x v="7"/>
    <n v="1"/>
    <n v="0"/>
    <n v="5"/>
  </r>
  <r>
    <x v="3"/>
    <x v="1"/>
    <x v="31"/>
    <x v="15"/>
    <n v="1"/>
    <n v="0"/>
    <n v="5"/>
  </r>
  <r>
    <x v="3"/>
    <x v="1"/>
    <x v="40"/>
    <x v="7"/>
    <n v="1"/>
    <n v="0"/>
    <n v="5"/>
  </r>
  <r>
    <x v="3"/>
    <x v="1"/>
    <x v="40"/>
    <x v="16"/>
    <n v="1"/>
    <n v="0"/>
    <n v="5"/>
  </r>
  <r>
    <x v="3"/>
    <x v="1"/>
    <x v="40"/>
    <x v="15"/>
    <n v="1"/>
    <n v="0"/>
    <n v="5"/>
  </r>
  <r>
    <x v="3"/>
    <x v="1"/>
    <x v="20"/>
    <x v="12"/>
    <n v="1"/>
    <n v="0"/>
    <n v="5"/>
  </r>
  <r>
    <x v="3"/>
    <x v="1"/>
    <x v="20"/>
    <x v="11"/>
    <n v="1"/>
    <n v="0"/>
    <n v="5"/>
  </r>
  <r>
    <x v="3"/>
    <x v="1"/>
    <x v="32"/>
    <x v="4"/>
    <n v="1"/>
    <n v="0"/>
    <n v="5"/>
  </r>
  <r>
    <x v="3"/>
    <x v="1"/>
    <x v="32"/>
    <x v="13"/>
    <n v="1"/>
    <n v="0"/>
    <n v="5"/>
  </r>
  <r>
    <x v="3"/>
    <x v="1"/>
    <x v="33"/>
    <x v="11"/>
    <n v="1"/>
    <n v="0"/>
    <n v="5"/>
  </r>
  <r>
    <x v="3"/>
    <x v="1"/>
    <x v="0"/>
    <x v="12"/>
    <n v="1"/>
    <n v="0"/>
    <n v="5"/>
  </r>
  <r>
    <x v="3"/>
    <x v="1"/>
    <x v="23"/>
    <x v="13"/>
    <n v="1"/>
    <n v="0"/>
    <n v="5"/>
  </r>
  <r>
    <x v="3"/>
    <x v="1"/>
    <x v="24"/>
    <x v="4"/>
    <n v="1"/>
    <n v="0"/>
    <n v="5"/>
  </r>
  <r>
    <x v="3"/>
    <x v="1"/>
    <x v="41"/>
    <x v="12"/>
    <n v="1"/>
    <n v="0"/>
    <n v="5"/>
  </r>
  <r>
    <x v="3"/>
    <x v="1"/>
    <x v="41"/>
    <x v="13"/>
    <n v="1"/>
    <n v="0"/>
    <n v="5"/>
  </r>
  <r>
    <x v="3"/>
    <x v="1"/>
    <x v="5"/>
    <x v="13"/>
    <n v="1"/>
    <n v="0"/>
    <n v="5"/>
  </r>
  <r>
    <x v="3"/>
    <x v="1"/>
    <x v="25"/>
    <x v="13"/>
    <n v="1"/>
    <n v="0"/>
    <n v="5"/>
  </r>
  <r>
    <x v="3"/>
    <x v="1"/>
    <x v="2"/>
    <x v="13"/>
    <n v="1"/>
    <n v="0"/>
    <n v="5"/>
  </r>
  <r>
    <x v="3"/>
    <x v="1"/>
    <x v="34"/>
    <x v="6"/>
    <n v="1"/>
    <n v="0"/>
    <n v="5"/>
  </r>
  <r>
    <x v="3"/>
    <x v="1"/>
    <x v="34"/>
    <x v="4"/>
    <n v="1"/>
    <n v="0"/>
    <n v="5"/>
  </r>
  <r>
    <x v="3"/>
    <x v="1"/>
    <x v="34"/>
    <x v="12"/>
    <n v="1"/>
    <n v="0"/>
    <n v="5"/>
  </r>
  <r>
    <x v="3"/>
    <x v="1"/>
    <x v="34"/>
    <x v="13"/>
    <n v="1"/>
    <n v="0"/>
    <n v="5"/>
  </r>
  <r>
    <x v="3"/>
    <x v="1"/>
    <x v="26"/>
    <x v="4"/>
    <n v="1"/>
    <n v="0"/>
    <n v="5"/>
  </r>
  <r>
    <x v="4"/>
    <x v="0"/>
    <x v="8"/>
    <x v="5"/>
    <n v="1"/>
    <n v="0"/>
    <n v="5"/>
  </r>
  <r>
    <x v="4"/>
    <x v="0"/>
    <x v="3"/>
    <x v="17"/>
    <n v="1"/>
    <n v="0"/>
    <n v="5"/>
  </r>
  <r>
    <x v="4"/>
    <x v="0"/>
    <x v="13"/>
    <x v="17"/>
    <n v="1"/>
    <n v="0"/>
    <n v="5"/>
  </r>
  <r>
    <x v="4"/>
    <x v="0"/>
    <x v="27"/>
    <x v="17"/>
    <n v="1"/>
    <n v="0"/>
    <n v="5"/>
  </r>
  <r>
    <x v="4"/>
    <x v="0"/>
    <x v="29"/>
    <x v="19"/>
    <n v="1"/>
    <n v="0"/>
    <n v="5"/>
  </r>
  <r>
    <x v="4"/>
    <x v="0"/>
    <x v="19"/>
    <x v="16"/>
    <n v="1"/>
    <n v="0"/>
    <n v="5"/>
  </r>
  <r>
    <x v="4"/>
    <x v="0"/>
    <x v="23"/>
    <x v="7"/>
    <n v="1"/>
    <n v="0"/>
    <n v="5"/>
  </r>
  <r>
    <x v="4"/>
    <x v="0"/>
    <x v="5"/>
    <x v="7"/>
    <n v="1"/>
    <n v="0"/>
    <n v="5"/>
  </r>
  <r>
    <x v="4"/>
    <x v="0"/>
    <x v="34"/>
    <x v="7"/>
    <n v="1"/>
    <n v="0"/>
    <n v="5"/>
  </r>
  <r>
    <x v="0"/>
    <x v="0"/>
    <x v="17"/>
    <x v="11"/>
    <n v="5"/>
    <n v="5"/>
    <n v="5"/>
  </r>
  <r>
    <x v="0"/>
    <x v="0"/>
    <x v="20"/>
    <x v="3"/>
    <n v="5"/>
    <n v="5"/>
    <n v="5"/>
  </r>
  <r>
    <x v="0"/>
    <x v="1"/>
    <x v="17"/>
    <x v="11"/>
    <n v="5"/>
    <n v="5"/>
    <n v="5"/>
  </r>
  <r>
    <x v="0"/>
    <x v="1"/>
    <x v="2"/>
    <x v="1"/>
    <n v="5"/>
    <n v="5"/>
    <n v="5"/>
  </r>
  <r>
    <x v="1"/>
    <x v="0"/>
    <x v="6"/>
    <x v="7"/>
    <n v="5"/>
    <n v="5"/>
    <n v="5"/>
  </r>
  <r>
    <x v="1"/>
    <x v="0"/>
    <x v="6"/>
    <x v="16"/>
    <n v="5"/>
    <n v="5"/>
    <n v="5"/>
  </r>
  <r>
    <x v="1"/>
    <x v="0"/>
    <x v="7"/>
    <x v="4"/>
    <n v="5"/>
    <n v="5"/>
    <n v="5"/>
  </r>
  <r>
    <x v="1"/>
    <x v="0"/>
    <x v="7"/>
    <x v="18"/>
    <n v="5"/>
    <n v="5"/>
    <n v="5"/>
  </r>
  <r>
    <x v="1"/>
    <x v="0"/>
    <x v="7"/>
    <x v="5"/>
    <n v="5"/>
    <n v="5"/>
    <n v="5"/>
  </r>
  <r>
    <x v="1"/>
    <x v="0"/>
    <x v="8"/>
    <x v="7"/>
    <n v="5"/>
    <n v="5"/>
    <n v="5"/>
  </r>
  <r>
    <x v="1"/>
    <x v="0"/>
    <x v="8"/>
    <x v="18"/>
    <n v="5"/>
    <n v="5"/>
    <n v="5"/>
  </r>
  <r>
    <x v="1"/>
    <x v="0"/>
    <x v="9"/>
    <x v="13"/>
    <n v="5"/>
    <n v="5"/>
    <n v="5"/>
  </r>
  <r>
    <x v="1"/>
    <x v="0"/>
    <x v="11"/>
    <x v="13"/>
    <n v="5"/>
    <n v="5"/>
    <n v="5"/>
  </r>
  <r>
    <x v="1"/>
    <x v="0"/>
    <x v="11"/>
    <x v="14"/>
    <n v="5"/>
    <n v="5"/>
    <n v="5"/>
  </r>
  <r>
    <x v="1"/>
    <x v="0"/>
    <x v="3"/>
    <x v="12"/>
    <n v="5"/>
    <n v="5"/>
    <n v="5"/>
  </r>
  <r>
    <x v="1"/>
    <x v="0"/>
    <x v="13"/>
    <x v="12"/>
    <n v="5"/>
    <n v="5"/>
    <n v="5"/>
  </r>
  <r>
    <x v="1"/>
    <x v="0"/>
    <x v="13"/>
    <x v="2"/>
    <n v="5"/>
    <n v="5"/>
    <n v="5"/>
  </r>
  <r>
    <x v="1"/>
    <x v="0"/>
    <x v="29"/>
    <x v="12"/>
    <n v="5"/>
    <n v="5"/>
    <n v="5"/>
  </r>
  <r>
    <x v="1"/>
    <x v="0"/>
    <x v="17"/>
    <x v="11"/>
    <n v="5"/>
    <n v="5"/>
    <n v="5"/>
  </r>
  <r>
    <x v="1"/>
    <x v="0"/>
    <x v="30"/>
    <x v="12"/>
    <n v="5"/>
    <n v="5"/>
    <n v="5"/>
  </r>
  <r>
    <x v="1"/>
    <x v="0"/>
    <x v="31"/>
    <x v="11"/>
    <n v="5"/>
    <n v="5"/>
    <n v="5"/>
  </r>
  <r>
    <x v="1"/>
    <x v="0"/>
    <x v="40"/>
    <x v="11"/>
    <n v="5"/>
    <n v="5"/>
    <n v="5"/>
  </r>
  <r>
    <x v="1"/>
    <x v="0"/>
    <x v="32"/>
    <x v="6"/>
    <n v="5"/>
    <n v="5"/>
    <n v="5"/>
  </r>
  <r>
    <x v="1"/>
    <x v="0"/>
    <x v="22"/>
    <x v="4"/>
    <n v="5"/>
    <n v="5"/>
    <n v="5"/>
  </r>
  <r>
    <x v="1"/>
    <x v="0"/>
    <x v="33"/>
    <x v="4"/>
    <n v="5"/>
    <n v="5"/>
    <n v="5"/>
  </r>
  <r>
    <x v="1"/>
    <x v="0"/>
    <x v="24"/>
    <x v="6"/>
    <n v="5"/>
    <n v="5"/>
    <n v="5"/>
  </r>
  <r>
    <x v="1"/>
    <x v="0"/>
    <x v="34"/>
    <x v="6"/>
    <n v="5"/>
    <n v="5"/>
    <n v="5"/>
  </r>
  <r>
    <x v="1"/>
    <x v="0"/>
    <x v="35"/>
    <x v="9"/>
    <n v="5"/>
    <n v="5"/>
    <n v="5"/>
  </r>
  <r>
    <x v="1"/>
    <x v="1"/>
    <x v="8"/>
    <x v="4"/>
    <n v="5"/>
    <n v="5"/>
    <n v="5"/>
  </r>
  <r>
    <x v="1"/>
    <x v="1"/>
    <x v="11"/>
    <x v="4"/>
    <n v="5"/>
    <n v="5"/>
    <n v="5"/>
  </r>
  <r>
    <x v="1"/>
    <x v="1"/>
    <x v="12"/>
    <x v="13"/>
    <n v="5"/>
    <n v="5"/>
    <n v="5"/>
  </r>
  <r>
    <x v="1"/>
    <x v="1"/>
    <x v="36"/>
    <x v="6"/>
    <n v="5"/>
    <n v="5"/>
    <n v="5"/>
  </r>
  <r>
    <x v="1"/>
    <x v="1"/>
    <x v="14"/>
    <x v="4"/>
    <n v="5"/>
    <n v="5"/>
    <n v="5"/>
  </r>
  <r>
    <x v="1"/>
    <x v="1"/>
    <x v="16"/>
    <x v="4"/>
    <n v="5"/>
    <n v="5"/>
    <n v="5"/>
  </r>
  <r>
    <x v="1"/>
    <x v="1"/>
    <x v="18"/>
    <x v="11"/>
    <n v="5"/>
    <n v="5"/>
    <n v="5"/>
  </r>
  <r>
    <x v="1"/>
    <x v="1"/>
    <x v="30"/>
    <x v="12"/>
    <n v="5"/>
    <n v="5"/>
    <n v="5"/>
  </r>
  <r>
    <x v="1"/>
    <x v="1"/>
    <x v="31"/>
    <x v="4"/>
    <n v="5"/>
    <n v="5"/>
    <n v="5"/>
  </r>
  <r>
    <x v="1"/>
    <x v="1"/>
    <x v="19"/>
    <x v="3"/>
    <n v="5"/>
    <n v="5"/>
    <n v="5"/>
  </r>
  <r>
    <x v="1"/>
    <x v="1"/>
    <x v="20"/>
    <x v="3"/>
    <n v="5"/>
    <n v="5"/>
    <n v="5"/>
  </r>
  <r>
    <x v="1"/>
    <x v="1"/>
    <x v="32"/>
    <x v="9"/>
    <n v="5"/>
    <n v="5"/>
    <n v="5"/>
  </r>
  <r>
    <x v="1"/>
    <x v="1"/>
    <x v="0"/>
    <x v="9"/>
    <n v="5"/>
    <n v="5"/>
    <n v="5"/>
  </r>
  <r>
    <x v="1"/>
    <x v="1"/>
    <x v="1"/>
    <x v="9"/>
    <n v="5"/>
    <n v="5"/>
    <n v="5"/>
  </r>
  <r>
    <x v="1"/>
    <x v="1"/>
    <x v="1"/>
    <x v="1"/>
    <n v="5"/>
    <n v="5"/>
    <n v="5"/>
  </r>
  <r>
    <x v="1"/>
    <x v="1"/>
    <x v="2"/>
    <x v="1"/>
    <n v="5"/>
    <n v="5"/>
    <n v="5"/>
  </r>
  <r>
    <x v="2"/>
    <x v="1"/>
    <x v="28"/>
    <x v="4"/>
    <n v="5"/>
    <n v="5"/>
    <n v="5"/>
  </r>
  <r>
    <x v="2"/>
    <x v="1"/>
    <x v="18"/>
    <x v="11"/>
    <n v="5"/>
    <n v="5"/>
    <n v="5"/>
  </r>
  <r>
    <x v="2"/>
    <x v="1"/>
    <x v="30"/>
    <x v="11"/>
    <n v="5"/>
    <n v="5"/>
    <n v="5"/>
  </r>
  <r>
    <x v="3"/>
    <x v="0"/>
    <x v="6"/>
    <x v="19"/>
    <n v="5"/>
    <n v="5"/>
    <n v="5"/>
  </r>
  <r>
    <x v="3"/>
    <x v="0"/>
    <x v="7"/>
    <x v="19"/>
    <n v="5"/>
    <n v="5"/>
    <n v="5"/>
  </r>
  <r>
    <x v="3"/>
    <x v="0"/>
    <x v="8"/>
    <x v="16"/>
    <n v="5"/>
    <n v="5"/>
    <n v="5"/>
  </r>
  <r>
    <x v="3"/>
    <x v="0"/>
    <x v="9"/>
    <x v="19"/>
    <n v="5"/>
    <n v="5"/>
    <n v="5"/>
  </r>
  <r>
    <x v="3"/>
    <x v="0"/>
    <x v="11"/>
    <x v="19"/>
    <n v="5"/>
    <n v="5"/>
    <n v="5"/>
  </r>
  <r>
    <x v="3"/>
    <x v="0"/>
    <x v="12"/>
    <x v="16"/>
    <n v="5"/>
    <n v="5"/>
    <n v="5"/>
  </r>
  <r>
    <x v="3"/>
    <x v="0"/>
    <x v="36"/>
    <x v="19"/>
    <n v="5"/>
    <n v="5"/>
    <n v="5"/>
  </r>
  <r>
    <x v="3"/>
    <x v="0"/>
    <x v="39"/>
    <x v="16"/>
    <n v="5"/>
    <n v="5"/>
    <n v="5"/>
  </r>
  <r>
    <x v="3"/>
    <x v="0"/>
    <x v="14"/>
    <x v="7"/>
    <n v="5"/>
    <n v="5"/>
    <n v="5"/>
  </r>
  <r>
    <x v="3"/>
    <x v="0"/>
    <x v="17"/>
    <x v="7"/>
    <n v="5"/>
    <n v="5"/>
    <n v="5"/>
  </r>
  <r>
    <x v="3"/>
    <x v="0"/>
    <x v="18"/>
    <x v="7"/>
    <n v="5"/>
    <n v="5"/>
    <n v="5"/>
  </r>
  <r>
    <x v="3"/>
    <x v="0"/>
    <x v="30"/>
    <x v="15"/>
    <n v="5"/>
    <n v="5"/>
    <n v="5"/>
  </r>
  <r>
    <x v="3"/>
    <x v="0"/>
    <x v="31"/>
    <x v="16"/>
    <n v="5"/>
    <n v="5"/>
    <n v="5"/>
  </r>
  <r>
    <x v="3"/>
    <x v="0"/>
    <x v="40"/>
    <x v="7"/>
    <n v="5"/>
    <n v="5"/>
    <n v="5"/>
  </r>
  <r>
    <x v="3"/>
    <x v="0"/>
    <x v="4"/>
    <x v="16"/>
    <n v="5"/>
    <n v="5"/>
    <n v="5"/>
  </r>
  <r>
    <x v="3"/>
    <x v="0"/>
    <x v="4"/>
    <x v="15"/>
    <n v="5"/>
    <n v="5"/>
    <n v="5"/>
  </r>
  <r>
    <x v="3"/>
    <x v="0"/>
    <x v="19"/>
    <x v="11"/>
    <n v="5"/>
    <n v="5"/>
    <n v="5"/>
  </r>
  <r>
    <x v="3"/>
    <x v="0"/>
    <x v="20"/>
    <x v="13"/>
    <n v="5"/>
    <n v="5"/>
    <n v="5"/>
  </r>
  <r>
    <x v="3"/>
    <x v="0"/>
    <x v="20"/>
    <x v="7"/>
    <n v="5"/>
    <n v="5"/>
    <n v="5"/>
  </r>
  <r>
    <x v="3"/>
    <x v="0"/>
    <x v="21"/>
    <x v="13"/>
    <n v="5"/>
    <n v="5"/>
    <n v="5"/>
  </r>
  <r>
    <x v="3"/>
    <x v="0"/>
    <x v="22"/>
    <x v="13"/>
    <n v="5"/>
    <n v="5"/>
    <n v="5"/>
  </r>
  <r>
    <x v="3"/>
    <x v="0"/>
    <x v="33"/>
    <x v="13"/>
    <n v="5"/>
    <n v="5"/>
    <n v="5"/>
  </r>
  <r>
    <x v="3"/>
    <x v="0"/>
    <x v="0"/>
    <x v="11"/>
    <n v="5"/>
    <n v="5"/>
    <n v="5"/>
  </r>
  <r>
    <x v="3"/>
    <x v="0"/>
    <x v="23"/>
    <x v="11"/>
    <n v="5"/>
    <n v="5"/>
    <n v="5"/>
  </r>
  <r>
    <x v="3"/>
    <x v="0"/>
    <x v="24"/>
    <x v="7"/>
    <n v="5"/>
    <n v="5"/>
    <n v="5"/>
  </r>
  <r>
    <x v="3"/>
    <x v="0"/>
    <x v="24"/>
    <x v="3"/>
    <n v="5"/>
    <n v="5"/>
    <n v="5"/>
  </r>
  <r>
    <x v="3"/>
    <x v="0"/>
    <x v="2"/>
    <x v="7"/>
    <n v="5"/>
    <n v="5"/>
    <n v="5"/>
  </r>
  <r>
    <x v="3"/>
    <x v="0"/>
    <x v="34"/>
    <x v="4"/>
    <n v="5"/>
    <n v="5"/>
    <n v="5"/>
  </r>
  <r>
    <x v="3"/>
    <x v="0"/>
    <x v="34"/>
    <x v="12"/>
    <n v="5"/>
    <n v="5"/>
    <n v="5"/>
  </r>
  <r>
    <x v="3"/>
    <x v="0"/>
    <x v="35"/>
    <x v="4"/>
    <n v="5"/>
    <n v="5"/>
    <n v="5"/>
  </r>
  <r>
    <x v="3"/>
    <x v="1"/>
    <x v="3"/>
    <x v="17"/>
    <n v="5"/>
    <n v="5"/>
    <n v="5"/>
  </r>
  <r>
    <x v="3"/>
    <x v="1"/>
    <x v="13"/>
    <x v="14"/>
    <n v="5"/>
    <n v="5"/>
    <n v="5"/>
  </r>
  <r>
    <x v="3"/>
    <x v="1"/>
    <x v="27"/>
    <x v="18"/>
    <n v="5"/>
    <n v="5"/>
    <n v="5"/>
  </r>
  <r>
    <x v="3"/>
    <x v="1"/>
    <x v="39"/>
    <x v="17"/>
    <n v="5"/>
    <n v="5"/>
    <n v="5"/>
  </r>
  <r>
    <x v="3"/>
    <x v="1"/>
    <x v="14"/>
    <x v="2"/>
    <n v="5"/>
    <n v="5"/>
    <n v="5"/>
  </r>
  <r>
    <x v="3"/>
    <x v="1"/>
    <x v="29"/>
    <x v="13"/>
    <n v="5"/>
    <n v="5"/>
    <n v="5"/>
  </r>
  <r>
    <x v="3"/>
    <x v="1"/>
    <x v="29"/>
    <x v="19"/>
    <n v="5"/>
    <n v="5"/>
    <n v="5"/>
  </r>
  <r>
    <x v="3"/>
    <x v="1"/>
    <x v="29"/>
    <x v="15"/>
    <n v="5"/>
    <n v="5"/>
    <n v="5"/>
  </r>
  <r>
    <x v="3"/>
    <x v="1"/>
    <x v="15"/>
    <x v="15"/>
    <n v="5"/>
    <n v="5"/>
    <n v="5"/>
  </r>
  <r>
    <x v="3"/>
    <x v="1"/>
    <x v="18"/>
    <x v="13"/>
    <n v="5"/>
    <n v="5"/>
    <n v="5"/>
  </r>
  <r>
    <x v="3"/>
    <x v="1"/>
    <x v="30"/>
    <x v="2"/>
    <n v="5"/>
    <n v="5"/>
    <n v="5"/>
  </r>
  <r>
    <x v="3"/>
    <x v="1"/>
    <x v="30"/>
    <x v="15"/>
    <n v="5"/>
    <n v="5"/>
    <n v="5"/>
  </r>
  <r>
    <x v="3"/>
    <x v="1"/>
    <x v="40"/>
    <x v="12"/>
    <n v="5"/>
    <n v="5"/>
    <n v="5"/>
  </r>
  <r>
    <x v="3"/>
    <x v="1"/>
    <x v="4"/>
    <x v="16"/>
    <n v="5"/>
    <n v="5"/>
    <n v="5"/>
  </r>
  <r>
    <x v="3"/>
    <x v="1"/>
    <x v="19"/>
    <x v="7"/>
    <n v="5"/>
    <n v="5"/>
    <n v="5"/>
  </r>
  <r>
    <x v="3"/>
    <x v="1"/>
    <x v="21"/>
    <x v="13"/>
    <n v="5"/>
    <n v="5"/>
    <n v="5"/>
  </r>
  <r>
    <x v="3"/>
    <x v="1"/>
    <x v="22"/>
    <x v="12"/>
    <n v="5"/>
    <n v="5"/>
    <n v="5"/>
  </r>
  <r>
    <x v="3"/>
    <x v="1"/>
    <x v="22"/>
    <x v="13"/>
    <n v="5"/>
    <n v="5"/>
    <n v="5"/>
  </r>
  <r>
    <x v="3"/>
    <x v="1"/>
    <x v="23"/>
    <x v="7"/>
    <n v="5"/>
    <n v="5"/>
    <n v="5"/>
  </r>
  <r>
    <x v="3"/>
    <x v="1"/>
    <x v="24"/>
    <x v="12"/>
    <n v="5"/>
    <n v="5"/>
    <n v="5"/>
  </r>
  <r>
    <x v="3"/>
    <x v="1"/>
    <x v="41"/>
    <x v="7"/>
    <n v="5"/>
    <n v="5"/>
    <n v="5"/>
  </r>
  <r>
    <x v="3"/>
    <x v="1"/>
    <x v="1"/>
    <x v="12"/>
    <n v="5"/>
    <n v="5"/>
    <n v="5"/>
  </r>
  <r>
    <x v="3"/>
    <x v="1"/>
    <x v="35"/>
    <x v="0"/>
    <n v="5"/>
    <n v="5"/>
    <n v="5"/>
  </r>
  <r>
    <x v="4"/>
    <x v="0"/>
    <x v="10"/>
    <x v="5"/>
    <n v="5"/>
    <n v="5"/>
    <n v="5"/>
  </r>
  <r>
    <x v="4"/>
    <x v="0"/>
    <x v="11"/>
    <x v="5"/>
    <n v="5"/>
    <n v="5"/>
    <n v="5"/>
  </r>
  <r>
    <x v="4"/>
    <x v="0"/>
    <x v="36"/>
    <x v="18"/>
    <n v="5"/>
    <n v="5"/>
    <n v="5"/>
  </r>
  <r>
    <x v="4"/>
    <x v="0"/>
    <x v="13"/>
    <x v="18"/>
    <n v="5"/>
    <n v="5"/>
    <n v="5"/>
  </r>
  <r>
    <x v="4"/>
    <x v="0"/>
    <x v="18"/>
    <x v="11"/>
    <n v="5"/>
    <n v="5"/>
    <n v="5"/>
  </r>
  <r>
    <x v="4"/>
    <x v="0"/>
    <x v="30"/>
    <x v="19"/>
    <n v="5"/>
    <n v="5"/>
    <n v="5"/>
  </r>
  <r>
    <x v="4"/>
    <x v="0"/>
    <x v="22"/>
    <x v="16"/>
    <n v="5"/>
    <n v="5"/>
    <n v="5"/>
  </r>
  <r>
    <x v="4"/>
    <x v="0"/>
    <x v="35"/>
    <x v="7"/>
    <n v="5"/>
    <n v="5"/>
    <n v="5"/>
  </r>
  <r>
    <x v="4"/>
    <x v="0"/>
    <x v="38"/>
    <x v="7"/>
    <n v="5"/>
    <n v="5"/>
    <n v="5"/>
  </r>
  <r>
    <x v="0"/>
    <x v="0"/>
    <x v="6"/>
    <x v="5"/>
    <n v="6"/>
    <n v="6"/>
    <n v="6"/>
  </r>
  <r>
    <x v="0"/>
    <x v="0"/>
    <x v="3"/>
    <x v="2"/>
    <n v="6"/>
    <n v="6"/>
    <n v="6"/>
  </r>
  <r>
    <x v="0"/>
    <x v="1"/>
    <x v="14"/>
    <x v="15"/>
    <n v="6"/>
    <n v="6"/>
    <n v="6"/>
  </r>
  <r>
    <x v="1"/>
    <x v="0"/>
    <x v="8"/>
    <x v="17"/>
    <n v="6"/>
    <n v="6"/>
    <n v="6"/>
  </r>
  <r>
    <x v="1"/>
    <x v="0"/>
    <x v="9"/>
    <x v="16"/>
    <n v="6"/>
    <n v="6"/>
    <n v="6"/>
  </r>
  <r>
    <x v="1"/>
    <x v="0"/>
    <x v="10"/>
    <x v="13"/>
    <n v="6"/>
    <n v="6"/>
    <n v="6"/>
  </r>
  <r>
    <x v="1"/>
    <x v="0"/>
    <x v="10"/>
    <x v="7"/>
    <n v="6"/>
    <n v="6"/>
    <n v="6"/>
  </r>
  <r>
    <x v="1"/>
    <x v="0"/>
    <x v="11"/>
    <x v="7"/>
    <n v="6"/>
    <n v="6"/>
    <n v="6"/>
  </r>
  <r>
    <x v="1"/>
    <x v="0"/>
    <x v="13"/>
    <x v="13"/>
    <n v="6"/>
    <n v="6"/>
    <n v="6"/>
  </r>
  <r>
    <x v="1"/>
    <x v="0"/>
    <x v="28"/>
    <x v="12"/>
    <n v="6"/>
    <n v="6"/>
    <n v="6"/>
  </r>
  <r>
    <x v="1"/>
    <x v="0"/>
    <x v="15"/>
    <x v="13"/>
    <n v="6"/>
    <n v="6"/>
    <n v="6"/>
  </r>
  <r>
    <x v="1"/>
    <x v="0"/>
    <x v="20"/>
    <x v="3"/>
    <n v="6"/>
    <n v="6"/>
    <n v="6"/>
  </r>
  <r>
    <x v="1"/>
    <x v="0"/>
    <x v="21"/>
    <x v="4"/>
    <n v="6"/>
    <n v="6"/>
    <n v="6"/>
  </r>
  <r>
    <x v="1"/>
    <x v="0"/>
    <x v="33"/>
    <x v="12"/>
    <n v="6"/>
    <n v="6"/>
    <n v="6"/>
  </r>
  <r>
    <x v="1"/>
    <x v="0"/>
    <x v="0"/>
    <x v="4"/>
    <n v="6"/>
    <n v="6"/>
    <n v="6"/>
  </r>
  <r>
    <x v="1"/>
    <x v="0"/>
    <x v="41"/>
    <x v="6"/>
    <n v="6"/>
    <n v="6"/>
    <n v="6"/>
  </r>
  <r>
    <x v="1"/>
    <x v="0"/>
    <x v="41"/>
    <x v="0"/>
    <n v="6"/>
    <n v="6"/>
    <n v="6"/>
  </r>
  <r>
    <x v="1"/>
    <x v="0"/>
    <x v="2"/>
    <x v="6"/>
    <n v="6"/>
    <n v="6"/>
    <n v="6"/>
  </r>
  <r>
    <x v="1"/>
    <x v="0"/>
    <x v="35"/>
    <x v="6"/>
    <n v="6"/>
    <n v="6"/>
    <n v="6"/>
  </r>
  <r>
    <x v="1"/>
    <x v="1"/>
    <x v="6"/>
    <x v="18"/>
    <n v="6"/>
    <n v="6"/>
    <n v="6"/>
  </r>
  <r>
    <x v="1"/>
    <x v="1"/>
    <x v="7"/>
    <x v="5"/>
    <n v="6"/>
    <n v="6"/>
    <n v="6"/>
  </r>
  <r>
    <x v="1"/>
    <x v="1"/>
    <x v="9"/>
    <x v="18"/>
    <n v="6"/>
    <n v="6"/>
    <n v="6"/>
  </r>
  <r>
    <x v="1"/>
    <x v="1"/>
    <x v="10"/>
    <x v="16"/>
    <n v="6"/>
    <n v="6"/>
    <n v="6"/>
  </r>
  <r>
    <x v="1"/>
    <x v="1"/>
    <x v="11"/>
    <x v="13"/>
    <n v="6"/>
    <n v="6"/>
    <n v="6"/>
  </r>
  <r>
    <x v="1"/>
    <x v="1"/>
    <x v="11"/>
    <x v="14"/>
    <n v="6"/>
    <n v="6"/>
    <n v="6"/>
  </r>
  <r>
    <x v="1"/>
    <x v="1"/>
    <x v="12"/>
    <x v="14"/>
    <n v="6"/>
    <n v="6"/>
    <n v="6"/>
  </r>
  <r>
    <x v="1"/>
    <x v="1"/>
    <x v="36"/>
    <x v="4"/>
    <n v="6"/>
    <n v="6"/>
    <n v="6"/>
  </r>
  <r>
    <x v="1"/>
    <x v="1"/>
    <x v="16"/>
    <x v="12"/>
    <n v="6"/>
    <n v="6"/>
    <n v="6"/>
  </r>
  <r>
    <x v="1"/>
    <x v="1"/>
    <x v="18"/>
    <x v="4"/>
    <n v="6"/>
    <n v="6"/>
    <n v="6"/>
  </r>
  <r>
    <x v="1"/>
    <x v="1"/>
    <x v="20"/>
    <x v="4"/>
    <n v="6"/>
    <n v="6"/>
    <n v="6"/>
  </r>
  <r>
    <x v="1"/>
    <x v="1"/>
    <x v="32"/>
    <x v="3"/>
    <n v="6"/>
    <n v="6"/>
    <n v="6"/>
  </r>
  <r>
    <x v="1"/>
    <x v="1"/>
    <x v="0"/>
    <x v="6"/>
    <n v="6"/>
    <n v="6"/>
    <n v="6"/>
  </r>
  <r>
    <x v="1"/>
    <x v="1"/>
    <x v="24"/>
    <x v="6"/>
    <n v="6"/>
    <n v="6"/>
    <n v="6"/>
  </r>
  <r>
    <x v="1"/>
    <x v="1"/>
    <x v="2"/>
    <x v="6"/>
    <n v="6"/>
    <n v="6"/>
    <n v="6"/>
  </r>
  <r>
    <x v="2"/>
    <x v="1"/>
    <x v="9"/>
    <x v="12"/>
    <n v="6"/>
    <n v="6"/>
    <n v="6"/>
  </r>
  <r>
    <x v="2"/>
    <x v="1"/>
    <x v="29"/>
    <x v="4"/>
    <n v="6"/>
    <n v="6"/>
    <n v="6"/>
  </r>
  <r>
    <x v="2"/>
    <x v="1"/>
    <x v="31"/>
    <x v="11"/>
    <n v="6"/>
    <n v="6"/>
    <n v="6"/>
  </r>
  <r>
    <x v="2"/>
    <x v="1"/>
    <x v="23"/>
    <x v="0"/>
    <n v="6"/>
    <n v="6"/>
    <n v="6"/>
  </r>
  <r>
    <x v="3"/>
    <x v="0"/>
    <x v="6"/>
    <x v="16"/>
    <n v="6"/>
    <n v="6"/>
    <n v="6"/>
  </r>
  <r>
    <x v="3"/>
    <x v="0"/>
    <x v="11"/>
    <x v="16"/>
    <n v="6"/>
    <n v="6"/>
    <n v="6"/>
  </r>
  <r>
    <x v="3"/>
    <x v="0"/>
    <x v="27"/>
    <x v="16"/>
    <n v="6"/>
    <n v="6"/>
    <n v="6"/>
  </r>
  <r>
    <x v="3"/>
    <x v="0"/>
    <x v="39"/>
    <x v="7"/>
    <n v="6"/>
    <n v="6"/>
    <n v="6"/>
  </r>
  <r>
    <x v="3"/>
    <x v="0"/>
    <x v="15"/>
    <x v="15"/>
    <n v="6"/>
    <n v="6"/>
    <n v="6"/>
  </r>
  <r>
    <x v="3"/>
    <x v="0"/>
    <x v="18"/>
    <x v="16"/>
    <n v="6"/>
    <n v="6"/>
    <n v="6"/>
  </r>
  <r>
    <x v="3"/>
    <x v="0"/>
    <x v="30"/>
    <x v="11"/>
    <n v="6"/>
    <n v="6"/>
    <n v="6"/>
  </r>
  <r>
    <x v="3"/>
    <x v="0"/>
    <x v="40"/>
    <x v="16"/>
    <n v="6"/>
    <n v="6"/>
    <n v="6"/>
  </r>
  <r>
    <x v="3"/>
    <x v="0"/>
    <x v="19"/>
    <x v="13"/>
    <n v="6"/>
    <n v="6"/>
    <n v="6"/>
  </r>
  <r>
    <x v="3"/>
    <x v="0"/>
    <x v="0"/>
    <x v="12"/>
    <n v="6"/>
    <n v="6"/>
    <n v="6"/>
  </r>
  <r>
    <x v="3"/>
    <x v="0"/>
    <x v="23"/>
    <x v="13"/>
    <n v="6"/>
    <n v="6"/>
    <n v="6"/>
  </r>
  <r>
    <x v="3"/>
    <x v="0"/>
    <x v="5"/>
    <x v="13"/>
    <n v="6"/>
    <n v="6"/>
    <n v="6"/>
  </r>
  <r>
    <x v="3"/>
    <x v="0"/>
    <x v="42"/>
    <x v="13"/>
    <n v="6"/>
    <n v="6"/>
    <n v="6"/>
  </r>
  <r>
    <x v="3"/>
    <x v="1"/>
    <x v="11"/>
    <x v="18"/>
    <n v="6"/>
    <n v="6"/>
    <n v="6"/>
  </r>
  <r>
    <x v="3"/>
    <x v="1"/>
    <x v="3"/>
    <x v="5"/>
    <n v="6"/>
    <n v="6"/>
    <n v="6"/>
  </r>
  <r>
    <x v="3"/>
    <x v="1"/>
    <x v="13"/>
    <x v="19"/>
    <n v="6"/>
    <n v="6"/>
    <n v="6"/>
  </r>
  <r>
    <x v="3"/>
    <x v="1"/>
    <x v="13"/>
    <x v="5"/>
    <n v="6"/>
    <n v="6"/>
    <n v="6"/>
  </r>
  <r>
    <x v="3"/>
    <x v="1"/>
    <x v="27"/>
    <x v="16"/>
    <n v="6"/>
    <n v="6"/>
    <n v="6"/>
  </r>
  <r>
    <x v="3"/>
    <x v="1"/>
    <x v="37"/>
    <x v="17"/>
    <n v="6"/>
    <n v="6"/>
    <n v="6"/>
  </r>
  <r>
    <x v="3"/>
    <x v="1"/>
    <x v="37"/>
    <x v="14"/>
    <n v="6"/>
    <n v="6"/>
    <n v="6"/>
  </r>
  <r>
    <x v="3"/>
    <x v="1"/>
    <x v="14"/>
    <x v="14"/>
    <n v="6"/>
    <n v="6"/>
    <n v="6"/>
  </r>
  <r>
    <x v="3"/>
    <x v="1"/>
    <x v="16"/>
    <x v="16"/>
    <n v="6"/>
    <n v="6"/>
    <n v="6"/>
  </r>
  <r>
    <x v="3"/>
    <x v="1"/>
    <x v="17"/>
    <x v="7"/>
    <n v="6"/>
    <n v="6"/>
    <n v="6"/>
  </r>
  <r>
    <x v="3"/>
    <x v="1"/>
    <x v="17"/>
    <x v="19"/>
    <n v="6"/>
    <n v="6"/>
    <n v="6"/>
  </r>
  <r>
    <x v="3"/>
    <x v="1"/>
    <x v="20"/>
    <x v="7"/>
    <n v="6"/>
    <n v="6"/>
    <n v="6"/>
  </r>
  <r>
    <x v="3"/>
    <x v="1"/>
    <x v="32"/>
    <x v="7"/>
    <n v="6"/>
    <n v="6"/>
    <n v="6"/>
  </r>
  <r>
    <x v="3"/>
    <x v="1"/>
    <x v="22"/>
    <x v="7"/>
    <n v="6"/>
    <n v="6"/>
    <n v="6"/>
  </r>
  <r>
    <x v="3"/>
    <x v="1"/>
    <x v="23"/>
    <x v="12"/>
    <n v="6"/>
    <n v="6"/>
    <n v="6"/>
  </r>
  <r>
    <x v="3"/>
    <x v="1"/>
    <x v="25"/>
    <x v="7"/>
    <n v="6"/>
    <n v="6"/>
    <n v="6"/>
  </r>
  <r>
    <x v="3"/>
    <x v="1"/>
    <x v="1"/>
    <x v="3"/>
    <n v="6"/>
    <n v="6"/>
    <n v="6"/>
  </r>
  <r>
    <x v="3"/>
    <x v="1"/>
    <x v="2"/>
    <x v="4"/>
    <n v="6"/>
    <n v="6"/>
    <n v="6"/>
  </r>
  <r>
    <x v="3"/>
    <x v="1"/>
    <x v="26"/>
    <x v="13"/>
    <n v="6"/>
    <n v="6"/>
    <n v="6"/>
  </r>
  <r>
    <x v="3"/>
    <x v="1"/>
    <x v="38"/>
    <x v="4"/>
    <n v="6"/>
    <n v="6"/>
    <n v="6"/>
  </r>
  <r>
    <x v="4"/>
    <x v="0"/>
    <x v="3"/>
    <x v="18"/>
    <n v="6"/>
    <n v="6"/>
    <n v="6"/>
  </r>
  <r>
    <x v="4"/>
    <x v="0"/>
    <x v="27"/>
    <x v="2"/>
    <n v="6"/>
    <n v="6"/>
    <n v="6"/>
  </r>
  <r>
    <x v="4"/>
    <x v="0"/>
    <x v="14"/>
    <x v="15"/>
    <n v="6"/>
    <n v="6"/>
    <n v="6"/>
  </r>
  <r>
    <x v="4"/>
    <x v="0"/>
    <x v="18"/>
    <x v="19"/>
    <n v="6"/>
    <n v="6"/>
    <n v="6"/>
  </r>
  <r>
    <x v="4"/>
    <x v="0"/>
    <x v="40"/>
    <x v="19"/>
    <n v="6"/>
    <n v="6"/>
    <n v="6"/>
  </r>
  <r>
    <x v="4"/>
    <x v="0"/>
    <x v="21"/>
    <x v="16"/>
    <n v="6"/>
    <n v="6"/>
    <n v="6"/>
  </r>
  <r>
    <x v="4"/>
    <x v="0"/>
    <x v="34"/>
    <x v="1"/>
    <n v="6"/>
    <n v="6"/>
    <n v="6"/>
  </r>
  <r>
    <x v="4"/>
    <x v="0"/>
    <x v="26"/>
    <x v="7"/>
    <n v="6"/>
    <n v="6"/>
    <n v="6"/>
  </r>
  <r>
    <x v="0"/>
    <x v="0"/>
    <x v="21"/>
    <x v="3"/>
    <n v="7"/>
    <n v="7"/>
    <n v="7"/>
  </r>
  <r>
    <x v="0"/>
    <x v="1"/>
    <x v="32"/>
    <x v="3"/>
    <n v="7"/>
    <n v="7"/>
    <n v="7"/>
  </r>
  <r>
    <x v="1"/>
    <x v="0"/>
    <x v="7"/>
    <x v="19"/>
    <n v="7"/>
    <n v="7"/>
    <n v="7"/>
  </r>
  <r>
    <x v="1"/>
    <x v="0"/>
    <x v="8"/>
    <x v="13"/>
    <n v="7"/>
    <n v="7"/>
    <n v="7"/>
  </r>
  <r>
    <x v="1"/>
    <x v="0"/>
    <x v="8"/>
    <x v="19"/>
    <n v="7"/>
    <n v="7"/>
    <n v="7"/>
  </r>
  <r>
    <x v="1"/>
    <x v="0"/>
    <x v="10"/>
    <x v="18"/>
    <n v="7"/>
    <n v="7"/>
    <n v="7"/>
  </r>
  <r>
    <x v="1"/>
    <x v="0"/>
    <x v="11"/>
    <x v="18"/>
    <n v="7"/>
    <n v="7"/>
    <n v="7"/>
  </r>
  <r>
    <x v="1"/>
    <x v="0"/>
    <x v="12"/>
    <x v="14"/>
    <n v="7"/>
    <n v="7"/>
    <n v="7"/>
  </r>
  <r>
    <x v="1"/>
    <x v="0"/>
    <x v="37"/>
    <x v="13"/>
    <n v="7"/>
    <n v="7"/>
    <n v="7"/>
  </r>
  <r>
    <x v="1"/>
    <x v="0"/>
    <x v="39"/>
    <x v="12"/>
    <n v="7"/>
    <n v="7"/>
    <n v="7"/>
  </r>
  <r>
    <x v="1"/>
    <x v="0"/>
    <x v="31"/>
    <x v="12"/>
    <n v="7"/>
    <n v="7"/>
    <n v="7"/>
  </r>
  <r>
    <x v="1"/>
    <x v="0"/>
    <x v="19"/>
    <x v="12"/>
    <n v="7"/>
    <n v="7"/>
    <n v="7"/>
  </r>
  <r>
    <x v="1"/>
    <x v="0"/>
    <x v="32"/>
    <x v="12"/>
    <n v="7"/>
    <n v="7"/>
    <n v="7"/>
  </r>
  <r>
    <x v="1"/>
    <x v="0"/>
    <x v="33"/>
    <x v="3"/>
    <n v="7"/>
    <n v="7"/>
    <n v="7"/>
  </r>
  <r>
    <x v="1"/>
    <x v="0"/>
    <x v="5"/>
    <x v="0"/>
    <n v="7"/>
    <n v="7"/>
    <n v="7"/>
  </r>
  <r>
    <x v="1"/>
    <x v="0"/>
    <x v="42"/>
    <x v="9"/>
    <n v="7"/>
    <n v="7"/>
    <n v="7"/>
  </r>
  <r>
    <x v="1"/>
    <x v="1"/>
    <x v="6"/>
    <x v="13"/>
    <n v="7"/>
    <n v="7"/>
    <n v="7"/>
  </r>
  <r>
    <x v="1"/>
    <x v="1"/>
    <x v="6"/>
    <x v="16"/>
    <n v="7"/>
    <n v="7"/>
    <n v="7"/>
  </r>
  <r>
    <x v="1"/>
    <x v="1"/>
    <x v="6"/>
    <x v="19"/>
    <n v="7"/>
    <n v="7"/>
    <n v="7"/>
  </r>
  <r>
    <x v="1"/>
    <x v="1"/>
    <x v="8"/>
    <x v="18"/>
    <n v="7"/>
    <n v="7"/>
    <n v="7"/>
  </r>
  <r>
    <x v="1"/>
    <x v="1"/>
    <x v="9"/>
    <x v="16"/>
    <n v="7"/>
    <n v="7"/>
    <n v="7"/>
  </r>
  <r>
    <x v="1"/>
    <x v="1"/>
    <x v="9"/>
    <x v="19"/>
    <n v="7"/>
    <n v="7"/>
    <n v="7"/>
  </r>
  <r>
    <x v="1"/>
    <x v="1"/>
    <x v="10"/>
    <x v="12"/>
    <n v="7"/>
    <n v="7"/>
    <n v="7"/>
  </r>
  <r>
    <x v="1"/>
    <x v="1"/>
    <x v="10"/>
    <x v="13"/>
    <n v="7"/>
    <n v="7"/>
    <n v="7"/>
  </r>
  <r>
    <x v="1"/>
    <x v="1"/>
    <x v="11"/>
    <x v="5"/>
    <n v="7"/>
    <n v="7"/>
    <n v="7"/>
  </r>
  <r>
    <x v="1"/>
    <x v="1"/>
    <x v="13"/>
    <x v="4"/>
    <n v="7"/>
    <n v="7"/>
    <n v="7"/>
  </r>
  <r>
    <x v="1"/>
    <x v="1"/>
    <x v="28"/>
    <x v="4"/>
    <n v="7"/>
    <n v="7"/>
    <n v="7"/>
  </r>
  <r>
    <x v="1"/>
    <x v="1"/>
    <x v="28"/>
    <x v="15"/>
    <n v="7"/>
    <n v="7"/>
    <n v="7"/>
  </r>
  <r>
    <x v="1"/>
    <x v="1"/>
    <x v="15"/>
    <x v="4"/>
    <n v="7"/>
    <n v="7"/>
    <n v="7"/>
  </r>
  <r>
    <x v="1"/>
    <x v="1"/>
    <x v="18"/>
    <x v="12"/>
    <n v="7"/>
    <n v="7"/>
    <n v="7"/>
  </r>
  <r>
    <x v="1"/>
    <x v="1"/>
    <x v="30"/>
    <x v="11"/>
    <n v="7"/>
    <n v="7"/>
    <n v="7"/>
  </r>
  <r>
    <x v="1"/>
    <x v="1"/>
    <x v="31"/>
    <x v="12"/>
    <n v="7"/>
    <n v="7"/>
    <n v="7"/>
  </r>
  <r>
    <x v="1"/>
    <x v="1"/>
    <x v="31"/>
    <x v="11"/>
    <n v="7"/>
    <n v="7"/>
    <n v="7"/>
  </r>
  <r>
    <x v="1"/>
    <x v="1"/>
    <x v="40"/>
    <x v="11"/>
    <n v="7"/>
    <n v="7"/>
    <n v="7"/>
  </r>
  <r>
    <x v="1"/>
    <x v="1"/>
    <x v="19"/>
    <x v="12"/>
    <n v="7"/>
    <n v="7"/>
    <n v="7"/>
  </r>
  <r>
    <x v="1"/>
    <x v="1"/>
    <x v="20"/>
    <x v="12"/>
    <n v="7"/>
    <n v="7"/>
    <n v="7"/>
  </r>
  <r>
    <x v="1"/>
    <x v="1"/>
    <x v="21"/>
    <x v="12"/>
    <n v="7"/>
    <n v="7"/>
    <n v="7"/>
  </r>
  <r>
    <x v="1"/>
    <x v="1"/>
    <x v="0"/>
    <x v="4"/>
    <n v="7"/>
    <n v="7"/>
    <n v="7"/>
  </r>
  <r>
    <x v="1"/>
    <x v="1"/>
    <x v="23"/>
    <x v="0"/>
    <n v="7"/>
    <n v="7"/>
    <n v="7"/>
  </r>
  <r>
    <x v="1"/>
    <x v="1"/>
    <x v="35"/>
    <x v="6"/>
    <n v="7"/>
    <n v="7"/>
    <n v="7"/>
  </r>
  <r>
    <x v="1"/>
    <x v="1"/>
    <x v="35"/>
    <x v="1"/>
    <n v="7"/>
    <n v="7"/>
    <n v="7"/>
  </r>
  <r>
    <x v="2"/>
    <x v="1"/>
    <x v="6"/>
    <x v="5"/>
    <n v="7"/>
    <n v="7"/>
    <n v="7"/>
  </r>
  <r>
    <x v="2"/>
    <x v="1"/>
    <x v="11"/>
    <x v="14"/>
    <n v="7"/>
    <n v="7"/>
    <n v="7"/>
  </r>
  <r>
    <x v="2"/>
    <x v="1"/>
    <x v="36"/>
    <x v="4"/>
    <n v="7"/>
    <n v="7"/>
    <n v="7"/>
  </r>
  <r>
    <x v="2"/>
    <x v="1"/>
    <x v="39"/>
    <x v="4"/>
    <n v="7"/>
    <n v="7"/>
    <n v="7"/>
  </r>
  <r>
    <x v="2"/>
    <x v="1"/>
    <x v="20"/>
    <x v="4"/>
    <n v="7"/>
    <n v="7"/>
    <n v="7"/>
  </r>
  <r>
    <x v="2"/>
    <x v="1"/>
    <x v="24"/>
    <x v="4"/>
    <n v="7"/>
    <n v="7"/>
    <n v="7"/>
  </r>
  <r>
    <x v="3"/>
    <x v="0"/>
    <x v="8"/>
    <x v="18"/>
    <n v="7"/>
    <n v="7"/>
    <n v="7"/>
  </r>
  <r>
    <x v="3"/>
    <x v="0"/>
    <x v="8"/>
    <x v="5"/>
    <n v="7"/>
    <n v="7"/>
    <n v="7"/>
  </r>
  <r>
    <x v="3"/>
    <x v="0"/>
    <x v="10"/>
    <x v="17"/>
    <n v="7"/>
    <n v="7"/>
    <n v="7"/>
  </r>
  <r>
    <x v="3"/>
    <x v="0"/>
    <x v="11"/>
    <x v="14"/>
    <n v="7"/>
    <n v="7"/>
    <n v="7"/>
  </r>
  <r>
    <x v="3"/>
    <x v="0"/>
    <x v="36"/>
    <x v="18"/>
    <n v="7"/>
    <n v="7"/>
    <n v="7"/>
  </r>
  <r>
    <x v="3"/>
    <x v="0"/>
    <x v="14"/>
    <x v="14"/>
    <n v="7"/>
    <n v="7"/>
    <n v="7"/>
  </r>
  <r>
    <x v="3"/>
    <x v="0"/>
    <x v="29"/>
    <x v="13"/>
    <n v="7"/>
    <n v="7"/>
    <n v="7"/>
  </r>
  <r>
    <x v="3"/>
    <x v="0"/>
    <x v="15"/>
    <x v="7"/>
    <n v="7"/>
    <n v="7"/>
    <n v="7"/>
  </r>
  <r>
    <x v="3"/>
    <x v="0"/>
    <x v="31"/>
    <x v="15"/>
    <n v="7"/>
    <n v="7"/>
    <n v="7"/>
  </r>
  <r>
    <x v="3"/>
    <x v="0"/>
    <x v="24"/>
    <x v="11"/>
    <n v="7"/>
    <n v="7"/>
    <n v="7"/>
  </r>
  <r>
    <x v="3"/>
    <x v="0"/>
    <x v="5"/>
    <x v="12"/>
    <n v="7"/>
    <n v="7"/>
    <n v="7"/>
  </r>
  <r>
    <x v="3"/>
    <x v="0"/>
    <x v="5"/>
    <x v="7"/>
    <n v="7"/>
    <n v="7"/>
    <n v="7"/>
  </r>
  <r>
    <x v="3"/>
    <x v="0"/>
    <x v="1"/>
    <x v="13"/>
    <n v="7"/>
    <n v="7"/>
    <n v="7"/>
  </r>
  <r>
    <x v="3"/>
    <x v="0"/>
    <x v="35"/>
    <x v="13"/>
    <n v="7"/>
    <n v="7"/>
    <n v="7"/>
  </r>
  <r>
    <x v="3"/>
    <x v="0"/>
    <x v="42"/>
    <x v="12"/>
    <n v="7"/>
    <n v="7"/>
    <n v="7"/>
  </r>
  <r>
    <x v="3"/>
    <x v="1"/>
    <x v="3"/>
    <x v="14"/>
    <n v="7"/>
    <n v="7"/>
    <n v="7"/>
  </r>
  <r>
    <x v="3"/>
    <x v="1"/>
    <x v="13"/>
    <x v="17"/>
    <n v="7"/>
    <n v="7"/>
    <n v="7"/>
  </r>
  <r>
    <x v="3"/>
    <x v="1"/>
    <x v="37"/>
    <x v="19"/>
    <n v="7"/>
    <n v="7"/>
    <n v="7"/>
  </r>
  <r>
    <x v="3"/>
    <x v="1"/>
    <x v="37"/>
    <x v="18"/>
    <n v="7"/>
    <n v="7"/>
    <n v="7"/>
  </r>
  <r>
    <x v="3"/>
    <x v="1"/>
    <x v="39"/>
    <x v="16"/>
    <n v="7"/>
    <n v="7"/>
    <n v="7"/>
  </r>
  <r>
    <x v="3"/>
    <x v="1"/>
    <x v="14"/>
    <x v="17"/>
    <n v="7"/>
    <n v="7"/>
    <n v="7"/>
  </r>
  <r>
    <x v="3"/>
    <x v="1"/>
    <x v="29"/>
    <x v="2"/>
    <n v="7"/>
    <n v="7"/>
    <n v="7"/>
  </r>
  <r>
    <x v="3"/>
    <x v="1"/>
    <x v="15"/>
    <x v="19"/>
    <n v="7"/>
    <n v="7"/>
    <n v="7"/>
  </r>
  <r>
    <x v="3"/>
    <x v="1"/>
    <x v="18"/>
    <x v="15"/>
    <n v="7"/>
    <n v="7"/>
    <n v="7"/>
  </r>
  <r>
    <x v="3"/>
    <x v="1"/>
    <x v="30"/>
    <x v="19"/>
    <n v="7"/>
    <n v="7"/>
    <n v="7"/>
  </r>
  <r>
    <x v="3"/>
    <x v="1"/>
    <x v="31"/>
    <x v="16"/>
    <n v="7"/>
    <n v="7"/>
    <n v="7"/>
  </r>
  <r>
    <x v="3"/>
    <x v="1"/>
    <x v="4"/>
    <x v="7"/>
    <n v="7"/>
    <n v="7"/>
    <n v="7"/>
  </r>
  <r>
    <x v="3"/>
    <x v="1"/>
    <x v="19"/>
    <x v="15"/>
    <n v="7"/>
    <n v="7"/>
    <n v="7"/>
  </r>
  <r>
    <x v="3"/>
    <x v="1"/>
    <x v="32"/>
    <x v="11"/>
    <n v="7"/>
    <n v="7"/>
    <n v="7"/>
  </r>
  <r>
    <x v="3"/>
    <x v="1"/>
    <x v="33"/>
    <x v="13"/>
    <n v="7"/>
    <n v="7"/>
    <n v="7"/>
  </r>
  <r>
    <x v="3"/>
    <x v="1"/>
    <x v="5"/>
    <x v="7"/>
    <n v="7"/>
    <n v="7"/>
    <n v="7"/>
  </r>
  <r>
    <x v="3"/>
    <x v="1"/>
    <x v="1"/>
    <x v="13"/>
    <n v="7"/>
    <n v="7"/>
    <n v="7"/>
  </r>
  <r>
    <x v="3"/>
    <x v="1"/>
    <x v="35"/>
    <x v="4"/>
    <n v="7"/>
    <n v="7"/>
    <n v="7"/>
  </r>
  <r>
    <x v="3"/>
    <x v="1"/>
    <x v="26"/>
    <x v="12"/>
    <n v="7"/>
    <n v="7"/>
    <n v="7"/>
  </r>
  <r>
    <x v="3"/>
    <x v="1"/>
    <x v="42"/>
    <x v="12"/>
    <n v="7"/>
    <n v="7"/>
    <n v="7"/>
  </r>
  <r>
    <x v="4"/>
    <x v="0"/>
    <x v="12"/>
    <x v="14"/>
    <n v="7"/>
    <n v="7"/>
    <n v="7"/>
  </r>
  <r>
    <x v="4"/>
    <x v="0"/>
    <x v="39"/>
    <x v="18"/>
    <n v="7"/>
    <n v="7"/>
    <n v="7"/>
  </r>
  <r>
    <x v="4"/>
    <x v="0"/>
    <x v="15"/>
    <x v="17"/>
    <n v="7"/>
    <n v="7"/>
    <n v="7"/>
  </r>
  <r>
    <x v="4"/>
    <x v="0"/>
    <x v="40"/>
    <x v="11"/>
    <n v="7"/>
    <n v="7"/>
    <n v="7"/>
  </r>
  <r>
    <x v="4"/>
    <x v="0"/>
    <x v="21"/>
    <x v="3"/>
    <n v="7"/>
    <n v="7"/>
    <n v="7"/>
  </r>
  <r>
    <x v="4"/>
    <x v="0"/>
    <x v="22"/>
    <x v="3"/>
    <n v="7"/>
    <n v="7"/>
    <n v="7"/>
  </r>
  <r>
    <x v="4"/>
    <x v="0"/>
    <x v="33"/>
    <x v="16"/>
    <n v="7"/>
    <n v="7"/>
    <n v="7"/>
  </r>
  <r>
    <x v="4"/>
    <x v="0"/>
    <x v="41"/>
    <x v="7"/>
    <n v="7"/>
    <n v="7"/>
    <n v="7"/>
  </r>
  <r>
    <x v="0"/>
    <x v="0"/>
    <x v="10"/>
    <x v="14"/>
    <n v="8"/>
    <n v="8"/>
    <n v="8"/>
  </r>
  <r>
    <x v="0"/>
    <x v="1"/>
    <x v="6"/>
    <x v="9"/>
    <n v="8"/>
    <n v="8"/>
    <n v="8"/>
  </r>
  <r>
    <x v="0"/>
    <x v="1"/>
    <x v="6"/>
    <x v="10"/>
    <n v="8"/>
    <n v="8"/>
    <n v="8"/>
  </r>
  <r>
    <x v="0"/>
    <x v="1"/>
    <x v="24"/>
    <x v="0"/>
    <n v="8"/>
    <n v="8"/>
    <n v="8"/>
  </r>
  <r>
    <x v="0"/>
    <x v="1"/>
    <x v="1"/>
    <x v="1"/>
    <n v="8"/>
    <n v="8"/>
    <n v="8"/>
  </r>
  <r>
    <x v="1"/>
    <x v="0"/>
    <x v="6"/>
    <x v="19"/>
    <n v="8"/>
    <n v="8"/>
    <n v="8"/>
  </r>
  <r>
    <x v="1"/>
    <x v="0"/>
    <x v="8"/>
    <x v="16"/>
    <n v="8"/>
    <n v="8"/>
    <n v="8"/>
  </r>
  <r>
    <x v="1"/>
    <x v="0"/>
    <x v="9"/>
    <x v="19"/>
    <n v="8"/>
    <n v="8"/>
    <n v="8"/>
  </r>
  <r>
    <x v="1"/>
    <x v="0"/>
    <x v="10"/>
    <x v="5"/>
    <n v="8"/>
    <n v="8"/>
    <n v="8"/>
  </r>
  <r>
    <x v="1"/>
    <x v="0"/>
    <x v="12"/>
    <x v="13"/>
    <n v="8"/>
    <n v="8"/>
    <n v="8"/>
  </r>
  <r>
    <x v="1"/>
    <x v="0"/>
    <x v="3"/>
    <x v="13"/>
    <n v="8"/>
    <n v="8"/>
    <n v="8"/>
  </r>
  <r>
    <x v="1"/>
    <x v="0"/>
    <x v="28"/>
    <x v="15"/>
    <n v="8"/>
    <n v="8"/>
    <n v="8"/>
  </r>
  <r>
    <x v="1"/>
    <x v="0"/>
    <x v="4"/>
    <x v="11"/>
    <n v="8"/>
    <n v="8"/>
    <n v="8"/>
  </r>
  <r>
    <x v="1"/>
    <x v="0"/>
    <x v="23"/>
    <x v="12"/>
    <n v="8"/>
    <n v="8"/>
    <n v="8"/>
  </r>
  <r>
    <x v="1"/>
    <x v="1"/>
    <x v="8"/>
    <x v="13"/>
    <n v="8"/>
    <n v="8"/>
    <n v="8"/>
  </r>
  <r>
    <x v="1"/>
    <x v="1"/>
    <x v="9"/>
    <x v="7"/>
    <n v="8"/>
    <n v="8"/>
    <n v="8"/>
  </r>
  <r>
    <x v="1"/>
    <x v="1"/>
    <x v="9"/>
    <x v="5"/>
    <n v="8"/>
    <n v="8"/>
    <n v="8"/>
  </r>
  <r>
    <x v="1"/>
    <x v="1"/>
    <x v="12"/>
    <x v="4"/>
    <n v="8"/>
    <n v="8"/>
    <n v="8"/>
  </r>
  <r>
    <x v="1"/>
    <x v="1"/>
    <x v="13"/>
    <x v="2"/>
    <n v="8"/>
    <n v="8"/>
    <n v="8"/>
  </r>
  <r>
    <x v="1"/>
    <x v="1"/>
    <x v="14"/>
    <x v="13"/>
    <n v="8"/>
    <n v="8"/>
    <n v="8"/>
  </r>
  <r>
    <x v="1"/>
    <x v="1"/>
    <x v="29"/>
    <x v="12"/>
    <n v="8"/>
    <n v="8"/>
    <n v="8"/>
  </r>
  <r>
    <x v="1"/>
    <x v="1"/>
    <x v="25"/>
    <x v="6"/>
    <n v="8"/>
    <n v="8"/>
    <n v="8"/>
  </r>
  <r>
    <x v="2"/>
    <x v="1"/>
    <x v="13"/>
    <x v="2"/>
    <n v="8"/>
    <n v="8"/>
    <n v="8"/>
  </r>
  <r>
    <x v="2"/>
    <x v="1"/>
    <x v="30"/>
    <x v="4"/>
    <n v="8"/>
    <n v="8"/>
    <n v="8"/>
  </r>
  <r>
    <x v="2"/>
    <x v="1"/>
    <x v="1"/>
    <x v="1"/>
    <n v="8"/>
    <n v="8"/>
    <n v="8"/>
  </r>
  <r>
    <x v="3"/>
    <x v="0"/>
    <x v="9"/>
    <x v="5"/>
    <n v="8"/>
    <n v="8"/>
    <n v="8"/>
  </r>
  <r>
    <x v="3"/>
    <x v="0"/>
    <x v="10"/>
    <x v="19"/>
    <n v="8"/>
    <n v="8"/>
    <n v="8"/>
  </r>
  <r>
    <x v="3"/>
    <x v="0"/>
    <x v="12"/>
    <x v="19"/>
    <n v="8"/>
    <n v="8"/>
    <n v="8"/>
  </r>
  <r>
    <x v="3"/>
    <x v="0"/>
    <x v="3"/>
    <x v="17"/>
    <n v="8"/>
    <n v="8"/>
    <n v="8"/>
  </r>
  <r>
    <x v="3"/>
    <x v="0"/>
    <x v="27"/>
    <x v="19"/>
    <n v="8"/>
    <n v="8"/>
    <n v="8"/>
  </r>
  <r>
    <x v="3"/>
    <x v="0"/>
    <x v="29"/>
    <x v="7"/>
    <n v="8"/>
    <n v="8"/>
    <n v="8"/>
  </r>
  <r>
    <x v="3"/>
    <x v="0"/>
    <x v="29"/>
    <x v="16"/>
    <n v="8"/>
    <n v="8"/>
    <n v="8"/>
  </r>
  <r>
    <x v="3"/>
    <x v="0"/>
    <x v="20"/>
    <x v="11"/>
    <n v="8"/>
    <n v="8"/>
    <n v="8"/>
  </r>
  <r>
    <x v="3"/>
    <x v="0"/>
    <x v="32"/>
    <x v="11"/>
    <n v="8"/>
    <n v="8"/>
    <n v="8"/>
  </r>
  <r>
    <x v="3"/>
    <x v="0"/>
    <x v="41"/>
    <x v="13"/>
    <n v="8"/>
    <n v="8"/>
    <n v="8"/>
  </r>
  <r>
    <x v="3"/>
    <x v="0"/>
    <x v="2"/>
    <x v="13"/>
    <n v="8"/>
    <n v="8"/>
    <n v="8"/>
  </r>
  <r>
    <x v="3"/>
    <x v="0"/>
    <x v="34"/>
    <x v="7"/>
    <n v="8"/>
    <n v="8"/>
    <n v="8"/>
  </r>
  <r>
    <x v="3"/>
    <x v="0"/>
    <x v="26"/>
    <x v="12"/>
    <n v="8"/>
    <n v="8"/>
    <n v="8"/>
  </r>
  <r>
    <x v="3"/>
    <x v="0"/>
    <x v="38"/>
    <x v="12"/>
    <n v="8"/>
    <n v="8"/>
    <n v="8"/>
  </r>
  <r>
    <x v="3"/>
    <x v="1"/>
    <x v="3"/>
    <x v="18"/>
    <n v="8"/>
    <n v="8"/>
    <n v="8"/>
  </r>
  <r>
    <x v="3"/>
    <x v="1"/>
    <x v="14"/>
    <x v="18"/>
    <n v="8"/>
    <n v="8"/>
    <n v="8"/>
  </r>
  <r>
    <x v="3"/>
    <x v="1"/>
    <x v="28"/>
    <x v="2"/>
    <n v="8"/>
    <n v="8"/>
    <n v="8"/>
  </r>
  <r>
    <x v="3"/>
    <x v="1"/>
    <x v="29"/>
    <x v="14"/>
    <n v="8"/>
    <n v="8"/>
    <n v="8"/>
  </r>
  <r>
    <x v="3"/>
    <x v="1"/>
    <x v="15"/>
    <x v="5"/>
    <n v="8"/>
    <n v="8"/>
    <n v="8"/>
  </r>
  <r>
    <x v="3"/>
    <x v="1"/>
    <x v="16"/>
    <x v="15"/>
    <n v="8"/>
    <n v="8"/>
    <n v="8"/>
  </r>
  <r>
    <x v="3"/>
    <x v="1"/>
    <x v="18"/>
    <x v="16"/>
    <n v="8"/>
    <n v="8"/>
    <n v="8"/>
  </r>
  <r>
    <x v="3"/>
    <x v="1"/>
    <x v="31"/>
    <x v="13"/>
    <n v="8"/>
    <n v="8"/>
    <n v="8"/>
  </r>
  <r>
    <x v="3"/>
    <x v="1"/>
    <x v="31"/>
    <x v="17"/>
    <n v="8"/>
    <n v="8"/>
    <n v="8"/>
  </r>
  <r>
    <x v="3"/>
    <x v="1"/>
    <x v="35"/>
    <x v="12"/>
    <n v="8"/>
    <n v="8"/>
    <n v="8"/>
  </r>
  <r>
    <x v="3"/>
    <x v="1"/>
    <x v="42"/>
    <x v="4"/>
    <n v="8"/>
    <n v="8"/>
    <n v="8"/>
  </r>
  <r>
    <x v="3"/>
    <x v="1"/>
    <x v="38"/>
    <x v="12"/>
    <n v="8"/>
    <n v="8"/>
    <n v="8"/>
  </r>
  <r>
    <x v="4"/>
    <x v="0"/>
    <x v="12"/>
    <x v="5"/>
    <n v="8"/>
    <n v="8"/>
    <n v="8"/>
  </r>
  <r>
    <x v="4"/>
    <x v="0"/>
    <x v="39"/>
    <x v="17"/>
    <n v="8"/>
    <n v="8"/>
    <n v="8"/>
  </r>
  <r>
    <x v="4"/>
    <x v="0"/>
    <x v="5"/>
    <x v="0"/>
    <n v="8"/>
    <n v="8"/>
    <n v="8"/>
  </r>
  <r>
    <x v="4"/>
    <x v="0"/>
    <x v="35"/>
    <x v="1"/>
    <n v="8"/>
    <n v="8"/>
    <n v="8"/>
  </r>
  <r>
    <x v="4"/>
    <x v="0"/>
    <x v="42"/>
    <x v="7"/>
    <n v="8"/>
    <n v="8"/>
    <n v="8"/>
  </r>
  <r>
    <x v="0"/>
    <x v="0"/>
    <x v="6"/>
    <x v="9"/>
    <n v="9"/>
    <n v="9"/>
    <n v="9"/>
  </r>
  <r>
    <x v="0"/>
    <x v="0"/>
    <x v="5"/>
    <x v="0"/>
    <n v="9"/>
    <n v="9"/>
    <n v="9"/>
  </r>
  <r>
    <x v="0"/>
    <x v="0"/>
    <x v="25"/>
    <x v="0"/>
    <n v="9"/>
    <n v="9"/>
    <n v="9"/>
  </r>
  <r>
    <x v="0"/>
    <x v="1"/>
    <x v="30"/>
    <x v="11"/>
    <n v="9"/>
    <n v="9"/>
    <n v="9"/>
  </r>
  <r>
    <x v="0"/>
    <x v="1"/>
    <x v="20"/>
    <x v="3"/>
    <n v="9"/>
    <n v="9"/>
    <n v="9"/>
  </r>
  <r>
    <x v="0"/>
    <x v="1"/>
    <x v="23"/>
    <x v="0"/>
    <n v="9"/>
    <n v="9"/>
    <n v="9"/>
  </r>
  <r>
    <x v="1"/>
    <x v="0"/>
    <x v="7"/>
    <x v="17"/>
    <n v="9"/>
    <n v="9"/>
    <n v="9"/>
  </r>
  <r>
    <x v="1"/>
    <x v="0"/>
    <x v="14"/>
    <x v="13"/>
    <n v="9"/>
    <n v="9"/>
    <n v="9"/>
  </r>
  <r>
    <x v="1"/>
    <x v="0"/>
    <x v="28"/>
    <x v="13"/>
    <n v="9"/>
    <n v="9"/>
    <n v="9"/>
  </r>
  <r>
    <x v="1"/>
    <x v="0"/>
    <x v="17"/>
    <x v="12"/>
    <n v="9"/>
    <n v="9"/>
    <n v="9"/>
  </r>
  <r>
    <x v="1"/>
    <x v="0"/>
    <x v="22"/>
    <x v="3"/>
    <n v="9"/>
    <n v="9"/>
    <n v="9"/>
  </r>
  <r>
    <x v="1"/>
    <x v="0"/>
    <x v="24"/>
    <x v="4"/>
    <n v="9"/>
    <n v="9"/>
    <n v="9"/>
  </r>
  <r>
    <x v="1"/>
    <x v="0"/>
    <x v="24"/>
    <x v="12"/>
    <n v="9"/>
    <n v="9"/>
    <n v="9"/>
  </r>
  <r>
    <x v="1"/>
    <x v="0"/>
    <x v="25"/>
    <x v="0"/>
    <n v="9"/>
    <n v="9"/>
    <n v="9"/>
  </r>
  <r>
    <x v="1"/>
    <x v="0"/>
    <x v="2"/>
    <x v="4"/>
    <n v="9"/>
    <n v="9"/>
    <n v="9"/>
  </r>
  <r>
    <x v="1"/>
    <x v="0"/>
    <x v="26"/>
    <x v="9"/>
    <n v="9"/>
    <n v="9"/>
    <n v="9"/>
  </r>
  <r>
    <x v="1"/>
    <x v="1"/>
    <x v="7"/>
    <x v="16"/>
    <n v="9"/>
    <n v="9"/>
    <n v="9"/>
  </r>
  <r>
    <x v="1"/>
    <x v="1"/>
    <x v="7"/>
    <x v="19"/>
    <n v="9"/>
    <n v="9"/>
    <n v="9"/>
  </r>
  <r>
    <x v="1"/>
    <x v="1"/>
    <x v="10"/>
    <x v="5"/>
    <n v="9"/>
    <n v="9"/>
    <n v="9"/>
  </r>
  <r>
    <x v="1"/>
    <x v="1"/>
    <x v="37"/>
    <x v="12"/>
    <n v="9"/>
    <n v="9"/>
    <n v="9"/>
  </r>
  <r>
    <x v="1"/>
    <x v="1"/>
    <x v="39"/>
    <x v="13"/>
    <n v="9"/>
    <n v="9"/>
    <n v="9"/>
  </r>
  <r>
    <x v="1"/>
    <x v="1"/>
    <x v="28"/>
    <x v="12"/>
    <n v="9"/>
    <n v="9"/>
    <n v="9"/>
  </r>
  <r>
    <x v="1"/>
    <x v="1"/>
    <x v="17"/>
    <x v="12"/>
    <n v="9"/>
    <n v="9"/>
    <n v="9"/>
  </r>
  <r>
    <x v="1"/>
    <x v="1"/>
    <x v="30"/>
    <x v="13"/>
    <n v="9"/>
    <n v="9"/>
    <n v="9"/>
  </r>
  <r>
    <x v="1"/>
    <x v="1"/>
    <x v="21"/>
    <x v="6"/>
    <n v="9"/>
    <n v="9"/>
    <n v="9"/>
  </r>
  <r>
    <x v="1"/>
    <x v="1"/>
    <x v="22"/>
    <x v="12"/>
    <n v="9"/>
    <n v="9"/>
    <n v="9"/>
  </r>
  <r>
    <x v="1"/>
    <x v="1"/>
    <x v="33"/>
    <x v="12"/>
    <n v="9"/>
    <n v="9"/>
    <n v="9"/>
  </r>
  <r>
    <x v="1"/>
    <x v="1"/>
    <x v="24"/>
    <x v="4"/>
    <n v="9"/>
    <n v="9"/>
    <n v="9"/>
  </r>
  <r>
    <x v="1"/>
    <x v="1"/>
    <x v="24"/>
    <x v="0"/>
    <n v="9"/>
    <n v="9"/>
    <n v="9"/>
  </r>
  <r>
    <x v="1"/>
    <x v="1"/>
    <x v="41"/>
    <x v="4"/>
    <n v="9"/>
    <n v="9"/>
    <n v="9"/>
  </r>
  <r>
    <x v="1"/>
    <x v="1"/>
    <x v="1"/>
    <x v="6"/>
    <n v="9"/>
    <n v="9"/>
    <n v="9"/>
  </r>
  <r>
    <x v="1"/>
    <x v="1"/>
    <x v="2"/>
    <x v="4"/>
    <n v="9"/>
    <n v="9"/>
    <n v="9"/>
  </r>
  <r>
    <x v="1"/>
    <x v="1"/>
    <x v="34"/>
    <x v="6"/>
    <n v="9"/>
    <n v="9"/>
    <n v="9"/>
  </r>
  <r>
    <x v="2"/>
    <x v="1"/>
    <x v="6"/>
    <x v="12"/>
    <n v="9"/>
    <n v="9"/>
    <n v="9"/>
  </r>
  <r>
    <x v="2"/>
    <x v="1"/>
    <x v="7"/>
    <x v="12"/>
    <n v="9"/>
    <n v="9"/>
    <n v="9"/>
  </r>
  <r>
    <x v="2"/>
    <x v="1"/>
    <x v="15"/>
    <x v="4"/>
    <n v="9"/>
    <n v="9"/>
    <n v="9"/>
  </r>
  <r>
    <x v="2"/>
    <x v="1"/>
    <x v="18"/>
    <x v="4"/>
    <n v="9"/>
    <n v="9"/>
    <n v="9"/>
  </r>
  <r>
    <x v="2"/>
    <x v="1"/>
    <x v="40"/>
    <x v="11"/>
    <n v="9"/>
    <n v="9"/>
    <n v="9"/>
  </r>
  <r>
    <x v="2"/>
    <x v="1"/>
    <x v="19"/>
    <x v="4"/>
    <n v="9"/>
    <n v="9"/>
    <n v="9"/>
  </r>
  <r>
    <x v="3"/>
    <x v="0"/>
    <x v="3"/>
    <x v="5"/>
    <n v="9"/>
    <n v="9"/>
    <n v="9"/>
  </r>
  <r>
    <x v="3"/>
    <x v="0"/>
    <x v="13"/>
    <x v="19"/>
    <n v="9"/>
    <n v="9"/>
    <n v="9"/>
  </r>
  <r>
    <x v="3"/>
    <x v="0"/>
    <x v="37"/>
    <x v="19"/>
    <n v="9"/>
    <n v="9"/>
    <n v="9"/>
  </r>
  <r>
    <x v="3"/>
    <x v="0"/>
    <x v="14"/>
    <x v="16"/>
    <n v="9"/>
    <n v="9"/>
    <n v="9"/>
  </r>
  <r>
    <x v="3"/>
    <x v="0"/>
    <x v="28"/>
    <x v="16"/>
    <n v="9"/>
    <n v="9"/>
    <n v="9"/>
  </r>
  <r>
    <x v="3"/>
    <x v="0"/>
    <x v="28"/>
    <x v="15"/>
    <n v="9"/>
    <n v="9"/>
    <n v="9"/>
  </r>
  <r>
    <x v="3"/>
    <x v="0"/>
    <x v="29"/>
    <x v="15"/>
    <n v="9"/>
    <n v="9"/>
    <n v="9"/>
  </r>
  <r>
    <x v="3"/>
    <x v="0"/>
    <x v="40"/>
    <x v="15"/>
    <n v="9"/>
    <n v="9"/>
    <n v="9"/>
  </r>
  <r>
    <x v="3"/>
    <x v="0"/>
    <x v="19"/>
    <x v="7"/>
    <n v="9"/>
    <n v="9"/>
    <n v="9"/>
  </r>
  <r>
    <x v="3"/>
    <x v="0"/>
    <x v="19"/>
    <x v="15"/>
    <n v="9"/>
    <n v="9"/>
    <n v="9"/>
  </r>
  <r>
    <x v="3"/>
    <x v="0"/>
    <x v="22"/>
    <x v="16"/>
    <n v="9"/>
    <n v="9"/>
    <n v="9"/>
  </r>
  <r>
    <x v="3"/>
    <x v="0"/>
    <x v="41"/>
    <x v="7"/>
    <n v="9"/>
    <n v="9"/>
    <n v="9"/>
  </r>
  <r>
    <x v="3"/>
    <x v="1"/>
    <x v="39"/>
    <x v="5"/>
    <n v="9"/>
    <n v="9"/>
    <n v="9"/>
  </r>
  <r>
    <x v="3"/>
    <x v="1"/>
    <x v="39"/>
    <x v="14"/>
    <n v="9"/>
    <n v="9"/>
    <n v="9"/>
  </r>
  <r>
    <x v="3"/>
    <x v="1"/>
    <x v="16"/>
    <x v="2"/>
    <n v="9"/>
    <n v="9"/>
    <n v="9"/>
  </r>
  <r>
    <x v="3"/>
    <x v="1"/>
    <x v="18"/>
    <x v="19"/>
    <n v="9"/>
    <n v="9"/>
    <n v="9"/>
  </r>
  <r>
    <x v="3"/>
    <x v="1"/>
    <x v="0"/>
    <x v="13"/>
    <n v="9"/>
    <n v="9"/>
    <n v="9"/>
  </r>
  <r>
    <x v="3"/>
    <x v="1"/>
    <x v="25"/>
    <x v="3"/>
    <n v="9"/>
    <n v="9"/>
    <n v="9"/>
  </r>
  <r>
    <x v="4"/>
    <x v="0"/>
    <x v="3"/>
    <x v="5"/>
    <n v="9"/>
    <n v="9"/>
    <n v="9"/>
  </r>
  <r>
    <x v="4"/>
    <x v="0"/>
    <x v="3"/>
    <x v="14"/>
    <n v="9"/>
    <n v="9"/>
    <n v="9"/>
  </r>
  <r>
    <x v="4"/>
    <x v="0"/>
    <x v="14"/>
    <x v="17"/>
    <n v="9"/>
    <n v="9"/>
    <n v="9"/>
  </r>
  <r>
    <x v="0"/>
    <x v="0"/>
    <x v="9"/>
    <x v="9"/>
    <n v="10"/>
    <n v="10"/>
    <n v="10"/>
  </r>
  <r>
    <x v="0"/>
    <x v="0"/>
    <x v="33"/>
    <x v="3"/>
    <n v="10"/>
    <n v="10"/>
    <n v="10"/>
  </r>
  <r>
    <x v="0"/>
    <x v="1"/>
    <x v="18"/>
    <x v="11"/>
    <n v="10"/>
    <n v="10"/>
    <n v="10"/>
  </r>
  <r>
    <x v="1"/>
    <x v="0"/>
    <x v="10"/>
    <x v="19"/>
    <n v="10"/>
    <n v="10"/>
    <n v="10"/>
  </r>
  <r>
    <x v="1"/>
    <x v="0"/>
    <x v="11"/>
    <x v="16"/>
    <n v="10"/>
    <n v="10"/>
    <n v="10"/>
  </r>
  <r>
    <x v="1"/>
    <x v="0"/>
    <x v="12"/>
    <x v="5"/>
    <n v="10"/>
    <n v="10"/>
    <n v="10"/>
  </r>
  <r>
    <x v="1"/>
    <x v="0"/>
    <x v="36"/>
    <x v="7"/>
    <n v="10"/>
    <n v="10"/>
    <n v="10"/>
  </r>
  <r>
    <x v="1"/>
    <x v="0"/>
    <x v="3"/>
    <x v="14"/>
    <n v="10"/>
    <n v="10"/>
    <n v="10"/>
  </r>
  <r>
    <x v="1"/>
    <x v="0"/>
    <x v="13"/>
    <x v="5"/>
    <n v="10"/>
    <n v="10"/>
    <n v="10"/>
  </r>
  <r>
    <x v="1"/>
    <x v="0"/>
    <x v="15"/>
    <x v="12"/>
    <n v="10"/>
    <n v="10"/>
    <n v="10"/>
  </r>
  <r>
    <x v="1"/>
    <x v="0"/>
    <x v="18"/>
    <x v="12"/>
    <n v="10"/>
    <n v="10"/>
    <n v="10"/>
  </r>
  <r>
    <x v="1"/>
    <x v="0"/>
    <x v="22"/>
    <x v="12"/>
    <n v="10"/>
    <n v="10"/>
    <n v="10"/>
  </r>
  <r>
    <x v="1"/>
    <x v="0"/>
    <x v="0"/>
    <x v="3"/>
    <n v="10"/>
    <n v="10"/>
    <n v="10"/>
  </r>
  <r>
    <x v="1"/>
    <x v="0"/>
    <x v="23"/>
    <x v="4"/>
    <n v="10"/>
    <n v="10"/>
    <n v="10"/>
  </r>
  <r>
    <x v="1"/>
    <x v="1"/>
    <x v="8"/>
    <x v="16"/>
    <n v="10"/>
    <n v="10"/>
    <n v="10"/>
  </r>
  <r>
    <x v="1"/>
    <x v="1"/>
    <x v="11"/>
    <x v="12"/>
    <n v="10"/>
    <n v="10"/>
    <n v="10"/>
  </r>
  <r>
    <x v="1"/>
    <x v="1"/>
    <x v="36"/>
    <x v="13"/>
    <n v="10"/>
    <n v="10"/>
    <n v="10"/>
  </r>
  <r>
    <x v="1"/>
    <x v="1"/>
    <x v="29"/>
    <x v="13"/>
    <n v="10"/>
    <n v="10"/>
    <n v="10"/>
  </r>
  <r>
    <x v="1"/>
    <x v="1"/>
    <x v="15"/>
    <x v="13"/>
    <n v="10"/>
    <n v="10"/>
    <n v="10"/>
  </r>
  <r>
    <x v="1"/>
    <x v="1"/>
    <x v="32"/>
    <x v="12"/>
    <n v="10"/>
    <n v="10"/>
    <n v="10"/>
  </r>
  <r>
    <x v="1"/>
    <x v="1"/>
    <x v="23"/>
    <x v="12"/>
    <n v="10"/>
    <n v="10"/>
    <n v="10"/>
  </r>
  <r>
    <x v="1"/>
    <x v="1"/>
    <x v="26"/>
    <x v="1"/>
    <n v="10"/>
    <n v="10"/>
    <n v="10"/>
  </r>
  <r>
    <x v="2"/>
    <x v="1"/>
    <x v="4"/>
    <x v="4"/>
    <n v="10"/>
    <n v="10"/>
    <n v="10"/>
  </r>
  <r>
    <x v="2"/>
    <x v="1"/>
    <x v="32"/>
    <x v="4"/>
    <n v="10"/>
    <n v="10"/>
    <n v="10"/>
  </r>
  <r>
    <x v="2"/>
    <x v="1"/>
    <x v="41"/>
    <x v="4"/>
    <n v="10"/>
    <n v="10"/>
    <n v="10"/>
  </r>
  <r>
    <x v="3"/>
    <x v="0"/>
    <x v="10"/>
    <x v="5"/>
    <n v="10"/>
    <n v="10"/>
    <n v="10"/>
  </r>
  <r>
    <x v="3"/>
    <x v="0"/>
    <x v="11"/>
    <x v="17"/>
    <n v="10"/>
    <n v="10"/>
    <n v="10"/>
  </r>
  <r>
    <x v="3"/>
    <x v="0"/>
    <x v="11"/>
    <x v="18"/>
    <n v="10"/>
    <n v="10"/>
    <n v="10"/>
  </r>
  <r>
    <x v="3"/>
    <x v="0"/>
    <x v="11"/>
    <x v="5"/>
    <n v="10"/>
    <n v="10"/>
    <n v="10"/>
  </r>
  <r>
    <x v="3"/>
    <x v="0"/>
    <x v="12"/>
    <x v="14"/>
    <n v="10"/>
    <n v="10"/>
    <n v="10"/>
  </r>
  <r>
    <x v="3"/>
    <x v="0"/>
    <x v="3"/>
    <x v="19"/>
    <n v="10"/>
    <n v="10"/>
    <n v="10"/>
  </r>
  <r>
    <x v="3"/>
    <x v="0"/>
    <x v="37"/>
    <x v="16"/>
    <n v="10"/>
    <n v="10"/>
    <n v="10"/>
  </r>
  <r>
    <x v="3"/>
    <x v="0"/>
    <x v="28"/>
    <x v="7"/>
    <n v="10"/>
    <n v="10"/>
    <n v="10"/>
  </r>
  <r>
    <x v="3"/>
    <x v="0"/>
    <x v="16"/>
    <x v="16"/>
    <n v="10"/>
    <n v="10"/>
    <n v="10"/>
  </r>
  <r>
    <x v="3"/>
    <x v="0"/>
    <x v="20"/>
    <x v="16"/>
    <n v="10"/>
    <n v="10"/>
    <n v="10"/>
  </r>
  <r>
    <x v="3"/>
    <x v="0"/>
    <x v="32"/>
    <x v="7"/>
    <n v="10"/>
    <n v="10"/>
    <n v="10"/>
  </r>
  <r>
    <x v="3"/>
    <x v="0"/>
    <x v="22"/>
    <x v="15"/>
    <n v="10"/>
    <n v="10"/>
    <n v="10"/>
  </r>
  <r>
    <x v="3"/>
    <x v="0"/>
    <x v="0"/>
    <x v="16"/>
    <n v="10"/>
    <n v="10"/>
    <n v="10"/>
  </r>
  <r>
    <x v="3"/>
    <x v="0"/>
    <x v="23"/>
    <x v="7"/>
    <n v="10"/>
    <n v="10"/>
    <n v="10"/>
  </r>
  <r>
    <x v="3"/>
    <x v="0"/>
    <x v="41"/>
    <x v="16"/>
    <n v="10"/>
    <n v="10"/>
    <n v="10"/>
  </r>
  <r>
    <x v="3"/>
    <x v="0"/>
    <x v="1"/>
    <x v="3"/>
    <n v="10"/>
    <n v="10"/>
    <n v="10"/>
  </r>
  <r>
    <x v="3"/>
    <x v="1"/>
    <x v="13"/>
    <x v="18"/>
    <n v="10"/>
    <n v="10"/>
    <n v="10"/>
  </r>
  <r>
    <x v="3"/>
    <x v="1"/>
    <x v="27"/>
    <x v="17"/>
    <n v="10"/>
    <n v="10"/>
    <n v="10"/>
  </r>
  <r>
    <x v="3"/>
    <x v="1"/>
    <x v="37"/>
    <x v="5"/>
    <n v="10"/>
    <n v="10"/>
    <n v="10"/>
  </r>
  <r>
    <x v="3"/>
    <x v="1"/>
    <x v="39"/>
    <x v="2"/>
    <n v="10"/>
    <n v="10"/>
    <n v="10"/>
  </r>
  <r>
    <x v="3"/>
    <x v="1"/>
    <x v="15"/>
    <x v="14"/>
    <n v="10"/>
    <n v="10"/>
    <n v="10"/>
  </r>
  <r>
    <x v="3"/>
    <x v="1"/>
    <x v="15"/>
    <x v="2"/>
    <n v="10"/>
    <n v="10"/>
    <n v="10"/>
  </r>
  <r>
    <x v="3"/>
    <x v="1"/>
    <x v="40"/>
    <x v="2"/>
    <n v="10"/>
    <n v="10"/>
    <n v="10"/>
  </r>
  <r>
    <x v="3"/>
    <x v="1"/>
    <x v="21"/>
    <x v="7"/>
    <n v="10"/>
    <n v="10"/>
    <n v="10"/>
  </r>
  <r>
    <x v="3"/>
    <x v="1"/>
    <x v="22"/>
    <x v="16"/>
    <n v="10"/>
    <n v="10"/>
    <n v="10"/>
  </r>
  <r>
    <x v="3"/>
    <x v="1"/>
    <x v="0"/>
    <x v="7"/>
    <n v="10"/>
    <n v="10"/>
    <n v="10"/>
  </r>
  <r>
    <x v="3"/>
    <x v="1"/>
    <x v="34"/>
    <x v="7"/>
    <n v="10"/>
    <n v="10"/>
    <n v="10"/>
  </r>
  <r>
    <x v="3"/>
    <x v="1"/>
    <x v="35"/>
    <x v="13"/>
    <n v="10"/>
    <n v="10"/>
    <n v="10"/>
  </r>
  <r>
    <x v="4"/>
    <x v="0"/>
    <x v="36"/>
    <x v="14"/>
    <n v="10"/>
    <n v="10"/>
    <n v="10"/>
  </r>
  <r>
    <x v="4"/>
    <x v="0"/>
    <x v="13"/>
    <x v="2"/>
    <n v="10"/>
    <n v="10"/>
    <n v="10"/>
  </r>
  <r>
    <x v="4"/>
    <x v="0"/>
    <x v="27"/>
    <x v="18"/>
    <n v="10"/>
    <n v="10"/>
    <n v="10"/>
  </r>
  <r>
    <x v="0"/>
    <x v="0"/>
    <x v="7"/>
    <x v="9"/>
    <n v="11"/>
    <n v="11"/>
    <n v="11"/>
  </r>
  <r>
    <x v="0"/>
    <x v="0"/>
    <x v="18"/>
    <x v="11"/>
    <n v="11"/>
    <n v="11"/>
    <n v="11"/>
  </r>
  <r>
    <x v="0"/>
    <x v="0"/>
    <x v="35"/>
    <x v="1"/>
    <n v="11"/>
    <n v="11"/>
    <n v="11"/>
  </r>
  <r>
    <x v="0"/>
    <x v="1"/>
    <x v="6"/>
    <x v="5"/>
    <n v="11"/>
    <n v="11"/>
    <n v="11"/>
  </r>
  <r>
    <x v="1"/>
    <x v="0"/>
    <x v="7"/>
    <x v="16"/>
    <n v="11"/>
    <n v="11"/>
    <n v="11"/>
  </r>
  <r>
    <x v="1"/>
    <x v="0"/>
    <x v="10"/>
    <x v="16"/>
    <n v="11"/>
    <n v="11"/>
    <n v="11"/>
  </r>
  <r>
    <x v="1"/>
    <x v="0"/>
    <x v="18"/>
    <x v="13"/>
    <n v="11"/>
    <n v="11"/>
    <n v="11"/>
  </r>
  <r>
    <x v="1"/>
    <x v="0"/>
    <x v="30"/>
    <x v="15"/>
    <n v="11"/>
    <n v="11"/>
    <n v="11"/>
  </r>
  <r>
    <x v="1"/>
    <x v="0"/>
    <x v="40"/>
    <x v="12"/>
    <n v="11"/>
    <n v="11"/>
    <n v="11"/>
  </r>
  <r>
    <x v="1"/>
    <x v="0"/>
    <x v="4"/>
    <x v="12"/>
    <n v="11"/>
    <n v="11"/>
    <n v="11"/>
  </r>
  <r>
    <x v="1"/>
    <x v="0"/>
    <x v="41"/>
    <x v="4"/>
    <n v="11"/>
    <n v="11"/>
    <n v="11"/>
  </r>
  <r>
    <x v="1"/>
    <x v="0"/>
    <x v="5"/>
    <x v="4"/>
    <n v="11"/>
    <n v="11"/>
    <n v="11"/>
  </r>
  <r>
    <x v="1"/>
    <x v="0"/>
    <x v="26"/>
    <x v="6"/>
    <n v="11"/>
    <n v="11"/>
    <n v="11"/>
  </r>
  <r>
    <x v="1"/>
    <x v="1"/>
    <x v="8"/>
    <x v="19"/>
    <n v="11"/>
    <n v="11"/>
    <n v="11"/>
  </r>
  <r>
    <x v="1"/>
    <x v="1"/>
    <x v="11"/>
    <x v="7"/>
    <n v="11"/>
    <n v="11"/>
    <n v="11"/>
  </r>
  <r>
    <x v="1"/>
    <x v="1"/>
    <x v="27"/>
    <x v="13"/>
    <n v="11"/>
    <n v="11"/>
    <n v="11"/>
  </r>
  <r>
    <x v="1"/>
    <x v="1"/>
    <x v="17"/>
    <x v="13"/>
    <n v="11"/>
    <n v="11"/>
    <n v="11"/>
  </r>
  <r>
    <x v="1"/>
    <x v="1"/>
    <x v="18"/>
    <x v="13"/>
    <n v="11"/>
    <n v="11"/>
    <n v="11"/>
  </r>
  <r>
    <x v="1"/>
    <x v="1"/>
    <x v="4"/>
    <x v="12"/>
    <n v="11"/>
    <n v="11"/>
    <n v="11"/>
  </r>
  <r>
    <x v="1"/>
    <x v="1"/>
    <x v="25"/>
    <x v="4"/>
    <n v="11"/>
    <n v="11"/>
    <n v="11"/>
  </r>
  <r>
    <x v="1"/>
    <x v="1"/>
    <x v="42"/>
    <x v="9"/>
    <n v="11"/>
    <n v="11"/>
    <n v="11"/>
  </r>
  <r>
    <x v="2"/>
    <x v="1"/>
    <x v="6"/>
    <x v="18"/>
    <n v="11"/>
    <n v="11"/>
    <n v="11"/>
  </r>
  <r>
    <x v="2"/>
    <x v="1"/>
    <x v="33"/>
    <x v="4"/>
    <n v="11"/>
    <n v="11"/>
    <n v="11"/>
  </r>
  <r>
    <x v="3"/>
    <x v="0"/>
    <x v="36"/>
    <x v="14"/>
    <n v="11"/>
    <n v="11"/>
    <n v="11"/>
  </r>
  <r>
    <x v="3"/>
    <x v="0"/>
    <x v="13"/>
    <x v="17"/>
    <n v="11"/>
    <n v="11"/>
    <n v="11"/>
  </r>
  <r>
    <x v="3"/>
    <x v="0"/>
    <x v="13"/>
    <x v="18"/>
    <n v="11"/>
    <n v="11"/>
    <n v="11"/>
  </r>
  <r>
    <x v="3"/>
    <x v="0"/>
    <x v="18"/>
    <x v="15"/>
    <n v="11"/>
    <n v="11"/>
    <n v="11"/>
  </r>
  <r>
    <x v="3"/>
    <x v="0"/>
    <x v="30"/>
    <x v="16"/>
    <n v="11"/>
    <n v="11"/>
    <n v="11"/>
  </r>
  <r>
    <x v="3"/>
    <x v="0"/>
    <x v="21"/>
    <x v="16"/>
    <n v="11"/>
    <n v="11"/>
    <n v="11"/>
  </r>
  <r>
    <x v="3"/>
    <x v="0"/>
    <x v="33"/>
    <x v="7"/>
    <n v="11"/>
    <n v="11"/>
    <n v="11"/>
  </r>
  <r>
    <x v="3"/>
    <x v="0"/>
    <x v="33"/>
    <x v="16"/>
    <n v="11"/>
    <n v="11"/>
    <n v="11"/>
  </r>
  <r>
    <x v="3"/>
    <x v="0"/>
    <x v="23"/>
    <x v="16"/>
    <n v="11"/>
    <n v="11"/>
    <n v="11"/>
  </r>
  <r>
    <x v="3"/>
    <x v="0"/>
    <x v="24"/>
    <x v="16"/>
    <n v="11"/>
    <n v="11"/>
    <n v="11"/>
  </r>
  <r>
    <x v="3"/>
    <x v="0"/>
    <x v="25"/>
    <x v="7"/>
    <n v="11"/>
    <n v="11"/>
    <n v="11"/>
  </r>
  <r>
    <x v="3"/>
    <x v="0"/>
    <x v="34"/>
    <x v="13"/>
    <n v="11"/>
    <n v="11"/>
    <n v="11"/>
  </r>
  <r>
    <x v="3"/>
    <x v="0"/>
    <x v="26"/>
    <x v="0"/>
    <n v="11"/>
    <n v="11"/>
    <n v="11"/>
  </r>
  <r>
    <x v="3"/>
    <x v="1"/>
    <x v="29"/>
    <x v="5"/>
    <n v="11"/>
    <n v="11"/>
    <n v="11"/>
  </r>
  <r>
    <x v="3"/>
    <x v="1"/>
    <x v="15"/>
    <x v="16"/>
    <n v="11"/>
    <n v="11"/>
    <n v="11"/>
  </r>
  <r>
    <x v="3"/>
    <x v="1"/>
    <x v="15"/>
    <x v="17"/>
    <n v="11"/>
    <n v="11"/>
    <n v="11"/>
  </r>
  <r>
    <x v="3"/>
    <x v="1"/>
    <x v="17"/>
    <x v="2"/>
    <n v="11"/>
    <n v="11"/>
    <n v="11"/>
  </r>
  <r>
    <x v="3"/>
    <x v="1"/>
    <x v="17"/>
    <x v="15"/>
    <n v="11"/>
    <n v="11"/>
    <n v="11"/>
  </r>
  <r>
    <x v="3"/>
    <x v="1"/>
    <x v="18"/>
    <x v="2"/>
    <n v="11"/>
    <n v="11"/>
    <n v="11"/>
  </r>
  <r>
    <x v="3"/>
    <x v="1"/>
    <x v="31"/>
    <x v="19"/>
    <n v="11"/>
    <n v="11"/>
    <n v="11"/>
  </r>
  <r>
    <x v="3"/>
    <x v="1"/>
    <x v="31"/>
    <x v="2"/>
    <n v="11"/>
    <n v="11"/>
    <n v="11"/>
  </r>
  <r>
    <x v="3"/>
    <x v="1"/>
    <x v="40"/>
    <x v="17"/>
    <n v="11"/>
    <n v="11"/>
    <n v="11"/>
  </r>
  <r>
    <x v="3"/>
    <x v="1"/>
    <x v="20"/>
    <x v="16"/>
    <n v="11"/>
    <n v="11"/>
    <n v="11"/>
  </r>
  <r>
    <x v="3"/>
    <x v="1"/>
    <x v="32"/>
    <x v="16"/>
    <n v="11"/>
    <n v="11"/>
    <n v="11"/>
  </r>
  <r>
    <x v="3"/>
    <x v="1"/>
    <x v="22"/>
    <x v="15"/>
    <n v="11"/>
    <n v="11"/>
    <n v="11"/>
  </r>
  <r>
    <x v="3"/>
    <x v="1"/>
    <x v="33"/>
    <x v="7"/>
    <n v="11"/>
    <n v="11"/>
    <n v="11"/>
  </r>
  <r>
    <x v="3"/>
    <x v="1"/>
    <x v="24"/>
    <x v="13"/>
    <n v="11"/>
    <n v="11"/>
    <n v="11"/>
  </r>
  <r>
    <x v="3"/>
    <x v="1"/>
    <x v="24"/>
    <x v="7"/>
    <n v="11"/>
    <n v="11"/>
    <n v="11"/>
  </r>
  <r>
    <x v="3"/>
    <x v="1"/>
    <x v="41"/>
    <x v="11"/>
    <n v="11"/>
    <n v="11"/>
    <n v="11"/>
  </r>
  <r>
    <x v="3"/>
    <x v="1"/>
    <x v="1"/>
    <x v="7"/>
    <n v="11"/>
    <n v="11"/>
    <n v="11"/>
  </r>
  <r>
    <x v="3"/>
    <x v="1"/>
    <x v="26"/>
    <x v="7"/>
    <n v="11"/>
    <n v="11"/>
    <n v="11"/>
  </r>
  <r>
    <x v="4"/>
    <x v="0"/>
    <x v="13"/>
    <x v="5"/>
    <n v="11"/>
    <n v="11"/>
    <n v="11"/>
  </r>
  <r>
    <x v="4"/>
    <x v="0"/>
    <x v="37"/>
    <x v="18"/>
    <n v="11"/>
    <n v="11"/>
    <n v="11"/>
  </r>
  <r>
    <x v="4"/>
    <x v="0"/>
    <x v="16"/>
    <x v="17"/>
    <n v="11"/>
    <n v="11"/>
    <n v="11"/>
  </r>
  <r>
    <x v="0"/>
    <x v="0"/>
    <x v="30"/>
    <x v="11"/>
    <n v="12"/>
    <n v="12"/>
    <n v="12"/>
  </r>
  <r>
    <x v="0"/>
    <x v="1"/>
    <x v="11"/>
    <x v="14"/>
    <n v="12"/>
    <n v="12"/>
    <n v="12"/>
  </r>
  <r>
    <x v="0"/>
    <x v="1"/>
    <x v="13"/>
    <x v="2"/>
    <n v="12"/>
    <n v="12"/>
    <n v="12"/>
  </r>
  <r>
    <x v="1"/>
    <x v="0"/>
    <x v="3"/>
    <x v="5"/>
    <n v="12"/>
    <n v="12"/>
    <n v="12"/>
  </r>
  <r>
    <x v="1"/>
    <x v="0"/>
    <x v="19"/>
    <x v="13"/>
    <n v="12"/>
    <n v="12"/>
    <n v="12"/>
  </r>
  <r>
    <x v="1"/>
    <x v="0"/>
    <x v="34"/>
    <x v="4"/>
    <n v="12"/>
    <n v="12"/>
    <n v="12"/>
  </r>
  <r>
    <x v="1"/>
    <x v="1"/>
    <x v="8"/>
    <x v="7"/>
    <n v="12"/>
    <n v="12"/>
    <n v="12"/>
  </r>
  <r>
    <x v="1"/>
    <x v="1"/>
    <x v="9"/>
    <x v="17"/>
    <n v="12"/>
    <n v="12"/>
    <n v="12"/>
  </r>
  <r>
    <x v="1"/>
    <x v="1"/>
    <x v="11"/>
    <x v="16"/>
    <n v="12"/>
    <n v="12"/>
    <n v="12"/>
  </r>
  <r>
    <x v="1"/>
    <x v="1"/>
    <x v="12"/>
    <x v="7"/>
    <n v="12"/>
    <n v="12"/>
    <n v="12"/>
  </r>
  <r>
    <x v="1"/>
    <x v="1"/>
    <x v="27"/>
    <x v="2"/>
    <n v="12"/>
    <n v="12"/>
    <n v="12"/>
  </r>
  <r>
    <x v="1"/>
    <x v="1"/>
    <x v="16"/>
    <x v="13"/>
    <n v="12"/>
    <n v="12"/>
    <n v="12"/>
  </r>
  <r>
    <x v="1"/>
    <x v="1"/>
    <x v="31"/>
    <x v="13"/>
    <n v="12"/>
    <n v="12"/>
    <n v="12"/>
  </r>
  <r>
    <x v="1"/>
    <x v="1"/>
    <x v="41"/>
    <x v="0"/>
    <n v="12"/>
    <n v="12"/>
    <n v="12"/>
  </r>
  <r>
    <x v="2"/>
    <x v="1"/>
    <x v="10"/>
    <x v="12"/>
    <n v="12"/>
    <n v="12"/>
    <n v="12"/>
  </r>
  <r>
    <x v="2"/>
    <x v="1"/>
    <x v="16"/>
    <x v="4"/>
    <n v="12"/>
    <n v="12"/>
    <n v="12"/>
  </r>
  <r>
    <x v="2"/>
    <x v="1"/>
    <x v="40"/>
    <x v="4"/>
    <n v="12"/>
    <n v="12"/>
    <n v="12"/>
  </r>
  <r>
    <x v="2"/>
    <x v="1"/>
    <x v="21"/>
    <x v="4"/>
    <n v="12"/>
    <n v="12"/>
    <n v="12"/>
  </r>
  <r>
    <x v="2"/>
    <x v="1"/>
    <x v="21"/>
    <x v="3"/>
    <n v="12"/>
    <n v="12"/>
    <n v="12"/>
  </r>
  <r>
    <x v="2"/>
    <x v="1"/>
    <x v="1"/>
    <x v="4"/>
    <n v="12"/>
    <n v="12"/>
    <n v="12"/>
  </r>
  <r>
    <x v="3"/>
    <x v="0"/>
    <x v="3"/>
    <x v="18"/>
    <n v="12"/>
    <n v="12"/>
    <n v="12"/>
  </r>
  <r>
    <x v="3"/>
    <x v="0"/>
    <x v="13"/>
    <x v="14"/>
    <n v="12"/>
    <n v="12"/>
    <n v="12"/>
  </r>
  <r>
    <x v="3"/>
    <x v="0"/>
    <x v="14"/>
    <x v="18"/>
    <n v="12"/>
    <n v="12"/>
    <n v="12"/>
  </r>
  <r>
    <x v="3"/>
    <x v="0"/>
    <x v="20"/>
    <x v="15"/>
    <n v="12"/>
    <n v="12"/>
    <n v="12"/>
  </r>
  <r>
    <x v="3"/>
    <x v="0"/>
    <x v="0"/>
    <x v="7"/>
    <n v="12"/>
    <n v="12"/>
    <n v="12"/>
  </r>
  <r>
    <x v="3"/>
    <x v="0"/>
    <x v="2"/>
    <x v="3"/>
    <n v="12"/>
    <n v="12"/>
    <n v="12"/>
  </r>
  <r>
    <x v="3"/>
    <x v="0"/>
    <x v="26"/>
    <x v="13"/>
    <n v="12"/>
    <n v="12"/>
    <n v="12"/>
  </r>
  <r>
    <x v="3"/>
    <x v="1"/>
    <x v="28"/>
    <x v="7"/>
    <n v="12"/>
    <n v="12"/>
    <n v="12"/>
  </r>
  <r>
    <x v="3"/>
    <x v="1"/>
    <x v="29"/>
    <x v="17"/>
    <n v="12"/>
    <n v="12"/>
    <n v="12"/>
  </r>
  <r>
    <x v="3"/>
    <x v="1"/>
    <x v="16"/>
    <x v="5"/>
    <n v="12"/>
    <n v="12"/>
    <n v="12"/>
  </r>
  <r>
    <x v="3"/>
    <x v="1"/>
    <x v="31"/>
    <x v="14"/>
    <n v="12"/>
    <n v="12"/>
    <n v="12"/>
  </r>
  <r>
    <x v="3"/>
    <x v="1"/>
    <x v="19"/>
    <x v="16"/>
    <n v="12"/>
    <n v="12"/>
    <n v="12"/>
  </r>
  <r>
    <x v="3"/>
    <x v="1"/>
    <x v="23"/>
    <x v="16"/>
    <n v="12"/>
    <n v="12"/>
    <n v="12"/>
  </r>
  <r>
    <x v="4"/>
    <x v="0"/>
    <x v="13"/>
    <x v="14"/>
    <n v="12"/>
    <n v="12"/>
    <n v="12"/>
  </r>
  <r>
    <x v="4"/>
    <x v="0"/>
    <x v="27"/>
    <x v="5"/>
    <n v="12"/>
    <n v="12"/>
    <n v="12"/>
  </r>
  <r>
    <x v="4"/>
    <x v="0"/>
    <x v="14"/>
    <x v="14"/>
    <n v="12"/>
    <n v="12"/>
    <n v="12"/>
  </r>
  <r>
    <x v="4"/>
    <x v="0"/>
    <x v="28"/>
    <x v="15"/>
    <n v="12"/>
    <n v="12"/>
    <n v="12"/>
  </r>
  <r>
    <x v="4"/>
    <x v="0"/>
    <x v="29"/>
    <x v="17"/>
    <n v="12"/>
    <n v="12"/>
    <n v="12"/>
  </r>
  <r>
    <x v="4"/>
    <x v="0"/>
    <x v="30"/>
    <x v="11"/>
    <n v="12"/>
    <n v="12"/>
    <n v="12"/>
  </r>
  <r>
    <x v="0"/>
    <x v="0"/>
    <x v="7"/>
    <x v="6"/>
    <n v="13"/>
    <n v="13"/>
    <n v="13"/>
  </r>
  <r>
    <x v="0"/>
    <x v="0"/>
    <x v="7"/>
    <x v="10"/>
    <n v="13"/>
    <n v="13"/>
    <n v="13"/>
  </r>
  <r>
    <x v="0"/>
    <x v="0"/>
    <x v="8"/>
    <x v="10"/>
    <n v="13"/>
    <n v="13"/>
    <n v="13"/>
  </r>
  <r>
    <x v="0"/>
    <x v="1"/>
    <x v="10"/>
    <x v="14"/>
    <n v="13"/>
    <n v="13"/>
    <n v="13"/>
  </r>
  <r>
    <x v="0"/>
    <x v="1"/>
    <x v="28"/>
    <x v="15"/>
    <n v="13"/>
    <n v="13"/>
    <n v="13"/>
  </r>
  <r>
    <x v="0"/>
    <x v="1"/>
    <x v="41"/>
    <x v="0"/>
    <n v="13"/>
    <n v="13"/>
    <n v="13"/>
  </r>
  <r>
    <x v="1"/>
    <x v="0"/>
    <x v="10"/>
    <x v="17"/>
    <n v="13"/>
    <n v="13"/>
    <n v="13"/>
  </r>
  <r>
    <x v="1"/>
    <x v="0"/>
    <x v="12"/>
    <x v="7"/>
    <n v="13"/>
    <n v="13"/>
    <n v="13"/>
  </r>
  <r>
    <x v="1"/>
    <x v="0"/>
    <x v="12"/>
    <x v="16"/>
    <n v="13"/>
    <n v="13"/>
    <n v="13"/>
  </r>
  <r>
    <x v="1"/>
    <x v="0"/>
    <x v="13"/>
    <x v="7"/>
    <n v="13"/>
    <n v="13"/>
    <n v="13"/>
  </r>
  <r>
    <x v="1"/>
    <x v="0"/>
    <x v="27"/>
    <x v="2"/>
    <n v="13"/>
    <n v="13"/>
    <n v="13"/>
  </r>
  <r>
    <x v="1"/>
    <x v="0"/>
    <x v="39"/>
    <x v="13"/>
    <n v="13"/>
    <n v="13"/>
    <n v="13"/>
  </r>
  <r>
    <x v="1"/>
    <x v="0"/>
    <x v="29"/>
    <x v="13"/>
    <n v="13"/>
    <n v="13"/>
    <n v="13"/>
  </r>
  <r>
    <x v="1"/>
    <x v="0"/>
    <x v="20"/>
    <x v="11"/>
    <n v="13"/>
    <n v="13"/>
    <n v="13"/>
  </r>
  <r>
    <x v="1"/>
    <x v="0"/>
    <x v="21"/>
    <x v="12"/>
    <n v="13"/>
    <n v="13"/>
    <n v="13"/>
  </r>
  <r>
    <x v="1"/>
    <x v="0"/>
    <x v="23"/>
    <x v="13"/>
    <n v="13"/>
    <n v="13"/>
    <n v="13"/>
  </r>
  <r>
    <x v="1"/>
    <x v="0"/>
    <x v="25"/>
    <x v="4"/>
    <n v="13"/>
    <n v="13"/>
    <n v="13"/>
  </r>
  <r>
    <x v="1"/>
    <x v="1"/>
    <x v="7"/>
    <x v="17"/>
    <n v="13"/>
    <n v="13"/>
    <n v="13"/>
  </r>
  <r>
    <x v="1"/>
    <x v="1"/>
    <x v="3"/>
    <x v="13"/>
    <n v="13"/>
    <n v="13"/>
    <n v="13"/>
  </r>
  <r>
    <x v="1"/>
    <x v="1"/>
    <x v="13"/>
    <x v="13"/>
    <n v="13"/>
    <n v="13"/>
    <n v="13"/>
  </r>
  <r>
    <x v="1"/>
    <x v="1"/>
    <x v="28"/>
    <x v="13"/>
    <n v="13"/>
    <n v="13"/>
    <n v="13"/>
  </r>
  <r>
    <x v="1"/>
    <x v="1"/>
    <x v="40"/>
    <x v="12"/>
    <n v="13"/>
    <n v="13"/>
    <n v="13"/>
  </r>
  <r>
    <x v="1"/>
    <x v="1"/>
    <x v="4"/>
    <x v="13"/>
    <n v="13"/>
    <n v="13"/>
    <n v="13"/>
  </r>
  <r>
    <x v="1"/>
    <x v="1"/>
    <x v="21"/>
    <x v="4"/>
    <n v="13"/>
    <n v="13"/>
    <n v="13"/>
  </r>
  <r>
    <x v="1"/>
    <x v="1"/>
    <x v="33"/>
    <x v="4"/>
    <n v="13"/>
    <n v="13"/>
    <n v="13"/>
  </r>
  <r>
    <x v="1"/>
    <x v="1"/>
    <x v="0"/>
    <x v="12"/>
    <n v="13"/>
    <n v="13"/>
    <n v="13"/>
  </r>
  <r>
    <x v="1"/>
    <x v="1"/>
    <x v="5"/>
    <x v="4"/>
    <n v="13"/>
    <n v="13"/>
    <n v="13"/>
  </r>
  <r>
    <x v="2"/>
    <x v="1"/>
    <x v="8"/>
    <x v="12"/>
    <n v="13"/>
    <n v="13"/>
    <n v="13"/>
  </r>
  <r>
    <x v="2"/>
    <x v="1"/>
    <x v="31"/>
    <x v="4"/>
    <n v="13"/>
    <n v="13"/>
    <n v="13"/>
  </r>
  <r>
    <x v="2"/>
    <x v="1"/>
    <x v="2"/>
    <x v="1"/>
    <n v="13"/>
    <n v="13"/>
    <n v="13"/>
  </r>
  <r>
    <x v="3"/>
    <x v="0"/>
    <x v="3"/>
    <x v="14"/>
    <n v="13"/>
    <n v="13"/>
    <n v="13"/>
  </r>
  <r>
    <x v="3"/>
    <x v="0"/>
    <x v="13"/>
    <x v="5"/>
    <n v="13"/>
    <n v="13"/>
    <n v="13"/>
  </r>
  <r>
    <x v="3"/>
    <x v="0"/>
    <x v="37"/>
    <x v="2"/>
    <n v="13"/>
    <n v="13"/>
    <n v="13"/>
  </r>
  <r>
    <x v="3"/>
    <x v="0"/>
    <x v="39"/>
    <x v="17"/>
    <n v="13"/>
    <n v="13"/>
    <n v="13"/>
  </r>
  <r>
    <x v="3"/>
    <x v="0"/>
    <x v="14"/>
    <x v="2"/>
    <n v="13"/>
    <n v="13"/>
    <n v="13"/>
  </r>
  <r>
    <x v="3"/>
    <x v="0"/>
    <x v="16"/>
    <x v="15"/>
    <n v="13"/>
    <n v="13"/>
    <n v="13"/>
  </r>
  <r>
    <x v="3"/>
    <x v="0"/>
    <x v="30"/>
    <x v="2"/>
    <n v="13"/>
    <n v="13"/>
    <n v="13"/>
  </r>
  <r>
    <x v="3"/>
    <x v="0"/>
    <x v="32"/>
    <x v="15"/>
    <n v="13"/>
    <n v="13"/>
    <n v="13"/>
  </r>
  <r>
    <x v="3"/>
    <x v="0"/>
    <x v="2"/>
    <x v="16"/>
    <n v="13"/>
    <n v="13"/>
    <n v="13"/>
  </r>
  <r>
    <x v="3"/>
    <x v="0"/>
    <x v="34"/>
    <x v="16"/>
    <n v="13"/>
    <n v="13"/>
    <n v="13"/>
  </r>
  <r>
    <x v="3"/>
    <x v="0"/>
    <x v="42"/>
    <x v="7"/>
    <n v="13"/>
    <n v="13"/>
    <n v="13"/>
  </r>
  <r>
    <x v="3"/>
    <x v="0"/>
    <x v="38"/>
    <x v="13"/>
    <n v="13"/>
    <n v="13"/>
    <n v="13"/>
  </r>
  <r>
    <x v="3"/>
    <x v="1"/>
    <x v="39"/>
    <x v="18"/>
    <n v="13"/>
    <n v="13"/>
    <n v="13"/>
  </r>
  <r>
    <x v="3"/>
    <x v="1"/>
    <x v="28"/>
    <x v="18"/>
    <n v="13"/>
    <n v="13"/>
    <n v="13"/>
  </r>
  <r>
    <x v="3"/>
    <x v="1"/>
    <x v="28"/>
    <x v="5"/>
    <n v="13"/>
    <n v="13"/>
    <n v="13"/>
  </r>
  <r>
    <x v="3"/>
    <x v="1"/>
    <x v="28"/>
    <x v="14"/>
    <n v="13"/>
    <n v="13"/>
    <n v="13"/>
  </r>
  <r>
    <x v="3"/>
    <x v="1"/>
    <x v="16"/>
    <x v="17"/>
    <n v="13"/>
    <n v="13"/>
    <n v="13"/>
  </r>
  <r>
    <x v="3"/>
    <x v="1"/>
    <x v="16"/>
    <x v="18"/>
    <n v="13"/>
    <n v="13"/>
    <n v="13"/>
  </r>
  <r>
    <x v="3"/>
    <x v="1"/>
    <x v="16"/>
    <x v="14"/>
    <n v="13"/>
    <n v="13"/>
    <n v="13"/>
  </r>
  <r>
    <x v="3"/>
    <x v="1"/>
    <x v="18"/>
    <x v="17"/>
    <n v="13"/>
    <n v="13"/>
    <n v="13"/>
  </r>
  <r>
    <x v="3"/>
    <x v="1"/>
    <x v="18"/>
    <x v="14"/>
    <n v="13"/>
    <n v="13"/>
    <n v="13"/>
  </r>
  <r>
    <x v="3"/>
    <x v="1"/>
    <x v="40"/>
    <x v="19"/>
    <n v="13"/>
    <n v="13"/>
    <n v="13"/>
  </r>
  <r>
    <x v="3"/>
    <x v="1"/>
    <x v="4"/>
    <x v="17"/>
    <n v="13"/>
    <n v="13"/>
    <n v="13"/>
  </r>
  <r>
    <x v="3"/>
    <x v="1"/>
    <x v="21"/>
    <x v="15"/>
    <n v="13"/>
    <n v="13"/>
    <n v="13"/>
  </r>
  <r>
    <x v="3"/>
    <x v="1"/>
    <x v="2"/>
    <x v="7"/>
    <n v="13"/>
    <n v="13"/>
    <n v="13"/>
  </r>
  <r>
    <x v="4"/>
    <x v="0"/>
    <x v="14"/>
    <x v="18"/>
    <n v="13"/>
    <n v="13"/>
    <n v="13"/>
  </r>
  <r>
    <x v="4"/>
    <x v="0"/>
    <x v="28"/>
    <x v="17"/>
    <n v="13"/>
    <n v="13"/>
    <n v="13"/>
  </r>
  <r>
    <x v="4"/>
    <x v="0"/>
    <x v="17"/>
    <x v="17"/>
    <n v="13"/>
    <n v="13"/>
    <n v="13"/>
  </r>
  <r>
    <x v="4"/>
    <x v="0"/>
    <x v="4"/>
    <x v="11"/>
    <n v="13"/>
    <n v="13"/>
    <n v="13"/>
  </r>
  <r>
    <x v="4"/>
    <x v="0"/>
    <x v="19"/>
    <x v="11"/>
    <n v="13"/>
    <n v="13"/>
    <n v="13"/>
  </r>
  <r>
    <x v="4"/>
    <x v="0"/>
    <x v="33"/>
    <x v="3"/>
    <n v="13"/>
    <n v="13"/>
    <n v="13"/>
  </r>
  <r>
    <x v="0"/>
    <x v="0"/>
    <x v="7"/>
    <x v="5"/>
    <n v="14"/>
    <n v="14"/>
    <n v="14"/>
  </r>
  <r>
    <x v="0"/>
    <x v="0"/>
    <x v="40"/>
    <x v="11"/>
    <n v="14"/>
    <n v="14"/>
    <n v="14"/>
  </r>
  <r>
    <x v="0"/>
    <x v="0"/>
    <x v="22"/>
    <x v="3"/>
    <n v="14"/>
    <n v="14"/>
    <n v="14"/>
  </r>
  <r>
    <x v="0"/>
    <x v="1"/>
    <x v="9"/>
    <x v="10"/>
    <n v="14"/>
    <n v="14"/>
    <n v="14"/>
  </r>
  <r>
    <x v="0"/>
    <x v="1"/>
    <x v="31"/>
    <x v="11"/>
    <n v="14"/>
    <n v="14"/>
    <n v="14"/>
  </r>
  <r>
    <x v="0"/>
    <x v="1"/>
    <x v="34"/>
    <x v="1"/>
    <n v="14"/>
    <n v="14"/>
    <n v="14"/>
  </r>
  <r>
    <x v="1"/>
    <x v="0"/>
    <x v="11"/>
    <x v="5"/>
    <n v="14"/>
    <n v="14"/>
    <n v="14"/>
  </r>
  <r>
    <x v="1"/>
    <x v="0"/>
    <x v="29"/>
    <x v="15"/>
    <n v="14"/>
    <n v="14"/>
    <n v="14"/>
  </r>
  <r>
    <x v="1"/>
    <x v="0"/>
    <x v="1"/>
    <x v="0"/>
    <n v="14"/>
    <n v="14"/>
    <n v="14"/>
  </r>
  <r>
    <x v="1"/>
    <x v="1"/>
    <x v="10"/>
    <x v="7"/>
    <n v="14"/>
    <n v="14"/>
    <n v="14"/>
  </r>
  <r>
    <x v="1"/>
    <x v="1"/>
    <x v="36"/>
    <x v="14"/>
    <n v="14"/>
    <n v="14"/>
    <n v="14"/>
  </r>
  <r>
    <x v="1"/>
    <x v="1"/>
    <x v="3"/>
    <x v="7"/>
    <n v="14"/>
    <n v="14"/>
    <n v="14"/>
  </r>
  <r>
    <x v="1"/>
    <x v="1"/>
    <x v="13"/>
    <x v="7"/>
    <n v="14"/>
    <n v="14"/>
    <n v="14"/>
  </r>
  <r>
    <x v="1"/>
    <x v="1"/>
    <x v="37"/>
    <x v="13"/>
    <n v="14"/>
    <n v="14"/>
    <n v="14"/>
  </r>
  <r>
    <x v="1"/>
    <x v="1"/>
    <x v="14"/>
    <x v="7"/>
    <n v="14"/>
    <n v="14"/>
    <n v="14"/>
  </r>
  <r>
    <x v="1"/>
    <x v="1"/>
    <x v="18"/>
    <x v="15"/>
    <n v="14"/>
    <n v="14"/>
    <n v="14"/>
  </r>
  <r>
    <x v="1"/>
    <x v="1"/>
    <x v="4"/>
    <x v="11"/>
    <n v="14"/>
    <n v="14"/>
    <n v="14"/>
  </r>
  <r>
    <x v="1"/>
    <x v="1"/>
    <x v="21"/>
    <x v="3"/>
    <n v="14"/>
    <n v="14"/>
    <n v="14"/>
  </r>
  <r>
    <x v="1"/>
    <x v="1"/>
    <x v="1"/>
    <x v="4"/>
    <n v="14"/>
    <n v="14"/>
    <n v="14"/>
  </r>
  <r>
    <x v="2"/>
    <x v="1"/>
    <x v="3"/>
    <x v="12"/>
    <n v="14"/>
    <n v="14"/>
    <n v="14"/>
  </r>
  <r>
    <x v="2"/>
    <x v="1"/>
    <x v="28"/>
    <x v="15"/>
    <n v="14"/>
    <n v="14"/>
    <n v="14"/>
  </r>
  <r>
    <x v="2"/>
    <x v="1"/>
    <x v="32"/>
    <x v="3"/>
    <n v="14"/>
    <n v="14"/>
    <n v="14"/>
  </r>
  <r>
    <x v="2"/>
    <x v="1"/>
    <x v="23"/>
    <x v="4"/>
    <n v="14"/>
    <n v="14"/>
    <n v="14"/>
  </r>
  <r>
    <x v="3"/>
    <x v="0"/>
    <x v="36"/>
    <x v="5"/>
    <n v="14"/>
    <n v="14"/>
    <n v="14"/>
  </r>
  <r>
    <x v="3"/>
    <x v="0"/>
    <x v="27"/>
    <x v="17"/>
    <n v="14"/>
    <n v="14"/>
    <n v="14"/>
  </r>
  <r>
    <x v="3"/>
    <x v="0"/>
    <x v="37"/>
    <x v="18"/>
    <n v="14"/>
    <n v="14"/>
    <n v="14"/>
  </r>
  <r>
    <x v="3"/>
    <x v="0"/>
    <x v="14"/>
    <x v="19"/>
    <n v="14"/>
    <n v="14"/>
    <n v="14"/>
  </r>
  <r>
    <x v="3"/>
    <x v="0"/>
    <x v="40"/>
    <x v="2"/>
    <n v="14"/>
    <n v="14"/>
    <n v="14"/>
  </r>
  <r>
    <x v="3"/>
    <x v="0"/>
    <x v="41"/>
    <x v="11"/>
    <n v="14"/>
    <n v="14"/>
    <n v="14"/>
  </r>
  <r>
    <x v="3"/>
    <x v="0"/>
    <x v="25"/>
    <x v="16"/>
    <n v="14"/>
    <n v="14"/>
    <n v="14"/>
  </r>
  <r>
    <x v="3"/>
    <x v="0"/>
    <x v="1"/>
    <x v="7"/>
    <n v="14"/>
    <n v="14"/>
    <n v="14"/>
  </r>
  <r>
    <x v="3"/>
    <x v="0"/>
    <x v="35"/>
    <x v="7"/>
    <n v="14"/>
    <n v="14"/>
    <n v="14"/>
  </r>
  <r>
    <x v="3"/>
    <x v="1"/>
    <x v="14"/>
    <x v="5"/>
    <n v="14"/>
    <n v="14"/>
    <n v="14"/>
  </r>
  <r>
    <x v="3"/>
    <x v="1"/>
    <x v="15"/>
    <x v="18"/>
    <n v="14"/>
    <n v="14"/>
    <n v="14"/>
  </r>
  <r>
    <x v="3"/>
    <x v="1"/>
    <x v="17"/>
    <x v="16"/>
    <n v="14"/>
    <n v="14"/>
    <n v="14"/>
  </r>
  <r>
    <x v="3"/>
    <x v="1"/>
    <x v="30"/>
    <x v="14"/>
    <n v="14"/>
    <n v="14"/>
    <n v="14"/>
  </r>
  <r>
    <x v="3"/>
    <x v="1"/>
    <x v="31"/>
    <x v="18"/>
    <n v="14"/>
    <n v="14"/>
    <n v="14"/>
  </r>
  <r>
    <x v="3"/>
    <x v="1"/>
    <x v="4"/>
    <x v="2"/>
    <n v="14"/>
    <n v="14"/>
    <n v="14"/>
  </r>
  <r>
    <x v="3"/>
    <x v="1"/>
    <x v="19"/>
    <x v="2"/>
    <n v="14"/>
    <n v="14"/>
    <n v="14"/>
  </r>
  <r>
    <x v="3"/>
    <x v="1"/>
    <x v="42"/>
    <x v="7"/>
    <n v="14"/>
    <n v="14"/>
    <n v="14"/>
  </r>
  <r>
    <x v="4"/>
    <x v="0"/>
    <x v="36"/>
    <x v="5"/>
    <n v="14"/>
    <n v="14"/>
    <n v="14"/>
  </r>
  <r>
    <x v="4"/>
    <x v="0"/>
    <x v="27"/>
    <x v="14"/>
    <n v="14"/>
    <n v="14"/>
    <n v="14"/>
  </r>
  <r>
    <x v="4"/>
    <x v="0"/>
    <x v="25"/>
    <x v="0"/>
    <n v="14"/>
    <n v="14"/>
    <n v="14"/>
  </r>
  <r>
    <x v="4"/>
    <x v="0"/>
    <x v="26"/>
    <x v="1"/>
    <n v="14"/>
    <n v="14"/>
    <n v="14"/>
  </r>
  <r>
    <x v="0"/>
    <x v="0"/>
    <x v="6"/>
    <x v="6"/>
    <n v="15"/>
    <n v="15"/>
    <n v="15"/>
  </r>
  <r>
    <x v="0"/>
    <x v="0"/>
    <x v="8"/>
    <x v="9"/>
    <n v="15"/>
    <n v="15"/>
    <n v="15"/>
  </r>
  <r>
    <x v="0"/>
    <x v="0"/>
    <x v="31"/>
    <x v="11"/>
    <n v="15"/>
    <n v="15"/>
    <n v="15"/>
  </r>
  <r>
    <x v="0"/>
    <x v="0"/>
    <x v="4"/>
    <x v="11"/>
    <n v="15"/>
    <n v="15"/>
    <n v="15"/>
  </r>
  <r>
    <x v="1"/>
    <x v="0"/>
    <x v="36"/>
    <x v="16"/>
    <n v="15"/>
    <n v="15"/>
    <n v="15"/>
  </r>
  <r>
    <x v="1"/>
    <x v="0"/>
    <x v="36"/>
    <x v="18"/>
    <n v="15"/>
    <n v="15"/>
    <n v="15"/>
  </r>
  <r>
    <x v="1"/>
    <x v="0"/>
    <x v="36"/>
    <x v="14"/>
    <n v="15"/>
    <n v="15"/>
    <n v="15"/>
  </r>
  <r>
    <x v="1"/>
    <x v="0"/>
    <x v="27"/>
    <x v="7"/>
    <n v="15"/>
    <n v="15"/>
    <n v="15"/>
  </r>
  <r>
    <x v="1"/>
    <x v="0"/>
    <x v="16"/>
    <x v="15"/>
    <n v="15"/>
    <n v="15"/>
    <n v="15"/>
  </r>
  <r>
    <x v="1"/>
    <x v="0"/>
    <x v="17"/>
    <x v="13"/>
    <n v="15"/>
    <n v="15"/>
    <n v="15"/>
  </r>
  <r>
    <x v="1"/>
    <x v="0"/>
    <x v="41"/>
    <x v="12"/>
    <n v="15"/>
    <n v="15"/>
    <n v="15"/>
  </r>
  <r>
    <x v="1"/>
    <x v="0"/>
    <x v="1"/>
    <x v="4"/>
    <n v="15"/>
    <n v="15"/>
    <n v="15"/>
  </r>
  <r>
    <x v="1"/>
    <x v="0"/>
    <x v="42"/>
    <x v="1"/>
    <n v="15"/>
    <n v="15"/>
    <n v="15"/>
  </r>
  <r>
    <x v="1"/>
    <x v="0"/>
    <x v="38"/>
    <x v="6"/>
    <n v="15"/>
    <n v="15"/>
    <n v="15"/>
  </r>
  <r>
    <x v="1"/>
    <x v="1"/>
    <x v="15"/>
    <x v="15"/>
    <n v="15"/>
    <n v="15"/>
    <n v="15"/>
  </r>
  <r>
    <x v="1"/>
    <x v="1"/>
    <x v="26"/>
    <x v="9"/>
    <n v="15"/>
    <n v="15"/>
    <n v="15"/>
  </r>
  <r>
    <x v="2"/>
    <x v="1"/>
    <x v="8"/>
    <x v="5"/>
    <n v="15"/>
    <n v="15"/>
    <n v="15"/>
  </r>
  <r>
    <x v="2"/>
    <x v="1"/>
    <x v="36"/>
    <x v="12"/>
    <n v="15"/>
    <n v="15"/>
    <n v="15"/>
  </r>
  <r>
    <x v="2"/>
    <x v="1"/>
    <x v="17"/>
    <x v="4"/>
    <n v="15"/>
    <n v="15"/>
    <n v="15"/>
  </r>
  <r>
    <x v="3"/>
    <x v="0"/>
    <x v="12"/>
    <x v="17"/>
    <n v="15"/>
    <n v="15"/>
    <n v="15"/>
  </r>
  <r>
    <x v="3"/>
    <x v="0"/>
    <x v="12"/>
    <x v="18"/>
    <n v="15"/>
    <n v="15"/>
    <n v="15"/>
  </r>
  <r>
    <x v="3"/>
    <x v="0"/>
    <x v="36"/>
    <x v="17"/>
    <n v="15"/>
    <n v="15"/>
    <n v="15"/>
  </r>
  <r>
    <x v="3"/>
    <x v="0"/>
    <x v="37"/>
    <x v="17"/>
    <n v="15"/>
    <n v="15"/>
    <n v="15"/>
  </r>
  <r>
    <x v="3"/>
    <x v="0"/>
    <x v="39"/>
    <x v="2"/>
    <n v="15"/>
    <n v="15"/>
    <n v="15"/>
  </r>
  <r>
    <x v="3"/>
    <x v="0"/>
    <x v="15"/>
    <x v="19"/>
    <n v="15"/>
    <n v="15"/>
    <n v="15"/>
  </r>
  <r>
    <x v="3"/>
    <x v="0"/>
    <x v="17"/>
    <x v="16"/>
    <n v="15"/>
    <n v="15"/>
    <n v="15"/>
  </r>
  <r>
    <x v="3"/>
    <x v="0"/>
    <x v="18"/>
    <x v="2"/>
    <n v="15"/>
    <n v="15"/>
    <n v="15"/>
  </r>
  <r>
    <x v="3"/>
    <x v="0"/>
    <x v="32"/>
    <x v="16"/>
    <n v="15"/>
    <n v="15"/>
    <n v="15"/>
  </r>
  <r>
    <x v="3"/>
    <x v="0"/>
    <x v="26"/>
    <x v="7"/>
    <n v="15"/>
    <n v="15"/>
    <n v="15"/>
  </r>
  <r>
    <x v="3"/>
    <x v="1"/>
    <x v="28"/>
    <x v="17"/>
    <n v="15"/>
    <n v="15"/>
    <n v="15"/>
  </r>
  <r>
    <x v="3"/>
    <x v="1"/>
    <x v="30"/>
    <x v="17"/>
    <n v="15"/>
    <n v="15"/>
    <n v="15"/>
  </r>
  <r>
    <x v="3"/>
    <x v="1"/>
    <x v="4"/>
    <x v="19"/>
    <n v="15"/>
    <n v="15"/>
    <n v="15"/>
  </r>
  <r>
    <x v="3"/>
    <x v="1"/>
    <x v="33"/>
    <x v="16"/>
    <n v="15"/>
    <n v="15"/>
    <n v="15"/>
  </r>
  <r>
    <x v="3"/>
    <x v="1"/>
    <x v="0"/>
    <x v="16"/>
    <n v="15"/>
    <n v="15"/>
    <n v="15"/>
  </r>
  <r>
    <x v="3"/>
    <x v="1"/>
    <x v="26"/>
    <x v="0"/>
    <n v="15"/>
    <n v="15"/>
    <n v="15"/>
  </r>
  <r>
    <x v="4"/>
    <x v="0"/>
    <x v="39"/>
    <x v="5"/>
    <n v="15"/>
    <n v="15"/>
    <n v="15"/>
  </r>
  <r>
    <x v="4"/>
    <x v="0"/>
    <x v="39"/>
    <x v="2"/>
    <n v="15"/>
    <n v="15"/>
    <n v="15"/>
  </r>
  <r>
    <x v="4"/>
    <x v="0"/>
    <x v="0"/>
    <x v="16"/>
    <n v="15"/>
    <n v="15"/>
    <n v="15"/>
  </r>
  <r>
    <x v="0"/>
    <x v="0"/>
    <x v="13"/>
    <x v="2"/>
    <n v="16"/>
    <n v="16"/>
    <n v="16"/>
  </r>
  <r>
    <x v="0"/>
    <x v="1"/>
    <x v="8"/>
    <x v="9"/>
    <n v="16"/>
    <n v="16"/>
    <n v="16"/>
  </r>
  <r>
    <x v="0"/>
    <x v="1"/>
    <x v="8"/>
    <x v="10"/>
    <n v="16"/>
    <n v="16"/>
    <n v="16"/>
  </r>
  <r>
    <x v="0"/>
    <x v="1"/>
    <x v="21"/>
    <x v="3"/>
    <n v="16"/>
    <n v="16"/>
    <n v="16"/>
  </r>
  <r>
    <x v="1"/>
    <x v="0"/>
    <x v="12"/>
    <x v="18"/>
    <n v="16"/>
    <n v="16"/>
    <n v="16"/>
  </r>
  <r>
    <x v="1"/>
    <x v="0"/>
    <x v="36"/>
    <x v="5"/>
    <n v="16"/>
    <n v="16"/>
    <n v="16"/>
  </r>
  <r>
    <x v="1"/>
    <x v="0"/>
    <x v="3"/>
    <x v="7"/>
    <n v="16"/>
    <n v="16"/>
    <n v="16"/>
  </r>
  <r>
    <x v="1"/>
    <x v="0"/>
    <x v="13"/>
    <x v="14"/>
    <n v="16"/>
    <n v="16"/>
    <n v="16"/>
  </r>
  <r>
    <x v="1"/>
    <x v="0"/>
    <x v="14"/>
    <x v="14"/>
    <n v="16"/>
    <n v="16"/>
    <n v="16"/>
  </r>
  <r>
    <x v="1"/>
    <x v="0"/>
    <x v="1"/>
    <x v="13"/>
    <n v="16"/>
    <n v="16"/>
    <n v="16"/>
  </r>
  <r>
    <x v="1"/>
    <x v="0"/>
    <x v="35"/>
    <x v="4"/>
    <n v="16"/>
    <n v="16"/>
    <n v="16"/>
  </r>
  <r>
    <x v="1"/>
    <x v="1"/>
    <x v="3"/>
    <x v="14"/>
    <n v="16"/>
    <n v="16"/>
    <n v="16"/>
  </r>
  <r>
    <x v="1"/>
    <x v="1"/>
    <x v="27"/>
    <x v="7"/>
    <n v="16"/>
    <n v="16"/>
    <n v="16"/>
  </r>
  <r>
    <x v="1"/>
    <x v="1"/>
    <x v="19"/>
    <x v="13"/>
    <n v="16"/>
    <n v="16"/>
    <n v="16"/>
  </r>
  <r>
    <x v="1"/>
    <x v="1"/>
    <x v="23"/>
    <x v="4"/>
    <n v="16"/>
    <n v="16"/>
    <n v="16"/>
  </r>
  <r>
    <x v="1"/>
    <x v="1"/>
    <x v="24"/>
    <x v="12"/>
    <n v="16"/>
    <n v="16"/>
    <n v="16"/>
  </r>
  <r>
    <x v="1"/>
    <x v="1"/>
    <x v="5"/>
    <x v="12"/>
    <n v="16"/>
    <n v="16"/>
    <n v="16"/>
  </r>
  <r>
    <x v="1"/>
    <x v="1"/>
    <x v="34"/>
    <x v="4"/>
    <n v="16"/>
    <n v="16"/>
    <n v="16"/>
  </r>
  <r>
    <x v="1"/>
    <x v="1"/>
    <x v="42"/>
    <x v="1"/>
    <n v="16"/>
    <n v="16"/>
    <n v="16"/>
  </r>
  <r>
    <x v="2"/>
    <x v="1"/>
    <x v="25"/>
    <x v="4"/>
    <n v="16"/>
    <n v="16"/>
    <n v="16"/>
  </r>
  <r>
    <x v="3"/>
    <x v="0"/>
    <x v="28"/>
    <x v="19"/>
    <n v="16"/>
    <n v="16"/>
    <n v="16"/>
  </r>
  <r>
    <x v="3"/>
    <x v="0"/>
    <x v="40"/>
    <x v="19"/>
    <n v="16"/>
    <n v="16"/>
    <n v="16"/>
  </r>
  <r>
    <x v="3"/>
    <x v="0"/>
    <x v="4"/>
    <x v="2"/>
    <n v="16"/>
    <n v="16"/>
    <n v="16"/>
  </r>
  <r>
    <x v="3"/>
    <x v="0"/>
    <x v="19"/>
    <x v="16"/>
    <n v="16"/>
    <n v="16"/>
    <n v="16"/>
  </r>
  <r>
    <x v="3"/>
    <x v="0"/>
    <x v="19"/>
    <x v="2"/>
    <n v="16"/>
    <n v="16"/>
    <n v="16"/>
  </r>
  <r>
    <x v="3"/>
    <x v="0"/>
    <x v="5"/>
    <x v="16"/>
    <n v="16"/>
    <n v="16"/>
    <n v="16"/>
  </r>
  <r>
    <x v="3"/>
    <x v="0"/>
    <x v="34"/>
    <x v="3"/>
    <n v="16"/>
    <n v="16"/>
    <n v="16"/>
  </r>
  <r>
    <x v="3"/>
    <x v="0"/>
    <x v="38"/>
    <x v="1"/>
    <n v="16"/>
    <n v="16"/>
    <n v="16"/>
  </r>
  <r>
    <x v="3"/>
    <x v="1"/>
    <x v="17"/>
    <x v="17"/>
    <n v="16"/>
    <n v="16"/>
    <n v="16"/>
  </r>
  <r>
    <x v="3"/>
    <x v="1"/>
    <x v="17"/>
    <x v="18"/>
    <n v="16"/>
    <n v="16"/>
    <n v="16"/>
  </r>
  <r>
    <x v="3"/>
    <x v="1"/>
    <x v="30"/>
    <x v="18"/>
    <n v="16"/>
    <n v="16"/>
    <n v="16"/>
  </r>
  <r>
    <x v="3"/>
    <x v="1"/>
    <x v="20"/>
    <x v="19"/>
    <n v="16"/>
    <n v="16"/>
    <n v="16"/>
  </r>
  <r>
    <x v="3"/>
    <x v="1"/>
    <x v="32"/>
    <x v="19"/>
    <n v="16"/>
    <n v="16"/>
    <n v="16"/>
  </r>
  <r>
    <x v="3"/>
    <x v="1"/>
    <x v="21"/>
    <x v="16"/>
    <n v="16"/>
    <n v="16"/>
    <n v="16"/>
  </r>
  <r>
    <x v="3"/>
    <x v="1"/>
    <x v="25"/>
    <x v="16"/>
    <n v="16"/>
    <n v="16"/>
    <n v="16"/>
  </r>
  <r>
    <x v="3"/>
    <x v="1"/>
    <x v="35"/>
    <x v="7"/>
    <n v="16"/>
    <n v="16"/>
    <n v="16"/>
  </r>
  <r>
    <x v="4"/>
    <x v="0"/>
    <x v="37"/>
    <x v="5"/>
    <n v="16"/>
    <n v="16"/>
    <n v="16"/>
  </r>
  <r>
    <x v="4"/>
    <x v="0"/>
    <x v="18"/>
    <x v="17"/>
    <n v="16"/>
    <n v="16"/>
    <n v="16"/>
  </r>
  <r>
    <x v="4"/>
    <x v="0"/>
    <x v="19"/>
    <x v="19"/>
    <n v="16"/>
    <n v="16"/>
    <n v="16"/>
  </r>
  <r>
    <x v="4"/>
    <x v="0"/>
    <x v="20"/>
    <x v="19"/>
    <n v="16"/>
    <n v="16"/>
    <n v="16"/>
  </r>
  <r>
    <x v="4"/>
    <x v="0"/>
    <x v="20"/>
    <x v="11"/>
    <n v="16"/>
    <n v="16"/>
    <n v="16"/>
  </r>
  <r>
    <x v="0"/>
    <x v="0"/>
    <x v="6"/>
    <x v="10"/>
    <n v="17"/>
    <n v="17"/>
    <n v="17"/>
  </r>
  <r>
    <x v="0"/>
    <x v="0"/>
    <x v="6"/>
    <x v="18"/>
    <n v="17"/>
    <n v="17"/>
    <n v="17"/>
  </r>
  <r>
    <x v="0"/>
    <x v="0"/>
    <x v="9"/>
    <x v="6"/>
    <n v="17"/>
    <n v="17"/>
    <n v="17"/>
  </r>
  <r>
    <x v="0"/>
    <x v="1"/>
    <x v="10"/>
    <x v="9"/>
    <n v="17"/>
    <n v="17"/>
    <n v="17"/>
  </r>
  <r>
    <x v="0"/>
    <x v="1"/>
    <x v="27"/>
    <x v="2"/>
    <n v="17"/>
    <n v="17"/>
    <n v="17"/>
  </r>
  <r>
    <x v="1"/>
    <x v="0"/>
    <x v="11"/>
    <x v="17"/>
    <n v="17"/>
    <n v="17"/>
    <n v="17"/>
  </r>
  <r>
    <x v="1"/>
    <x v="0"/>
    <x v="27"/>
    <x v="5"/>
    <n v="17"/>
    <n v="17"/>
    <n v="17"/>
  </r>
  <r>
    <x v="1"/>
    <x v="0"/>
    <x v="39"/>
    <x v="7"/>
    <n v="17"/>
    <n v="17"/>
    <n v="17"/>
  </r>
  <r>
    <x v="1"/>
    <x v="0"/>
    <x v="15"/>
    <x v="15"/>
    <n v="17"/>
    <n v="17"/>
    <n v="17"/>
  </r>
  <r>
    <x v="1"/>
    <x v="0"/>
    <x v="16"/>
    <x v="13"/>
    <n v="17"/>
    <n v="17"/>
    <n v="17"/>
  </r>
  <r>
    <x v="1"/>
    <x v="0"/>
    <x v="17"/>
    <x v="15"/>
    <n v="17"/>
    <n v="17"/>
    <n v="17"/>
  </r>
  <r>
    <x v="1"/>
    <x v="0"/>
    <x v="23"/>
    <x v="3"/>
    <n v="17"/>
    <n v="17"/>
    <n v="17"/>
  </r>
  <r>
    <x v="1"/>
    <x v="0"/>
    <x v="5"/>
    <x v="12"/>
    <n v="17"/>
    <n v="17"/>
    <n v="17"/>
  </r>
  <r>
    <x v="1"/>
    <x v="1"/>
    <x v="41"/>
    <x v="12"/>
    <n v="17"/>
    <n v="17"/>
    <n v="17"/>
  </r>
  <r>
    <x v="1"/>
    <x v="1"/>
    <x v="38"/>
    <x v="9"/>
    <n v="17"/>
    <n v="17"/>
    <n v="17"/>
  </r>
  <r>
    <x v="2"/>
    <x v="1"/>
    <x v="11"/>
    <x v="12"/>
    <n v="17"/>
    <n v="17"/>
    <n v="17"/>
  </r>
  <r>
    <x v="2"/>
    <x v="1"/>
    <x v="12"/>
    <x v="12"/>
    <n v="17"/>
    <n v="17"/>
    <n v="17"/>
  </r>
  <r>
    <x v="2"/>
    <x v="1"/>
    <x v="13"/>
    <x v="12"/>
    <n v="17"/>
    <n v="17"/>
    <n v="17"/>
  </r>
  <r>
    <x v="2"/>
    <x v="1"/>
    <x v="0"/>
    <x v="4"/>
    <n v="17"/>
    <n v="17"/>
    <n v="17"/>
  </r>
  <r>
    <x v="2"/>
    <x v="1"/>
    <x v="24"/>
    <x v="0"/>
    <n v="17"/>
    <n v="17"/>
    <n v="17"/>
  </r>
  <r>
    <x v="3"/>
    <x v="0"/>
    <x v="27"/>
    <x v="14"/>
    <n v="17"/>
    <n v="17"/>
    <n v="17"/>
  </r>
  <r>
    <x v="3"/>
    <x v="0"/>
    <x v="37"/>
    <x v="5"/>
    <n v="17"/>
    <n v="17"/>
    <n v="17"/>
  </r>
  <r>
    <x v="3"/>
    <x v="0"/>
    <x v="39"/>
    <x v="14"/>
    <n v="17"/>
    <n v="17"/>
    <n v="17"/>
  </r>
  <r>
    <x v="3"/>
    <x v="0"/>
    <x v="23"/>
    <x v="19"/>
    <n v="17"/>
    <n v="17"/>
    <n v="17"/>
  </r>
  <r>
    <x v="3"/>
    <x v="1"/>
    <x v="29"/>
    <x v="18"/>
    <n v="17"/>
    <n v="17"/>
    <n v="17"/>
  </r>
  <r>
    <x v="3"/>
    <x v="1"/>
    <x v="40"/>
    <x v="18"/>
    <n v="17"/>
    <n v="17"/>
    <n v="17"/>
  </r>
  <r>
    <x v="3"/>
    <x v="1"/>
    <x v="40"/>
    <x v="14"/>
    <n v="17"/>
    <n v="17"/>
    <n v="17"/>
  </r>
  <r>
    <x v="3"/>
    <x v="1"/>
    <x v="4"/>
    <x v="14"/>
    <n v="17"/>
    <n v="17"/>
    <n v="17"/>
  </r>
  <r>
    <x v="3"/>
    <x v="1"/>
    <x v="32"/>
    <x v="15"/>
    <n v="17"/>
    <n v="17"/>
    <n v="17"/>
  </r>
  <r>
    <x v="3"/>
    <x v="1"/>
    <x v="24"/>
    <x v="11"/>
    <n v="17"/>
    <n v="17"/>
    <n v="17"/>
  </r>
  <r>
    <x v="3"/>
    <x v="1"/>
    <x v="5"/>
    <x v="16"/>
    <n v="17"/>
    <n v="17"/>
    <n v="17"/>
  </r>
  <r>
    <x v="4"/>
    <x v="0"/>
    <x v="28"/>
    <x v="18"/>
    <n v="17"/>
    <n v="17"/>
    <n v="17"/>
  </r>
  <r>
    <x v="0"/>
    <x v="0"/>
    <x v="6"/>
    <x v="17"/>
    <n v="18"/>
    <n v="18"/>
    <n v="18"/>
  </r>
  <r>
    <x v="0"/>
    <x v="0"/>
    <x v="8"/>
    <x v="18"/>
    <n v="18"/>
    <n v="18"/>
    <n v="18"/>
  </r>
  <r>
    <x v="0"/>
    <x v="0"/>
    <x v="23"/>
    <x v="3"/>
    <n v="18"/>
    <n v="18"/>
    <n v="18"/>
  </r>
  <r>
    <x v="0"/>
    <x v="1"/>
    <x v="9"/>
    <x v="9"/>
    <n v="18"/>
    <n v="18"/>
    <n v="18"/>
  </r>
  <r>
    <x v="0"/>
    <x v="1"/>
    <x v="11"/>
    <x v="10"/>
    <n v="18"/>
    <n v="18"/>
    <n v="18"/>
  </r>
  <r>
    <x v="1"/>
    <x v="0"/>
    <x v="36"/>
    <x v="19"/>
    <n v="18"/>
    <n v="18"/>
    <n v="18"/>
  </r>
  <r>
    <x v="1"/>
    <x v="0"/>
    <x v="27"/>
    <x v="13"/>
    <n v="18"/>
    <n v="18"/>
    <n v="18"/>
  </r>
  <r>
    <x v="1"/>
    <x v="0"/>
    <x v="30"/>
    <x v="13"/>
    <n v="18"/>
    <n v="18"/>
    <n v="18"/>
  </r>
  <r>
    <x v="1"/>
    <x v="0"/>
    <x v="40"/>
    <x v="15"/>
    <n v="18"/>
    <n v="18"/>
    <n v="18"/>
  </r>
  <r>
    <x v="1"/>
    <x v="1"/>
    <x v="8"/>
    <x v="17"/>
    <n v="18"/>
    <n v="18"/>
    <n v="18"/>
  </r>
  <r>
    <x v="1"/>
    <x v="1"/>
    <x v="36"/>
    <x v="5"/>
    <n v="18"/>
    <n v="18"/>
    <n v="18"/>
  </r>
  <r>
    <x v="1"/>
    <x v="1"/>
    <x v="3"/>
    <x v="5"/>
    <n v="18"/>
    <n v="18"/>
    <n v="18"/>
  </r>
  <r>
    <x v="1"/>
    <x v="1"/>
    <x v="22"/>
    <x v="3"/>
    <n v="18"/>
    <n v="18"/>
    <n v="18"/>
  </r>
  <r>
    <x v="2"/>
    <x v="1"/>
    <x v="27"/>
    <x v="2"/>
    <n v="18"/>
    <n v="18"/>
    <n v="18"/>
  </r>
  <r>
    <x v="2"/>
    <x v="1"/>
    <x v="29"/>
    <x v="15"/>
    <n v="18"/>
    <n v="18"/>
    <n v="18"/>
  </r>
  <r>
    <x v="2"/>
    <x v="1"/>
    <x v="5"/>
    <x v="4"/>
    <n v="18"/>
    <n v="18"/>
    <n v="18"/>
  </r>
  <r>
    <x v="3"/>
    <x v="0"/>
    <x v="12"/>
    <x v="5"/>
    <n v="18"/>
    <n v="18"/>
    <n v="18"/>
  </r>
  <r>
    <x v="3"/>
    <x v="0"/>
    <x v="39"/>
    <x v="19"/>
    <n v="18"/>
    <n v="18"/>
    <n v="18"/>
  </r>
  <r>
    <x v="3"/>
    <x v="0"/>
    <x v="14"/>
    <x v="17"/>
    <n v="18"/>
    <n v="18"/>
    <n v="18"/>
  </r>
  <r>
    <x v="3"/>
    <x v="0"/>
    <x v="14"/>
    <x v="5"/>
    <n v="18"/>
    <n v="18"/>
    <n v="18"/>
  </r>
  <r>
    <x v="3"/>
    <x v="0"/>
    <x v="33"/>
    <x v="19"/>
    <n v="18"/>
    <n v="18"/>
    <n v="18"/>
  </r>
  <r>
    <x v="3"/>
    <x v="0"/>
    <x v="23"/>
    <x v="15"/>
    <n v="18"/>
    <n v="18"/>
    <n v="18"/>
  </r>
  <r>
    <x v="3"/>
    <x v="0"/>
    <x v="5"/>
    <x v="11"/>
    <n v="18"/>
    <n v="18"/>
    <n v="18"/>
  </r>
  <r>
    <x v="3"/>
    <x v="1"/>
    <x v="20"/>
    <x v="15"/>
    <n v="18"/>
    <n v="18"/>
    <n v="18"/>
  </r>
  <r>
    <x v="3"/>
    <x v="1"/>
    <x v="41"/>
    <x v="16"/>
    <n v="18"/>
    <n v="18"/>
    <n v="18"/>
  </r>
  <r>
    <x v="3"/>
    <x v="1"/>
    <x v="38"/>
    <x v="13"/>
    <n v="18"/>
    <n v="18"/>
    <n v="18"/>
  </r>
  <r>
    <x v="4"/>
    <x v="0"/>
    <x v="39"/>
    <x v="14"/>
    <n v="18"/>
    <n v="18"/>
    <n v="18"/>
  </r>
  <r>
    <x v="0"/>
    <x v="0"/>
    <x v="7"/>
    <x v="19"/>
    <n v="19"/>
    <n v="19"/>
    <n v="19"/>
  </r>
  <r>
    <x v="0"/>
    <x v="0"/>
    <x v="7"/>
    <x v="17"/>
    <n v="19"/>
    <n v="19"/>
    <n v="19"/>
  </r>
  <r>
    <x v="0"/>
    <x v="1"/>
    <x v="7"/>
    <x v="9"/>
    <n v="19"/>
    <n v="19"/>
    <n v="19"/>
  </r>
  <r>
    <x v="0"/>
    <x v="1"/>
    <x v="7"/>
    <x v="6"/>
    <n v="19"/>
    <n v="19"/>
    <n v="19"/>
  </r>
  <r>
    <x v="0"/>
    <x v="1"/>
    <x v="7"/>
    <x v="10"/>
    <n v="19"/>
    <n v="19"/>
    <n v="19"/>
  </r>
  <r>
    <x v="0"/>
    <x v="1"/>
    <x v="12"/>
    <x v="14"/>
    <n v="19"/>
    <n v="19"/>
    <n v="19"/>
  </r>
  <r>
    <x v="1"/>
    <x v="0"/>
    <x v="3"/>
    <x v="16"/>
    <n v="19"/>
    <n v="19"/>
    <n v="19"/>
  </r>
  <r>
    <x v="1"/>
    <x v="0"/>
    <x v="14"/>
    <x v="7"/>
    <n v="19"/>
    <n v="19"/>
    <n v="19"/>
  </r>
  <r>
    <x v="1"/>
    <x v="0"/>
    <x v="17"/>
    <x v="7"/>
    <n v="19"/>
    <n v="19"/>
    <n v="19"/>
  </r>
  <r>
    <x v="1"/>
    <x v="0"/>
    <x v="18"/>
    <x v="15"/>
    <n v="19"/>
    <n v="19"/>
    <n v="19"/>
  </r>
  <r>
    <x v="1"/>
    <x v="0"/>
    <x v="32"/>
    <x v="11"/>
    <n v="19"/>
    <n v="19"/>
    <n v="19"/>
  </r>
  <r>
    <x v="1"/>
    <x v="0"/>
    <x v="24"/>
    <x v="3"/>
    <n v="19"/>
    <n v="19"/>
    <n v="19"/>
  </r>
  <r>
    <x v="1"/>
    <x v="0"/>
    <x v="2"/>
    <x v="0"/>
    <n v="19"/>
    <n v="19"/>
    <n v="19"/>
  </r>
  <r>
    <x v="1"/>
    <x v="1"/>
    <x v="10"/>
    <x v="17"/>
    <n v="19"/>
    <n v="19"/>
    <n v="19"/>
  </r>
  <r>
    <x v="1"/>
    <x v="1"/>
    <x v="10"/>
    <x v="18"/>
    <n v="19"/>
    <n v="19"/>
    <n v="19"/>
  </r>
  <r>
    <x v="1"/>
    <x v="1"/>
    <x v="36"/>
    <x v="16"/>
    <n v="19"/>
    <n v="19"/>
    <n v="19"/>
  </r>
  <r>
    <x v="1"/>
    <x v="1"/>
    <x v="13"/>
    <x v="16"/>
    <n v="19"/>
    <n v="19"/>
    <n v="19"/>
  </r>
  <r>
    <x v="1"/>
    <x v="1"/>
    <x v="29"/>
    <x v="15"/>
    <n v="19"/>
    <n v="19"/>
    <n v="19"/>
  </r>
  <r>
    <x v="1"/>
    <x v="1"/>
    <x v="15"/>
    <x v="7"/>
    <n v="19"/>
    <n v="19"/>
    <n v="19"/>
  </r>
  <r>
    <x v="1"/>
    <x v="1"/>
    <x v="33"/>
    <x v="13"/>
    <n v="19"/>
    <n v="19"/>
    <n v="19"/>
  </r>
  <r>
    <x v="1"/>
    <x v="1"/>
    <x v="26"/>
    <x v="4"/>
    <n v="19"/>
    <n v="19"/>
    <n v="19"/>
  </r>
  <r>
    <x v="2"/>
    <x v="1"/>
    <x v="7"/>
    <x v="5"/>
    <n v="19"/>
    <n v="19"/>
    <n v="19"/>
  </r>
  <r>
    <x v="2"/>
    <x v="1"/>
    <x v="2"/>
    <x v="4"/>
    <n v="19"/>
    <n v="19"/>
    <n v="19"/>
  </r>
  <r>
    <x v="3"/>
    <x v="0"/>
    <x v="27"/>
    <x v="18"/>
    <n v="19"/>
    <n v="19"/>
    <n v="19"/>
  </r>
  <r>
    <x v="3"/>
    <x v="0"/>
    <x v="37"/>
    <x v="14"/>
    <n v="19"/>
    <n v="19"/>
    <n v="19"/>
  </r>
  <r>
    <x v="3"/>
    <x v="0"/>
    <x v="28"/>
    <x v="2"/>
    <n v="19"/>
    <n v="19"/>
    <n v="19"/>
  </r>
  <r>
    <x v="3"/>
    <x v="0"/>
    <x v="16"/>
    <x v="18"/>
    <n v="19"/>
    <n v="19"/>
    <n v="19"/>
  </r>
  <r>
    <x v="3"/>
    <x v="0"/>
    <x v="17"/>
    <x v="2"/>
    <n v="19"/>
    <n v="19"/>
    <n v="19"/>
  </r>
  <r>
    <x v="3"/>
    <x v="0"/>
    <x v="17"/>
    <x v="15"/>
    <n v="19"/>
    <n v="19"/>
    <n v="19"/>
  </r>
  <r>
    <x v="3"/>
    <x v="0"/>
    <x v="21"/>
    <x v="19"/>
    <n v="19"/>
    <n v="19"/>
    <n v="19"/>
  </r>
  <r>
    <x v="3"/>
    <x v="1"/>
    <x v="4"/>
    <x v="18"/>
    <n v="19"/>
    <n v="19"/>
    <n v="19"/>
  </r>
  <r>
    <x v="3"/>
    <x v="1"/>
    <x v="0"/>
    <x v="19"/>
    <n v="19"/>
    <n v="19"/>
    <n v="19"/>
  </r>
  <r>
    <x v="3"/>
    <x v="1"/>
    <x v="5"/>
    <x v="11"/>
    <n v="19"/>
    <n v="19"/>
    <n v="19"/>
  </r>
  <r>
    <x v="4"/>
    <x v="0"/>
    <x v="37"/>
    <x v="14"/>
    <n v="19"/>
    <n v="19"/>
    <n v="19"/>
  </r>
  <r>
    <x v="4"/>
    <x v="0"/>
    <x v="14"/>
    <x v="2"/>
    <n v="19"/>
    <n v="19"/>
    <n v="19"/>
  </r>
  <r>
    <x v="4"/>
    <x v="0"/>
    <x v="15"/>
    <x v="15"/>
    <n v="19"/>
    <n v="19"/>
    <n v="19"/>
  </r>
  <r>
    <x v="4"/>
    <x v="0"/>
    <x v="31"/>
    <x v="11"/>
    <n v="19"/>
    <n v="19"/>
    <n v="19"/>
  </r>
  <r>
    <x v="4"/>
    <x v="0"/>
    <x v="0"/>
    <x v="3"/>
    <n v="19"/>
    <n v="19"/>
    <n v="19"/>
  </r>
  <r>
    <x v="0"/>
    <x v="0"/>
    <x v="6"/>
    <x v="8"/>
    <n v="20"/>
    <n v="20"/>
    <n v="20"/>
  </r>
  <r>
    <x v="0"/>
    <x v="0"/>
    <x v="8"/>
    <x v="5"/>
    <n v="20"/>
    <n v="20"/>
    <n v="20"/>
  </r>
  <r>
    <x v="0"/>
    <x v="0"/>
    <x v="9"/>
    <x v="5"/>
    <n v="20"/>
    <n v="20"/>
    <n v="20"/>
  </r>
  <r>
    <x v="0"/>
    <x v="0"/>
    <x v="11"/>
    <x v="14"/>
    <n v="20"/>
    <n v="20"/>
    <n v="20"/>
  </r>
  <r>
    <x v="0"/>
    <x v="0"/>
    <x v="28"/>
    <x v="15"/>
    <n v="20"/>
    <n v="20"/>
    <n v="20"/>
  </r>
  <r>
    <x v="0"/>
    <x v="0"/>
    <x v="20"/>
    <x v="11"/>
    <n v="20"/>
    <n v="20"/>
    <n v="20"/>
  </r>
  <r>
    <x v="0"/>
    <x v="0"/>
    <x v="1"/>
    <x v="0"/>
    <n v="20"/>
    <n v="20"/>
    <n v="20"/>
  </r>
  <r>
    <x v="0"/>
    <x v="1"/>
    <x v="8"/>
    <x v="5"/>
    <n v="20"/>
    <n v="20"/>
    <n v="20"/>
  </r>
  <r>
    <x v="1"/>
    <x v="0"/>
    <x v="12"/>
    <x v="19"/>
    <n v="20"/>
    <n v="20"/>
    <n v="20"/>
  </r>
  <r>
    <x v="1"/>
    <x v="0"/>
    <x v="12"/>
    <x v="17"/>
    <n v="20"/>
    <n v="20"/>
    <n v="20"/>
  </r>
  <r>
    <x v="1"/>
    <x v="0"/>
    <x v="39"/>
    <x v="2"/>
    <n v="20"/>
    <n v="20"/>
    <n v="20"/>
  </r>
  <r>
    <x v="1"/>
    <x v="0"/>
    <x v="31"/>
    <x v="13"/>
    <n v="20"/>
    <n v="20"/>
    <n v="20"/>
  </r>
  <r>
    <x v="1"/>
    <x v="0"/>
    <x v="19"/>
    <x v="11"/>
    <n v="20"/>
    <n v="20"/>
    <n v="20"/>
  </r>
  <r>
    <x v="1"/>
    <x v="0"/>
    <x v="20"/>
    <x v="12"/>
    <n v="20"/>
    <n v="20"/>
    <n v="20"/>
  </r>
  <r>
    <x v="1"/>
    <x v="0"/>
    <x v="20"/>
    <x v="13"/>
    <n v="20"/>
    <n v="20"/>
    <n v="20"/>
  </r>
  <r>
    <x v="1"/>
    <x v="1"/>
    <x v="13"/>
    <x v="14"/>
    <n v="20"/>
    <n v="20"/>
    <n v="20"/>
  </r>
  <r>
    <x v="1"/>
    <x v="1"/>
    <x v="17"/>
    <x v="7"/>
    <n v="20"/>
    <n v="20"/>
    <n v="20"/>
  </r>
  <r>
    <x v="1"/>
    <x v="1"/>
    <x v="25"/>
    <x v="12"/>
    <n v="20"/>
    <n v="20"/>
    <n v="20"/>
  </r>
  <r>
    <x v="3"/>
    <x v="0"/>
    <x v="31"/>
    <x v="19"/>
    <n v="20"/>
    <n v="20"/>
    <n v="20"/>
  </r>
  <r>
    <x v="3"/>
    <x v="0"/>
    <x v="31"/>
    <x v="2"/>
    <n v="20"/>
    <n v="20"/>
    <n v="20"/>
  </r>
  <r>
    <x v="3"/>
    <x v="0"/>
    <x v="21"/>
    <x v="15"/>
    <n v="20"/>
    <n v="20"/>
    <n v="20"/>
  </r>
  <r>
    <x v="3"/>
    <x v="0"/>
    <x v="24"/>
    <x v="19"/>
    <n v="20"/>
    <n v="20"/>
    <n v="20"/>
  </r>
  <r>
    <x v="3"/>
    <x v="0"/>
    <x v="1"/>
    <x v="16"/>
    <n v="20"/>
    <n v="20"/>
    <n v="20"/>
  </r>
  <r>
    <x v="3"/>
    <x v="1"/>
    <x v="40"/>
    <x v="5"/>
    <n v="20"/>
    <n v="20"/>
    <n v="20"/>
  </r>
  <r>
    <x v="3"/>
    <x v="1"/>
    <x v="20"/>
    <x v="2"/>
    <n v="20"/>
    <n v="20"/>
    <n v="20"/>
  </r>
  <r>
    <x v="3"/>
    <x v="1"/>
    <x v="33"/>
    <x v="19"/>
    <n v="20"/>
    <n v="20"/>
    <n v="20"/>
  </r>
  <r>
    <x v="3"/>
    <x v="1"/>
    <x v="23"/>
    <x v="19"/>
    <n v="20"/>
    <n v="20"/>
    <n v="20"/>
  </r>
  <r>
    <x v="3"/>
    <x v="1"/>
    <x v="2"/>
    <x v="16"/>
    <n v="20"/>
    <n v="20"/>
    <n v="20"/>
  </r>
  <r>
    <x v="3"/>
    <x v="1"/>
    <x v="42"/>
    <x v="13"/>
    <n v="20"/>
    <n v="20"/>
    <n v="20"/>
  </r>
  <r>
    <x v="4"/>
    <x v="0"/>
    <x v="23"/>
    <x v="16"/>
    <n v="20"/>
    <n v="20"/>
    <n v="20"/>
  </r>
  <r>
    <x v="0"/>
    <x v="0"/>
    <x v="6"/>
    <x v="19"/>
    <n v="21"/>
    <n v="21"/>
    <n v="21"/>
  </r>
  <r>
    <x v="0"/>
    <x v="0"/>
    <x v="0"/>
    <x v="3"/>
    <n v="21"/>
    <n v="21"/>
    <n v="21"/>
  </r>
  <r>
    <x v="0"/>
    <x v="0"/>
    <x v="26"/>
    <x v="1"/>
    <n v="21"/>
    <n v="21"/>
    <n v="21"/>
  </r>
  <r>
    <x v="0"/>
    <x v="1"/>
    <x v="10"/>
    <x v="10"/>
    <n v="21"/>
    <n v="21"/>
    <n v="21"/>
  </r>
  <r>
    <x v="0"/>
    <x v="1"/>
    <x v="22"/>
    <x v="3"/>
    <n v="21"/>
    <n v="21"/>
    <n v="21"/>
  </r>
  <r>
    <x v="1"/>
    <x v="0"/>
    <x v="11"/>
    <x v="19"/>
    <n v="21"/>
    <n v="21"/>
    <n v="21"/>
  </r>
  <r>
    <x v="1"/>
    <x v="0"/>
    <x v="36"/>
    <x v="17"/>
    <n v="21"/>
    <n v="21"/>
    <n v="21"/>
  </r>
  <r>
    <x v="1"/>
    <x v="0"/>
    <x v="37"/>
    <x v="7"/>
    <n v="21"/>
    <n v="21"/>
    <n v="21"/>
  </r>
  <r>
    <x v="1"/>
    <x v="0"/>
    <x v="21"/>
    <x v="13"/>
    <n v="21"/>
    <n v="21"/>
    <n v="21"/>
  </r>
  <r>
    <x v="1"/>
    <x v="0"/>
    <x v="42"/>
    <x v="6"/>
    <n v="21"/>
    <n v="21"/>
    <n v="21"/>
  </r>
  <r>
    <x v="1"/>
    <x v="1"/>
    <x v="28"/>
    <x v="7"/>
    <n v="21"/>
    <n v="21"/>
    <n v="21"/>
  </r>
  <r>
    <x v="1"/>
    <x v="1"/>
    <x v="40"/>
    <x v="13"/>
    <n v="21"/>
    <n v="21"/>
    <n v="21"/>
  </r>
  <r>
    <x v="1"/>
    <x v="1"/>
    <x v="21"/>
    <x v="13"/>
    <n v="21"/>
    <n v="21"/>
    <n v="21"/>
  </r>
  <r>
    <x v="1"/>
    <x v="1"/>
    <x v="5"/>
    <x v="0"/>
    <n v="21"/>
    <n v="21"/>
    <n v="21"/>
  </r>
  <r>
    <x v="2"/>
    <x v="1"/>
    <x v="6"/>
    <x v="13"/>
    <n v="21"/>
    <n v="21"/>
    <n v="21"/>
  </r>
  <r>
    <x v="2"/>
    <x v="1"/>
    <x v="39"/>
    <x v="12"/>
    <n v="21"/>
    <n v="21"/>
    <n v="21"/>
  </r>
  <r>
    <x v="3"/>
    <x v="0"/>
    <x v="28"/>
    <x v="17"/>
    <n v="21"/>
    <n v="21"/>
    <n v="21"/>
  </r>
  <r>
    <x v="3"/>
    <x v="0"/>
    <x v="28"/>
    <x v="14"/>
    <n v="21"/>
    <n v="21"/>
    <n v="21"/>
  </r>
  <r>
    <x v="3"/>
    <x v="0"/>
    <x v="30"/>
    <x v="19"/>
    <n v="21"/>
    <n v="21"/>
    <n v="21"/>
  </r>
  <r>
    <x v="3"/>
    <x v="0"/>
    <x v="22"/>
    <x v="19"/>
    <n v="21"/>
    <n v="21"/>
    <n v="21"/>
  </r>
  <r>
    <x v="3"/>
    <x v="1"/>
    <x v="18"/>
    <x v="18"/>
    <n v="21"/>
    <n v="21"/>
    <n v="21"/>
  </r>
  <r>
    <x v="3"/>
    <x v="1"/>
    <x v="19"/>
    <x v="19"/>
    <n v="21"/>
    <n v="21"/>
    <n v="21"/>
  </r>
  <r>
    <x v="3"/>
    <x v="1"/>
    <x v="32"/>
    <x v="2"/>
    <n v="21"/>
    <n v="21"/>
    <n v="21"/>
  </r>
  <r>
    <x v="3"/>
    <x v="1"/>
    <x v="22"/>
    <x v="19"/>
    <n v="21"/>
    <n v="21"/>
    <n v="21"/>
  </r>
  <r>
    <x v="3"/>
    <x v="1"/>
    <x v="33"/>
    <x v="15"/>
    <n v="21"/>
    <n v="21"/>
    <n v="21"/>
  </r>
  <r>
    <x v="3"/>
    <x v="1"/>
    <x v="24"/>
    <x v="16"/>
    <n v="21"/>
    <n v="21"/>
    <n v="21"/>
  </r>
  <r>
    <x v="4"/>
    <x v="0"/>
    <x v="14"/>
    <x v="5"/>
    <n v="21"/>
    <n v="21"/>
    <n v="21"/>
  </r>
  <r>
    <x v="0"/>
    <x v="0"/>
    <x v="7"/>
    <x v="18"/>
    <n v="22"/>
    <n v="22"/>
    <n v="22"/>
  </r>
  <r>
    <x v="0"/>
    <x v="0"/>
    <x v="9"/>
    <x v="17"/>
    <n v="22"/>
    <n v="22"/>
    <n v="22"/>
  </r>
  <r>
    <x v="0"/>
    <x v="0"/>
    <x v="19"/>
    <x v="11"/>
    <n v="22"/>
    <n v="22"/>
    <n v="22"/>
  </r>
  <r>
    <x v="0"/>
    <x v="1"/>
    <x v="6"/>
    <x v="8"/>
    <n v="22"/>
    <n v="22"/>
    <n v="22"/>
  </r>
  <r>
    <x v="0"/>
    <x v="1"/>
    <x v="7"/>
    <x v="5"/>
    <n v="22"/>
    <n v="22"/>
    <n v="22"/>
  </r>
  <r>
    <x v="0"/>
    <x v="1"/>
    <x v="12"/>
    <x v="10"/>
    <n v="22"/>
    <n v="22"/>
    <n v="22"/>
  </r>
  <r>
    <x v="0"/>
    <x v="1"/>
    <x v="4"/>
    <x v="11"/>
    <n v="22"/>
    <n v="22"/>
    <n v="22"/>
  </r>
  <r>
    <x v="0"/>
    <x v="1"/>
    <x v="5"/>
    <x v="0"/>
    <n v="22"/>
    <n v="22"/>
    <n v="22"/>
  </r>
  <r>
    <x v="1"/>
    <x v="0"/>
    <x v="37"/>
    <x v="2"/>
    <n v="22"/>
    <n v="22"/>
    <n v="22"/>
  </r>
  <r>
    <x v="1"/>
    <x v="0"/>
    <x v="14"/>
    <x v="2"/>
    <n v="22"/>
    <n v="22"/>
    <n v="22"/>
  </r>
  <r>
    <x v="1"/>
    <x v="0"/>
    <x v="30"/>
    <x v="7"/>
    <n v="22"/>
    <n v="22"/>
    <n v="22"/>
  </r>
  <r>
    <x v="1"/>
    <x v="0"/>
    <x v="31"/>
    <x v="15"/>
    <n v="22"/>
    <n v="22"/>
    <n v="22"/>
  </r>
  <r>
    <x v="1"/>
    <x v="0"/>
    <x v="22"/>
    <x v="13"/>
    <n v="22"/>
    <n v="22"/>
    <n v="22"/>
  </r>
  <r>
    <x v="1"/>
    <x v="0"/>
    <x v="5"/>
    <x v="13"/>
    <n v="22"/>
    <n v="22"/>
    <n v="22"/>
  </r>
  <r>
    <x v="1"/>
    <x v="0"/>
    <x v="1"/>
    <x v="12"/>
    <n v="22"/>
    <n v="22"/>
    <n v="22"/>
  </r>
  <r>
    <x v="1"/>
    <x v="1"/>
    <x v="11"/>
    <x v="18"/>
    <n v="22"/>
    <n v="22"/>
    <n v="22"/>
  </r>
  <r>
    <x v="1"/>
    <x v="1"/>
    <x v="12"/>
    <x v="16"/>
    <n v="22"/>
    <n v="22"/>
    <n v="22"/>
  </r>
  <r>
    <x v="1"/>
    <x v="1"/>
    <x v="36"/>
    <x v="7"/>
    <n v="22"/>
    <n v="22"/>
    <n v="22"/>
  </r>
  <r>
    <x v="1"/>
    <x v="1"/>
    <x v="37"/>
    <x v="2"/>
    <n v="22"/>
    <n v="22"/>
    <n v="22"/>
  </r>
  <r>
    <x v="1"/>
    <x v="1"/>
    <x v="29"/>
    <x v="7"/>
    <n v="22"/>
    <n v="22"/>
    <n v="22"/>
  </r>
  <r>
    <x v="1"/>
    <x v="1"/>
    <x v="0"/>
    <x v="13"/>
    <n v="22"/>
    <n v="22"/>
    <n v="22"/>
  </r>
  <r>
    <x v="2"/>
    <x v="1"/>
    <x v="7"/>
    <x v="18"/>
    <n v="22"/>
    <n v="22"/>
    <n v="22"/>
  </r>
  <r>
    <x v="2"/>
    <x v="1"/>
    <x v="9"/>
    <x v="18"/>
    <n v="22"/>
    <n v="22"/>
    <n v="22"/>
  </r>
  <r>
    <x v="2"/>
    <x v="1"/>
    <x v="39"/>
    <x v="2"/>
    <n v="22"/>
    <n v="22"/>
    <n v="22"/>
  </r>
  <r>
    <x v="2"/>
    <x v="1"/>
    <x v="22"/>
    <x v="3"/>
    <n v="22"/>
    <n v="22"/>
    <n v="22"/>
  </r>
  <r>
    <x v="2"/>
    <x v="1"/>
    <x v="41"/>
    <x v="0"/>
    <n v="22"/>
    <n v="22"/>
    <n v="22"/>
  </r>
  <r>
    <x v="2"/>
    <x v="1"/>
    <x v="35"/>
    <x v="4"/>
    <n v="22"/>
    <n v="22"/>
    <n v="22"/>
  </r>
  <r>
    <x v="3"/>
    <x v="0"/>
    <x v="39"/>
    <x v="5"/>
    <n v="22"/>
    <n v="22"/>
    <n v="22"/>
  </r>
  <r>
    <x v="3"/>
    <x v="0"/>
    <x v="29"/>
    <x v="19"/>
    <n v="22"/>
    <n v="22"/>
    <n v="22"/>
  </r>
  <r>
    <x v="3"/>
    <x v="0"/>
    <x v="29"/>
    <x v="17"/>
    <n v="22"/>
    <n v="22"/>
    <n v="22"/>
  </r>
  <r>
    <x v="3"/>
    <x v="0"/>
    <x v="25"/>
    <x v="11"/>
    <n v="22"/>
    <n v="22"/>
    <n v="22"/>
  </r>
  <r>
    <x v="3"/>
    <x v="0"/>
    <x v="26"/>
    <x v="16"/>
    <n v="22"/>
    <n v="22"/>
    <n v="22"/>
  </r>
  <r>
    <x v="3"/>
    <x v="1"/>
    <x v="17"/>
    <x v="14"/>
    <n v="22"/>
    <n v="22"/>
    <n v="22"/>
  </r>
  <r>
    <x v="3"/>
    <x v="1"/>
    <x v="4"/>
    <x v="5"/>
    <n v="22"/>
    <n v="22"/>
    <n v="22"/>
  </r>
  <r>
    <x v="3"/>
    <x v="1"/>
    <x v="19"/>
    <x v="14"/>
    <n v="22"/>
    <n v="22"/>
    <n v="22"/>
  </r>
  <r>
    <x v="3"/>
    <x v="1"/>
    <x v="22"/>
    <x v="2"/>
    <n v="22"/>
    <n v="22"/>
    <n v="22"/>
  </r>
  <r>
    <x v="3"/>
    <x v="1"/>
    <x v="41"/>
    <x v="19"/>
    <n v="22"/>
    <n v="22"/>
    <n v="22"/>
  </r>
  <r>
    <x v="3"/>
    <x v="1"/>
    <x v="1"/>
    <x v="16"/>
    <n v="22"/>
    <n v="22"/>
    <n v="22"/>
  </r>
  <r>
    <x v="3"/>
    <x v="1"/>
    <x v="2"/>
    <x v="3"/>
    <n v="22"/>
    <n v="22"/>
    <n v="22"/>
  </r>
  <r>
    <x v="0"/>
    <x v="0"/>
    <x v="9"/>
    <x v="10"/>
    <n v="23"/>
    <n v="23"/>
    <n v="23"/>
  </r>
  <r>
    <x v="0"/>
    <x v="0"/>
    <x v="9"/>
    <x v="18"/>
    <n v="23"/>
    <n v="23"/>
    <n v="23"/>
  </r>
  <r>
    <x v="0"/>
    <x v="1"/>
    <x v="36"/>
    <x v="10"/>
    <n v="23"/>
    <n v="23"/>
    <n v="23"/>
  </r>
  <r>
    <x v="0"/>
    <x v="1"/>
    <x v="3"/>
    <x v="10"/>
    <n v="23"/>
    <n v="23"/>
    <n v="23"/>
  </r>
  <r>
    <x v="1"/>
    <x v="0"/>
    <x v="3"/>
    <x v="18"/>
    <n v="23"/>
    <n v="23"/>
    <n v="23"/>
  </r>
  <r>
    <x v="1"/>
    <x v="0"/>
    <x v="37"/>
    <x v="5"/>
    <n v="23"/>
    <n v="23"/>
    <n v="23"/>
  </r>
  <r>
    <x v="1"/>
    <x v="0"/>
    <x v="39"/>
    <x v="14"/>
    <n v="23"/>
    <n v="23"/>
    <n v="23"/>
  </r>
  <r>
    <x v="1"/>
    <x v="0"/>
    <x v="28"/>
    <x v="7"/>
    <n v="23"/>
    <n v="23"/>
    <n v="23"/>
  </r>
  <r>
    <x v="1"/>
    <x v="0"/>
    <x v="41"/>
    <x v="13"/>
    <n v="23"/>
    <n v="23"/>
    <n v="23"/>
  </r>
  <r>
    <x v="1"/>
    <x v="0"/>
    <x v="25"/>
    <x v="12"/>
    <n v="23"/>
    <n v="23"/>
    <n v="23"/>
  </r>
  <r>
    <x v="1"/>
    <x v="0"/>
    <x v="35"/>
    <x v="12"/>
    <n v="23"/>
    <n v="23"/>
    <n v="23"/>
  </r>
  <r>
    <x v="1"/>
    <x v="0"/>
    <x v="26"/>
    <x v="4"/>
    <n v="23"/>
    <n v="23"/>
    <n v="23"/>
  </r>
  <r>
    <x v="1"/>
    <x v="0"/>
    <x v="38"/>
    <x v="1"/>
    <n v="23"/>
    <n v="23"/>
    <n v="23"/>
  </r>
  <r>
    <x v="1"/>
    <x v="1"/>
    <x v="11"/>
    <x v="19"/>
    <n v="23"/>
    <n v="23"/>
    <n v="23"/>
  </r>
  <r>
    <x v="1"/>
    <x v="1"/>
    <x v="12"/>
    <x v="19"/>
    <n v="23"/>
    <n v="23"/>
    <n v="23"/>
  </r>
  <r>
    <x v="1"/>
    <x v="1"/>
    <x v="12"/>
    <x v="5"/>
    <n v="23"/>
    <n v="23"/>
    <n v="23"/>
  </r>
  <r>
    <x v="1"/>
    <x v="1"/>
    <x v="3"/>
    <x v="16"/>
    <n v="23"/>
    <n v="23"/>
    <n v="23"/>
  </r>
  <r>
    <x v="1"/>
    <x v="1"/>
    <x v="16"/>
    <x v="7"/>
    <n v="23"/>
    <n v="23"/>
    <n v="23"/>
  </r>
  <r>
    <x v="1"/>
    <x v="1"/>
    <x v="32"/>
    <x v="13"/>
    <n v="23"/>
    <n v="23"/>
    <n v="23"/>
  </r>
  <r>
    <x v="1"/>
    <x v="1"/>
    <x v="33"/>
    <x v="3"/>
    <n v="23"/>
    <n v="23"/>
    <n v="23"/>
  </r>
  <r>
    <x v="1"/>
    <x v="1"/>
    <x v="1"/>
    <x v="12"/>
    <n v="23"/>
    <n v="23"/>
    <n v="23"/>
  </r>
  <r>
    <x v="1"/>
    <x v="1"/>
    <x v="35"/>
    <x v="4"/>
    <n v="23"/>
    <n v="23"/>
    <n v="23"/>
  </r>
  <r>
    <x v="1"/>
    <x v="1"/>
    <x v="26"/>
    <x v="6"/>
    <n v="23"/>
    <n v="23"/>
    <n v="23"/>
  </r>
  <r>
    <x v="2"/>
    <x v="1"/>
    <x v="6"/>
    <x v="17"/>
    <n v="23"/>
    <n v="23"/>
    <n v="23"/>
  </r>
  <r>
    <x v="3"/>
    <x v="0"/>
    <x v="27"/>
    <x v="5"/>
    <n v="23"/>
    <n v="23"/>
    <n v="23"/>
  </r>
  <r>
    <x v="3"/>
    <x v="0"/>
    <x v="39"/>
    <x v="18"/>
    <n v="23"/>
    <n v="23"/>
    <n v="23"/>
  </r>
  <r>
    <x v="3"/>
    <x v="0"/>
    <x v="18"/>
    <x v="19"/>
    <n v="23"/>
    <n v="23"/>
    <n v="23"/>
  </r>
  <r>
    <x v="3"/>
    <x v="0"/>
    <x v="30"/>
    <x v="17"/>
    <n v="23"/>
    <n v="23"/>
    <n v="23"/>
  </r>
  <r>
    <x v="3"/>
    <x v="0"/>
    <x v="4"/>
    <x v="19"/>
    <n v="23"/>
    <n v="23"/>
    <n v="23"/>
  </r>
  <r>
    <x v="3"/>
    <x v="0"/>
    <x v="20"/>
    <x v="19"/>
    <n v="23"/>
    <n v="23"/>
    <n v="23"/>
  </r>
  <r>
    <x v="3"/>
    <x v="0"/>
    <x v="20"/>
    <x v="2"/>
    <n v="23"/>
    <n v="23"/>
    <n v="23"/>
  </r>
  <r>
    <x v="3"/>
    <x v="0"/>
    <x v="0"/>
    <x v="15"/>
    <n v="23"/>
    <n v="23"/>
    <n v="23"/>
  </r>
  <r>
    <x v="3"/>
    <x v="1"/>
    <x v="17"/>
    <x v="5"/>
    <n v="23"/>
    <n v="23"/>
    <n v="23"/>
  </r>
  <r>
    <x v="3"/>
    <x v="1"/>
    <x v="19"/>
    <x v="17"/>
    <n v="23"/>
    <n v="23"/>
    <n v="23"/>
  </r>
  <r>
    <x v="3"/>
    <x v="1"/>
    <x v="20"/>
    <x v="14"/>
    <n v="23"/>
    <n v="23"/>
    <n v="23"/>
  </r>
  <r>
    <x v="3"/>
    <x v="1"/>
    <x v="21"/>
    <x v="19"/>
    <n v="23"/>
    <n v="23"/>
    <n v="23"/>
  </r>
  <r>
    <x v="3"/>
    <x v="1"/>
    <x v="35"/>
    <x v="16"/>
    <n v="23"/>
    <n v="23"/>
    <n v="23"/>
  </r>
  <r>
    <x v="3"/>
    <x v="1"/>
    <x v="38"/>
    <x v="1"/>
    <n v="23"/>
    <n v="23"/>
    <n v="23"/>
  </r>
  <r>
    <x v="4"/>
    <x v="0"/>
    <x v="29"/>
    <x v="15"/>
    <n v="23"/>
    <n v="23"/>
    <n v="23"/>
  </r>
  <r>
    <x v="4"/>
    <x v="0"/>
    <x v="5"/>
    <x v="16"/>
    <n v="23"/>
    <n v="23"/>
    <n v="23"/>
  </r>
  <r>
    <x v="0"/>
    <x v="1"/>
    <x v="33"/>
    <x v="3"/>
    <n v="24"/>
    <n v="24"/>
    <n v="24"/>
  </r>
  <r>
    <x v="1"/>
    <x v="0"/>
    <x v="13"/>
    <x v="18"/>
    <n v="24"/>
    <n v="24"/>
    <n v="24"/>
  </r>
  <r>
    <x v="1"/>
    <x v="0"/>
    <x v="37"/>
    <x v="16"/>
    <n v="24"/>
    <n v="24"/>
    <n v="24"/>
  </r>
  <r>
    <x v="1"/>
    <x v="0"/>
    <x v="32"/>
    <x v="13"/>
    <n v="24"/>
    <n v="24"/>
    <n v="24"/>
  </r>
  <r>
    <x v="1"/>
    <x v="0"/>
    <x v="24"/>
    <x v="13"/>
    <n v="24"/>
    <n v="24"/>
    <n v="24"/>
  </r>
  <r>
    <x v="1"/>
    <x v="1"/>
    <x v="39"/>
    <x v="7"/>
    <n v="24"/>
    <n v="24"/>
    <n v="24"/>
  </r>
  <r>
    <x v="1"/>
    <x v="1"/>
    <x v="31"/>
    <x v="15"/>
    <n v="24"/>
    <n v="24"/>
    <n v="24"/>
  </r>
  <r>
    <x v="1"/>
    <x v="1"/>
    <x v="41"/>
    <x v="13"/>
    <n v="24"/>
    <n v="24"/>
    <n v="24"/>
  </r>
  <r>
    <x v="2"/>
    <x v="1"/>
    <x v="11"/>
    <x v="5"/>
    <n v="24"/>
    <n v="24"/>
    <n v="24"/>
  </r>
  <r>
    <x v="2"/>
    <x v="1"/>
    <x v="37"/>
    <x v="12"/>
    <n v="24"/>
    <n v="24"/>
    <n v="24"/>
  </r>
  <r>
    <x v="3"/>
    <x v="0"/>
    <x v="16"/>
    <x v="19"/>
    <n v="24"/>
    <n v="24"/>
    <n v="24"/>
  </r>
  <r>
    <x v="3"/>
    <x v="0"/>
    <x v="33"/>
    <x v="15"/>
    <n v="24"/>
    <n v="24"/>
    <n v="24"/>
  </r>
  <r>
    <x v="3"/>
    <x v="1"/>
    <x v="18"/>
    <x v="5"/>
    <n v="24"/>
    <n v="24"/>
    <n v="24"/>
  </r>
  <r>
    <x v="3"/>
    <x v="1"/>
    <x v="30"/>
    <x v="5"/>
    <n v="24"/>
    <n v="24"/>
    <n v="24"/>
  </r>
  <r>
    <x v="3"/>
    <x v="1"/>
    <x v="25"/>
    <x v="11"/>
    <n v="24"/>
    <n v="24"/>
    <n v="24"/>
  </r>
  <r>
    <x v="3"/>
    <x v="1"/>
    <x v="26"/>
    <x v="16"/>
    <n v="24"/>
    <n v="24"/>
    <n v="24"/>
  </r>
  <r>
    <x v="4"/>
    <x v="0"/>
    <x v="37"/>
    <x v="2"/>
    <n v="24"/>
    <n v="24"/>
    <n v="24"/>
  </r>
  <r>
    <x v="4"/>
    <x v="0"/>
    <x v="31"/>
    <x v="17"/>
    <n v="24"/>
    <n v="24"/>
    <n v="24"/>
  </r>
  <r>
    <x v="4"/>
    <x v="0"/>
    <x v="1"/>
    <x v="0"/>
    <n v="24"/>
    <n v="24"/>
    <n v="24"/>
  </r>
  <r>
    <x v="0"/>
    <x v="0"/>
    <x v="12"/>
    <x v="14"/>
    <n v="25"/>
    <n v="25"/>
    <n v="25"/>
  </r>
  <r>
    <x v="0"/>
    <x v="1"/>
    <x v="6"/>
    <x v="6"/>
    <n v="25"/>
    <n v="25"/>
    <n v="25"/>
  </r>
  <r>
    <x v="0"/>
    <x v="1"/>
    <x v="36"/>
    <x v="8"/>
    <n v="25"/>
    <n v="25"/>
    <n v="25"/>
  </r>
  <r>
    <x v="1"/>
    <x v="0"/>
    <x v="3"/>
    <x v="19"/>
    <n v="25"/>
    <n v="25"/>
    <n v="25"/>
  </r>
  <r>
    <x v="1"/>
    <x v="0"/>
    <x v="37"/>
    <x v="14"/>
    <n v="25"/>
    <n v="25"/>
    <n v="25"/>
  </r>
  <r>
    <x v="1"/>
    <x v="0"/>
    <x v="29"/>
    <x v="2"/>
    <n v="25"/>
    <n v="25"/>
    <n v="25"/>
  </r>
  <r>
    <x v="1"/>
    <x v="0"/>
    <x v="40"/>
    <x v="13"/>
    <n v="25"/>
    <n v="25"/>
    <n v="25"/>
  </r>
  <r>
    <x v="1"/>
    <x v="0"/>
    <x v="4"/>
    <x v="13"/>
    <n v="25"/>
    <n v="25"/>
    <n v="25"/>
  </r>
  <r>
    <x v="1"/>
    <x v="0"/>
    <x v="0"/>
    <x v="13"/>
    <n v="25"/>
    <n v="25"/>
    <n v="25"/>
  </r>
  <r>
    <x v="1"/>
    <x v="1"/>
    <x v="12"/>
    <x v="18"/>
    <n v="25"/>
    <n v="25"/>
    <n v="25"/>
  </r>
  <r>
    <x v="1"/>
    <x v="1"/>
    <x v="27"/>
    <x v="14"/>
    <n v="25"/>
    <n v="25"/>
    <n v="25"/>
  </r>
  <r>
    <x v="1"/>
    <x v="1"/>
    <x v="37"/>
    <x v="7"/>
    <n v="25"/>
    <n v="25"/>
    <n v="25"/>
  </r>
  <r>
    <x v="1"/>
    <x v="1"/>
    <x v="14"/>
    <x v="16"/>
    <n v="25"/>
    <n v="25"/>
    <n v="25"/>
  </r>
  <r>
    <x v="1"/>
    <x v="1"/>
    <x v="20"/>
    <x v="13"/>
    <n v="25"/>
    <n v="25"/>
    <n v="25"/>
  </r>
  <r>
    <x v="1"/>
    <x v="1"/>
    <x v="25"/>
    <x v="13"/>
    <n v="25"/>
    <n v="25"/>
    <n v="25"/>
  </r>
  <r>
    <x v="1"/>
    <x v="1"/>
    <x v="2"/>
    <x v="12"/>
    <n v="25"/>
    <n v="25"/>
    <n v="25"/>
  </r>
  <r>
    <x v="2"/>
    <x v="1"/>
    <x v="10"/>
    <x v="5"/>
    <n v="25"/>
    <n v="25"/>
    <n v="25"/>
  </r>
  <r>
    <x v="2"/>
    <x v="1"/>
    <x v="4"/>
    <x v="11"/>
    <n v="25"/>
    <n v="25"/>
    <n v="25"/>
  </r>
  <r>
    <x v="2"/>
    <x v="1"/>
    <x v="19"/>
    <x v="11"/>
    <n v="25"/>
    <n v="25"/>
    <n v="25"/>
  </r>
  <r>
    <x v="2"/>
    <x v="1"/>
    <x v="38"/>
    <x v="4"/>
    <n v="25"/>
    <n v="25"/>
    <n v="25"/>
  </r>
  <r>
    <x v="3"/>
    <x v="0"/>
    <x v="15"/>
    <x v="2"/>
    <n v="25"/>
    <n v="25"/>
    <n v="25"/>
  </r>
  <r>
    <x v="3"/>
    <x v="0"/>
    <x v="17"/>
    <x v="19"/>
    <n v="25"/>
    <n v="25"/>
    <n v="25"/>
  </r>
  <r>
    <x v="3"/>
    <x v="0"/>
    <x v="4"/>
    <x v="14"/>
    <n v="25"/>
    <n v="25"/>
    <n v="25"/>
  </r>
  <r>
    <x v="3"/>
    <x v="1"/>
    <x v="23"/>
    <x v="15"/>
    <n v="25"/>
    <n v="25"/>
    <n v="25"/>
  </r>
  <r>
    <x v="4"/>
    <x v="0"/>
    <x v="28"/>
    <x v="14"/>
    <n v="25"/>
    <n v="25"/>
    <n v="25"/>
  </r>
  <r>
    <x v="4"/>
    <x v="0"/>
    <x v="29"/>
    <x v="18"/>
    <n v="25"/>
    <n v="25"/>
    <n v="25"/>
  </r>
  <r>
    <x v="4"/>
    <x v="0"/>
    <x v="30"/>
    <x v="17"/>
    <n v="25"/>
    <n v="25"/>
    <n v="25"/>
  </r>
  <r>
    <x v="4"/>
    <x v="0"/>
    <x v="31"/>
    <x v="15"/>
    <n v="25"/>
    <n v="25"/>
    <n v="25"/>
  </r>
  <r>
    <x v="4"/>
    <x v="0"/>
    <x v="24"/>
    <x v="16"/>
    <n v="25"/>
    <n v="25"/>
    <n v="25"/>
  </r>
  <r>
    <x v="4"/>
    <x v="0"/>
    <x v="41"/>
    <x v="16"/>
    <n v="25"/>
    <n v="25"/>
    <n v="25"/>
  </r>
  <r>
    <x v="0"/>
    <x v="0"/>
    <x v="10"/>
    <x v="5"/>
    <n v="26"/>
    <n v="26"/>
    <n v="26"/>
  </r>
  <r>
    <x v="0"/>
    <x v="1"/>
    <x v="7"/>
    <x v="8"/>
    <n v="26"/>
    <n v="26"/>
    <n v="26"/>
  </r>
  <r>
    <x v="0"/>
    <x v="1"/>
    <x v="12"/>
    <x v="9"/>
    <n v="26"/>
    <n v="26"/>
    <n v="26"/>
  </r>
  <r>
    <x v="0"/>
    <x v="1"/>
    <x v="40"/>
    <x v="11"/>
    <n v="26"/>
    <n v="26"/>
    <n v="26"/>
  </r>
  <r>
    <x v="0"/>
    <x v="1"/>
    <x v="26"/>
    <x v="1"/>
    <n v="26"/>
    <n v="26"/>
    <n v="26"/>
  </r>
  <r>
    <x v="1"/>
    <x v="0"/>
    <x v="13"/>
    <x v="16"/>
    <n v="26"/>
    <n v="26"/>
    <n v="26"/>
  </r>
  <r>
    <x v="1"/>
    <x v="0"/>
    <x v="39"/>
    <x v="16"/>
    <n v="26"/>
    <n v="26"/>
    <n v="26"/>
  </r>
  <r>
    <x v="1"/>
    <x v="0"/>
    <x v="16"/>
    <x v="7"/>
    <n v="26"/>
    <n v="26"/>
    <n v="26"/>
  </r>
  <r>
    <x v="1"/>
    <x v="0"/>
    <x v="4"/>
    <x v="7"/>
    <n v="26"/>
    <n v="26"/>
    <n v="26"/>
  </r>
  <r>
    <x v="1"/>
    <x v="0"/>
    <x v="42"/>
    <x v="4"/>
    <n v="26"/>
    <n v="26"/>
    <n v="26"/>
  </r>
  <r>
    <x v="1"/>
    <x v="1"/>
    <x v="12"/>
    <x v="17"/>
    <n v="26"/>
    <n v="26"/>
    <n v="26"/>
  </r>
  <r>
    <x v="1"/>
    <x v="1"/>
    <x v="39"/>
    <x v="14"/>
    <n v="26"/>
    <n v="26"/>
    <n v="26"/>
  </r>
  <r>
    <x v="1"/>
    <x v="1"/>
    <x v="14"/>
    <x v="14"/>
    <n v="26"/>
    <n v="26"/>
    <n v="26"/>
  </r>
  <r>
    <x v="1"/>
    <x v="1"/>
    <x v="18"/>
    <x v="7"/>
    <n v="26"/>
    <n v="26"/>
    <n v="26"/>
  </r>
  <r>
    <x v="1"/>
    <x v="1"/>
    <x v="30"/>
    <x v="7"/>
    <n v="26"/>
    <n v="26"/>
    <n v="26"/>
  </r>
  <r>
    <x v="1"/>
    <x v="1"/>
    <x v="34"/>
    <x v="12"/>
    <n v="26"/>
    <n v="26"/>
    <n v="26"/>
  </r>
  <r>
    <x v="2"/>
    <x v="1"/>
    <x v="7"/>
    <x v="13"/>
    <n v="26"/>
    <n v="26"/>
    <n v="26"/>
  </r>
  <r>
    <x v="2"/>
    <x v="1"/>
    <x v="26"/>
    <x v="4"/>
    <n v="26"/>
    <n v="26"/>
    <n v="26"/>
  </r>
  <r>
    <x v="3"/>
    <x v="0"/>
    <x v="29"/>
    <x v="2"/>
    <n v="26"/>
    <n v="26"/>
    <n v="26"/>
  </r>
  <r>
    <x v="3"/>
    <x v="0"/>
    <x v="15"/>
    <x v="17"/>
    <n v="26"/>
    <n v="26"/>
    <n v="26"/>
  </r>
  <r>
    <x v="3"/>
    <x v="0"/>
    <x v="40"/>
    <x v="14"/>
    <n v="26"/>
    <n v="26"/>
    <n v="26"/>
  </r>
  <r>
    <x v="3"/>
    <x v="0"/>
    <x v="32"/>
    <x v="2"/>
    <n v="26"/>
    <n v="26"/>
    <n v="26"/>
  </r>
  <r>
    <x v="3"/>
    <x v="0"/>
    <x v="35"/>
    <x v="16"/>
    <n v="26"/>
    <n v="26"/>
    <n v="26"/>
  </r>
  <r>
    <x v="3"/>
    <x v="1"/>
    <x v="21"/>
    <x v="2"/>
    <n v="26"/>
    <n v="26"/>
    <n v="26"/>
  </r>
  <r>
    <x v="4"/>
    <x v="0"/>
    <x v="15"/>
    <x v="18"/>
    <n v="26"/>
    <n v="26"/>
    <n v="26"/>
  </r>
  <r>
    <x v="4"/>
    <x v="0"/>
    <x v="17"/>
    <x v="18"/>
    <n v="26"/>
    <n v="26"/>
    <n v="26"/>
  </r>
  <r>
    <x v="4"/>
    <x v="0"/>
    <x v="30"/>
    <x v="15"/>
    <n v="26"/>
    <n v="26"/>
    <n v="26"/>
  </r>
  <r>
    <x v="4"/>
    <x v="0"/>
    <x v="32"/>
    <x v="11"/>
    <n v="26"/>
    <n v="26"/>
    <n v="26"/>
  </r>
  <r>
    <x v="0"/>
    <x v="0"/>
    <x v="8"/>
    <x v="8"/>
    <n v="27"/>
    <n v="27"/>
    <n v="27"/>
  </r>
  <r>
    <x v="0"/>
    <x v="0"/>
    <x v="8"/>
    <x v="6"/>
    <n v="27"/>
    <n v="27"/>
    <n v="27"/>
  </r>
  <r>
    <x v="0"/>
    <x v="0"/>
    <x v="9"/>
    <x v="8"/>
    <n v="27"/>
    <n v="27"/>
    <n v="27"/>
  </r>
  <r>
    <x v="0"/>
    <x v="1"/>
    <x v="9"/>
    <x v="5"/>
    <n v="27"/>
    <n v="27"/>
    <n v="27"/>
  </r>
  <r>
    <x v="0"/>
    <x v="1"/>
    <x v="11"/>
    <x v="9"/>
    <n v="27"/>
    <n v="27"/>
    <n v="27"/>
  </r>
  <r>
    <x v="0"/>
    <x v="1"/>
    <x v="25"/>
    <x v="0"/>
    <n v="27"/>
    <n v="27"/>
    <n v="27"/>
  </r>
  <r>
    <x v="1"/>
    <x v="0"/>
    <x v="27"/>
    <x v="16"/>
    <n v="27"/>
    <n v="27"/>
    <n v="27"/>
  </r>
  <r>
    <x v="1"/>
    <x v="0"/>
    <x v="18"/>
    <x v="2"/>
    <n v="27"/>
    <n v="27"/>
    <n v="27"/>
  </r>
  <r>
    <x v="1"/>
    <x v="1"/>
    <x v="36"/>
    <x v="17"/>
    <n v="27"/>
    <n v="27"/>
    <n v="27"/>
  </r>
  <r>
    <x v="2"/>
    <x v="1"/>
    <x v="9"/>
    <x v="5"/>
    <n v="27"/>
    <n v="27"/>
    <n v="27"/>
  </r>
  <r>
    <x v="2"/>
    <x v="1"/>
    <x v="34"/>
    <x v="4"/>
    <n v="27"/>
    <n v="27"/>
    <n v="27"/>
  </r>
  <r>
    <x v="2"/>
    <x v="1"/>
    <x v="34"/>
    <x v="1"/>
    <n v="27"/>
    <n v="27"/>
    <n v="27"/>
  </r>
  <r>
    <x v="3"/>
    <x v="0"/>
    <x v="28"/>
    <x v="18"/>
    <n v="27"/>
    <n v="27"/>
    <n v="27"/>
  </r>
  <r>
    <x v="3"/>
    <x v="0"/>
    <x v="15"/>
    <x v="18"/>
    <n v="27"/>
    <n v="27"/>
    <n v="27"/>
  </r>
  <r>
    <x v="3"/>
    <x v="0"/>
    <x v="21"/>
    <x v="2"/>
    <n v="27"/>
    <n v="27"/>
    <n v="27"/>
  </r>
  <r>
    <x v="3"/>
    <x v="0"/>
    <x v="41"/>
    <x v="19"/>
    <n v="27"/>
    <n v="27"/>
    <n v="27"/>
  </r>
  <r>
    <x v="3"/>
    <x v="0"/>
    <x v="5"/>
    <x v="19"/>
    <n v="27"/>
    <n v="27"/>
    <n v="27"/>
  </r>
  <r>
    <x v="3"/>
    <x v="1"/>
    <x v="31"/>
    <x v="5"/>
    <n v="27"/>
    <n v="27"/>
    <n v="27"/>
  </r>
  <r>
    <x v="3"/>
    <x v="1"/>
    <x v="19"/>
    <x v="18"/>
    <n v="27"/>
    <n v="27"/>
    <n v="27"/>
  </r>
  <r>
    <x v="3"/>
    <x v="1"/>
    <x v="32"/>
    <x v="14"/>
    <n v="27"/>
    <n v="27"/>
    <n v="27"/>
  </r>
  <r>
    <x v="0"/>
    <x v="0"/>
    <x v="6"/>
    <x v="16"/>
    <n v="28"/>
    <n v="28"/>
    <n v="28"/>
  </r>
  <r>
    <x v="0"/>
    <x v="0"/>
    <x v="7"/>
    <x v="16"/>
    <n v="28"/>
    <n v="28"/>
    <n v="28"/>
  </r>
  <r>
    <x v="0"/>
    <x v="0"/>
    <x v="24"/>
    <x v="3"/>
    <n v="28"/>
    <n v="28"/>
    <n v="28"/>
  </r>
  <r>
    <x v="0"/>
    <x v="1"/>
    <x v="9"/>
    <x v="6"/>
    <n v="28"/>
    <n v="28"/>
    <n v="28"/>
  </r>
  <r>
    <x v="0"/>
    <x v="1"/>
    <x v="10"/>
    <x v="6"/>
    <n v="28"/>
    <n v="28"/>
    <n v="28"/>
  </r>
  <r>
    <x v="1"/>
    <x v="0"/>
    <x v="14"/>
    <x v="16"/>
    <n v="28"/>
    <n v="28"/>
    <n v="28"/>
  </r>
  <r>
    <x v="1"/>
    <x v="0"/>
    <x v="29"/>
    <x v="7"/>
    <n v="28"/>
    <n v="28"/>
    <n v="28"/>
  </r>
  <r>
    <x v="1"/>
    <x v="0"/>
    <x v="17"/>
    <x v="2"/>
    <n v="28"/>
    <n v="28"/>
    <n v="28"/>
  </r>
  <r>
    <x v="1"/>
    <x v="0"/>
    <x v="21"/>
    <x v="11"/>
    <n v="28"/>
    <n v="28"/>
    <n v="28"/>
  </r>
  <r>
    <x v="1"/>
    <x v="0"/>
    <x v="2"/>
    <x v="13"/>
    <n v="28"/>
    <n v="28"/>
    <n v="28"/>
  </r>
  <r>
    <x v="1"/>
    <x v="0"/>
    <x v="34"/>
    <x v="0"/>
    <n v="28"/>
    <n v="28"/>
    <n v="28"/>
  </r>
  <r>
    <x v="1"/>
    <x v="0"/>
    <x v="38"/>
    <x v="4"/>
    <n v="28"/>
    <n v="28"/>
    <n v="28"/>
  </r>
  <r>
    <x v="1"/>
    <x v="1"/>
    <x v="37"/>
    <x v="16"/>
    <n v="28"/>
    <n v="28"/>
    <n v="28"/>
  </r>
  <r>
    <x v="1"/>
    <x v="1"/>
    <x v="17"/>
    <x v="15"/>
    <n v="28"/>
    <n v="28"/>
    <n v="28"/>
  </r>
  <r>
    <x v="1"/>
    <x v="1"/>
    <x v="35"/>
    <x v="12"/>
    <n v="28"/>
    <n v="28"/>
    <n v="28"/>
  </r>
  <r>
    <x v="1"/>
    <x v="1"/>
    <x v="42"/>
    <x v="6"/>
    <n v="28"/>
    <n v="28"/>
    <n v="28"/>
  </r>
  <r>
    <x v="2"/>
    <x v="1"/>
    <x v="42"/>
    <x v="4"/>
    <n v="28"/>
    <n v="28"/>
    <n v="28"/>
  </r>
  <r>
    <x v="3"/>
    <x v="0"/>
    <x v="30"/>
    <x v="18"/>
    <n v="28"/>
    <n v="28"/>
    <n v="28"/>
  </r>
  <r>
    <x v="3"/>
    <x v="0"/>
    <x v="38"/>
    <x v="7"/>
    <n v="28"/>
    <n v="28"/>
    <n v="28"/>
  </r>
  <r>
    <x v="4"/>
    <x v="0"/>
    <x v="16"/>
    <x v="18"/>
    <n v="28"/>
    <n v="28"/>
    <n v="28"/>
  </r>
  <r>
    <x v="4"/>
    <x v="0"/>
    <x v="18"/>
    <x v="2"/>
    <n v="28"/>
    <n v="28"/>
    <n v="28"/>
  </r>
  <r>
    <x v="4"/>
    <x v="0"/>
    <x v="18"/>
    <x v="15"/>
    <n v="28"/>
    <n v="28"/>
    <n v="28"/>
  </r>
  <r>
    <x v="0"/>
    <x v="0"/>
    <x v="27"/>
    <x v="2"/>
    <n v="29"/>
    <n v="29"/>
    <n v="29"/>
  </r>
  <r>
    <x v="0"/>
    <x v="0"/>
    <x v="29"/>
    <x v="15"/>
    <n v="29"/>
    <n v="29"/>
    <n v="29"/>
  </r>
  <r>
    <x v="0"/>
    <x v="1"/>
    <x v="8"/>
    <x v="6"/>
    <n v="29"/>
    <n v="29"/>
    <n v="29"/>
  </r>
  <r>
    <x v="0"/>
    <x v="1"/>
    <x v="39"/>
    <x v="10"/>
    <n v="29"/>
    <n v="29"/>
    <n v="29"/>
  </r>
  <r>
    <x v="1"/>
    <x v="0"/>
    <x v="13"/>
    <x v="19"/>
    <n v="29"/>
    <n v="29"/>
    <n v="29"/>
  </r>
  <r>
    <x v="1"/>
    <x v="0"/>
    <x v="28"/>
    <x v="2"/>
    <n v="29"/>
    <n v="29"/>
    <n v="29"/>
  </r>
  <r>
    <x v="1"/>
    <x v="0"/>
    <x v="31"/>
    <x v="7"/>
    <n v="29"/>
    <n v="29"/>
    <n v="29"/>
  </r>
  <r>
    <x v="1"/>
    <x v="1"/>
    <x v="19"/>
    <x v="11"/>
    <n v="29"/>
    <n v="29"/>
    <n v="29"/>
  </r>
  <r>
    <x v="1"/>
    <x v="1"/>
    <x v="23"/>
    <x v="13"/>
    <n v="29"/>
    <n v="29"/>
    <n v="29"/>
  </r>
  <r>
    <x v="2"/>
    <x v="1"/>
    <x v="8"/>
    <x v="18"/>
    <n v="29"/>
    <n v="29"/>
    <n v="29"/>
  </r>
  <r>
    <x v="2"/>
    <x v="1"/>
    <x v="14"/>
    <x v="12"/>
    <n v="29"/>
    <n v="29"/>
    <n v="29"/>
  </r>
  <r>
    <x v="3"/>
    <x v="0"/>
    <x v="18"/>
    <x v="17"/>
    <n v="29"/>
    <n v="29"/>
    <n v="29"/>
  </r>
  <r>
    <x v="3"/>
    <x v="0"/>
    <x v="40"/>
    <x v="18"/>
    <n v="29"/>
    <n v="29"/>
    <n v="29"/>
  </r>
  <r>
    <x v="3"/>
    <x v="1"/>
    <x v="19"/>
    <x v="5"/>
    <n v="29"/>
    <n v="29"/>
    <n v="29"/>
  </r>
  <r>
    <x v="3"/>
    <x v="1"/>
    <x v="20"/>
    <x v="17"/>
    <n v="29"/>
    <n v="29"/>
    <n v="29"/>
  </r>
  <r>
    <x v="3"/>
    <x v="1"/>
    <x v="21"/>
    <x v="17"/>
    <n v="29"/>
    <n v="29"/>
    <n v="29"/>
  </r>
  <r>
    <x v="0"/>
    <x v="0"/>
    <x v="7"/>
    <x v="8"/>
    <n v="30"/>
    <n v="30"/>
    <n v="30"/>
  </r>
  <r>
    <x v="0"/>
    <x v="0"/>
    <x v="12"/>
    <x v="5"/>
    <n v="30"/>
    <n v="30"/>
    <n v="30"/>
  </r>
  <r>
    <x v="0"/>
    <x v="1"/>
    <x v="35"/>
    <x v="1"/>
    <n v="30"/>
    <n v="30"/>
    <n v="30"/>
  </r>
  <r>
    <x v="1"/>
    <x v="0"/>
    <x v="3"/>
    <x v="17"/>
    <n v="30"/>
    <n v="30"/>
    <n v="30"/>
  </r>
  <r>
    <x v="1"/>
    <x v="0"/>
    <x v="33"/>
    <x v="13"/>
    <n v="30"/>
    <n v="30"/>
    <n v="30"/>
  </r>
  <r>
    <x v="1"/>
    <x v="0"/>
    <x v="34"/>
    <x v="12"/>
    <n v="30"/>
    <n v="30"/>
    <n v="30"/>
  </r>
  <r>
    <x v="1"/>
    <x v="1"/>
    <x v="27"/>
    <x v="16"/>
    <n v="30"/>
    <n v="30"/>
    <n v="30"/>
  </r>
  <r>
    <x v="1"/>
    <x v="1"/>
    <x v="4"/>
    <x v="7"/>
    <n v="30"/>
    <n v="30"/>
    <n v="30"/>
  </r>
  <r>
    <x v="1"/>
    <x v="1"/>
    <x v="24"/>
    <x v="13"/>
    <n v="30"/>
    <n v="30"/>
    <n v="30"/>
  </r>
  <r>
    <x v="2"/>
    <x v="1"/>
    <x v="15"/>
    <x v="15"/>
    <n v="30"/>
    <n v="30"/>
    <n v="30"/>
  </r>
  <r>
    <x v="2"/>
    <x v="1"/>
    <x v="33"/>
    <x v="3"/>
    <n v="30"/>
    <n v="30"/>
    <n v="30"/>
  </r>
  <r>
    <x v="3"/>
    <x v="0"/>
    <x v="15"/>
    <x v="14"/>
    <n v="30"/>
    <n v="30"/>
    <n v="30"/>
  </r>
  <r>
    <x v="3"/>
    <x v="0"/>
    <x v="16"/>
    <x v="2"/>
    <n v="30"/>
    <n v="30"/>
    <n v="30"/>
  </r>
  <r>
    <x v="3"/>
    <x v="0"/>
    <x v="30"/>
    <x v="5"/>
    <n v="30"/>
    <n v="30"/>
    <n v="30"/>
  </r>
  <r>
    <x v="3"/>
    <x v="0"/>
    <x v="31"/>
    <x v="18"/>
    <n v="30"/>
    <n v="30"/>
    <n v="30"/>
  </r>
  <r>
    <x v="3"/>
    <x v="0"/>
    <x v="31"/>
    <x v="14"/>
    <n v="30"/>
    <n v="30"/>
    <n v="30"/>
  </r>
  <r>
    <x v="3"/>
    <x v="0"/>
    <x v="19"/>
    <x v="19"/>
    <n v="30"/>
    <n v="30"/>
    <n v="30"/>
  </r>
  <r>
    <x v="3"/>
    <x v="0"/>
    <x v="32"/>
    <x v="19"/>
    <n v="30"/>
    <n v="30"/>
    <n v="30"/>
  </r>
  <r>
    <x v="3"/>
    <x v="0"/>
    <x v="0"/>
    <x v="17"/>
    <n v="30"/>
    <n v="30"/>
    <n v="30"/>
  </r>
  <r>
    <x v="3"/>
    <x v="1"/>
    <x v="20"/>
    <x v="5"/>
    <n v="30"/>
    <n v="30"/>
    <n v="30"/>
  </r>
  <r>
    <x v="3"/>
    <x v="1"/>
    <x v="32"/>
    <x v="18"/>
    <n v="30"/>
    <n v="30"/>
    <n v="30"/>
  </r>
  <r>
    <x v="3"/>
    <x v="1"/>
    <x v="0"/>
    <x v="15"/>
    <n v="30"/>
    <n v="30"/>
    <n v="30"/>
  </r>
  <r>
    <x v="3"/>
    <x v="1"/>
    <x v="34"/>
    <x v="16"/>
    <n v="30"/>
    <n v="30"/>
    <n v="30"/>
  </r>
  <r>
    <x v="4"/>
    <x v="0"/>
    <x v="28"/>
    <x v="2"/>
    <n v="30"/>
    <n v="30"/>
    <n v="30"/>
  </r>
  <r>
    <x v="0"/>
    <x v="0"/>
    <x v="37"/>
    <x v="2"/>
    <n v="31"/>
    <n v="31"/>
    <n v="31"/>
  </r>
  <r>
    <x v="0"/>
    <x v="0"/>
    <x v="21"/>
    <x v="11"/>
    <n v="31"/>
    <n v="31"/>
    <n v="31"/>
  </r>
  <r>
    <x v="0"/>
    <x v="1"/>
    <x v="7"/>
    <x v="18"/>
    <n v="31"/>
    <n v="31"/>
    <n v="31"/>
  </r>
  <r>
    <x v="0"/>
    <x v="1"/>
    <x v="8"/>
    <x v="18"/>
    <n v="31"/>
    <n v="31"/>
    <n v="31"/>
  </r>
  <r>
    <x v="1"/>
    <x v="0"/>
    <x v="2"/>
    <x v="12"/>
    <n v="31"/>
    <n v="31"/>
    <n v="31"/>
  </r>
  <r>
    <x v="1"/>
    <x v="1"/>
    <x v="5"/>
    <x v="13"/>
    <n v="31"/>
    <n v="31"/>
    <n v="31"/>
  </r>
  <r>
    <x v="2"/>
    <x v="1"/>
    <x v="36"/>
    <x v="14"/>
    <n v="31"/>
    <n v="31"/>
    <n v="31"/>
  </r>
  <r>
    <x v="2"/>
    <x v="1"/>
    <x v="37"/>
    <x v="2"/>
    <n v="31"/>
    <n v="31"/>
    <n v="31"/>
  </r>
  <r>
    <x v="3"/>
    <x v="0"/>
    <x v="29"/>
    <x v="18"/>
    <n v="31"/>
    <n v="31"/>
    <n v="31"/>
  </r>
  <r>
    <x v="3"/>
    <x v="0"/>
    <x v="21"/>
    <x v="17"/>
    <n v="31"/>
    <n v="31"/>
    <n v="31"/>
  </r>
  <r>
    <x v="3"/>
    <x v="0"/>
    <x v="0"/>
    <x v="19"/>
    <n v="31"/>
    <n v="31"/>
    <n v="31"/>
  </r>
  <r>
    <x v="3"/>
    <x v="1"/>
    <x v="32"/>
    <x v="17"/>
    <n v="31"/>
    <n v="31"/>
    <n v="31"/>
  </r>
  <r>
    <x v="3"/>
    <x v="1"/>
    <x v="24"/>
    <x v="19"/>
    <n v="31"/>
    <n v="31"/>
    <n v="31"/>
  </r>
  <r>
    <x v="3"/>
    <x v="1"/>
    <x v="5"/>
    <x v="19"/>
    <n v="31"/>
    <n v="31"/>
    <n v="31"/>
  </r>
  <r>
    <x v="3"/>
    <x v="1"/>
    <x v="38"/>
    <x v="7"/>
    <n v="31"/>
    <n v="31"/>
    <n v="31"/>
  </r>
  <r>
    <x v="4"/>
    <x v="0"/>
    <x v="32"/>
    <x v="19"/>
    <n v="31"/>
    <n v="31"/>
    <n v="31"/>
  </r>
  <r>
    <x v="4"/>
    <x v="0"/>
    <x v="23"/>
    <x v="3"/>
    <n v="31"/>
    <n v="31"/>
    <n v="31"/>
  </r>
  <r>
    <x v="0"/>
    <x v="0"/>
    <x v="8"/>
    <x v="17"/>
    <n v="32"/>
    <n v="32"/>
    <n v="32"/>
  </r>
  <r>
    <x v="0"/>
    <x v="0"/>
    <x v="9"/>
    <x v="16"/>
    <n v="32"/>
    <n v="32"/>
    <n v="32"/>
  </r>
  <r>
    <x v="0"/>
    <x v="0"/>
    <x v="11"/>
    <x v="9"/>
    <n v="32"/>
    <n v="32"/>
    <n v="32"/>
  </r>
  <r>
    <x v="0"/>
    <x v="0"/>
    <x v="12"/>
    <x v="10"/>
    <n v="32"/>
    <n v="32"/>
    <n v="32"/>
  </r>
  <r>
    <x v="0"/>
    <x v="0"/>
    <x v="41"/>
    <x v="3"/>
    <n v="32"/>
    <n v="32"/>
    <n v="32"/>
  </r>
  <r>
    <x v="0"/>
    <x v="1"/>
    <x v="6"/>
    <x v="17"/>
    <n v="32"/>
    <n v="32"/>
    <n v="32"/>
  </r>
  <r>
    <x v="0"/>
    <x v="1"/>
    <x v="6"/>
    <x v="18"/>
    <n v="32"/>
    <n v="32"/>
    <n v="32"/>
  </r>
  <r>
    <x v="1"/>
    <x v="0"/>
    <x v="18"/>
    <x v="7"/>
    <n v="32"/>
    <n v="32"/>
    <n v="32"/>
  </r>
  <r>
    <x v="1"/>
    <x v="1"/>
    <x v="11"/>
    <x v="17"/>
    <n v="32"/>
    <n v="32"/>
    <n v="32"/>
  </r>
  <r>
    <x v="1"/>
    <x v="1"/>
    <x v="13"/>
    <x v="5"/>
    <n v="32"/>
    <n v="32"/>
    <n v="32"/>
  </r>
  <r>
    <x v="1"/>
    <x v="1"/>
    <x v="16"/>
    <x v="15"/>
    <n v="32"/>
    <n v="32"/>
    <n v="32"/>
  </r>
  <r>
    <x v="1"/>
    <x v="1"/>
    <x v="2"/>
    <x v="0"/>
    <n v="32"/>
    <n v="32"/>
    <n v="32"/>
  </r>
  <r>
    <x v="3"/>
    <x v="0"/>
    <x v="16"/>
    <x v="17"/>
    <n v="32"/>
    <n v="32"/>
    <n v="32"/>
  </r>
  <r>
    <x v="3"/>
    <x v="0"/>
    <x v="17"/>
    <x v="17"/>
    <n v="32"/>
    <n v="32"/>
    <n v="32"/>
  </r>
  <r>
    <x v="3"/>
    <x v="0"/>
    <x v="40"/>
    <x v="17"/>
    <n v="32"/>
    <n v="32"/>
    <n v="32"/>
  </r>
  <r>
    <x v="3"/>
    <x v="0"/>
    <x v="4"/>
    <x v="17"/>
    <n v="32"/>
    <n v="32"/>
    <n v="32"/>
  </r>
  <r>
    <x v="3"/>
    <x v="0"/>
    <x v="19"/>
    <x v="17"/>
    <n v="32"/>
    <n v="32"/>
    <n v="32"/>
  </r>
  <r>
    <x v="3"/>
    <x v="0"/>
    <x v="24"/>
    <x v="15"/>
    <n v="32"/>
    <n v="32"/>
    <n v="32"/>
  </r>
  <r>
    <x v="3"/>
    <x v="1"/>
    <x v="22"/>
    <x v="14"/>
    <n v="32"/>
    <n v="32"/>
    <n v="32"/>
  </r>
  <r>
    <x v="4"/>
    <x v="0"/>
    <x v="16"/>
    <x v="2"/>
    <n v="32"/>
    <n v="32"/>
    <n v="32"/>
  </r>
  <r>
    <x v="4"/>
    <x v="0"/>
    <x v="21"/>
    <x v="19"/>
    <n v="32"/>
    <n v="32"/>
    <n v="32"/>
  </r>
  <r>
    <x v="4"/>
    <x v="0"/>
    <x v="21"/>
    <x v="11"/>
    <n v="32"/>
    <n v="32"/>
    <n v="32"/>
  </r>
  <r>
    <x v="0"/>
    <x v="0"/>
    <x v="9"/>
    <x v="4"/>
    <n v="33"/>
    <n v="33"/>
    <n v="33"/>
  </r>
  <r>
    <x v="0"/>
    <x v="0"/>
    <x v="10"/>
    <x v="10"/>
    <n v="33"/>
    <n v="33"/>
    <n v="33"/>
  </r>
  <r>
    <x v="0"/>
    <x v="0"/>
    <x v="42"/>
    <x v="1"/>
    <n v="33"/>
    <n v="33"/>
    <n v="33"/>
  </r>
  <r>
    <x v="0"/>
    <x v="1"/>
    <x v="8"/>
    <x v="8"/>
    <n v="33"/>
    <n v="33"/>
    <n v="33"/>
  </r>
  <r>
    <x v="0"/>
    <x v="1"/>
    <x v="9"/>
    <x v="4"/>
    <n v="33"/>
    <n v="33"/>
    <n v="33"/>
  </r>
  <r>
    <x v="0"/>
    <x v="1"/>
    <x v="14"/>
    <x v="10"/>
    <n v="33"/>
    <n v="33"/>
    <n v="33"/>
  </r>
  <r>
    <x v="1"/>
    <x v="0"/>
    <x v="15"/>
    <x v="2"/>
    <n v="33"/>
    <n v="33"/>
    <n v="33"/>
  </r>
  <r>
    <x v="1"/>
    <x v="0"/>
    <x v="16"/>
    <x v="2"/>
    <n v="33"/>
    <n v="33"/>
    <n v="33"/>
  </r>
  <r>
    <x v="1"/>
    <x v="0"/>
    <x v="25"/>
    <x v="13"/>
    <n v="33"/>
    <n v="33"/>
    <n v="33"/>
  </r>
  <r>
    <x v="1"/>
    <x v="1"/>
    <x v="30"/>
    <x v="15"/>
    <n v="33"/>
    <n v="33"/>
    <n v="33"/>
  </r>
  <r>
    <x v="1"/>
    <x v="1"/>
    <x v="40"/>
    <x v="7"/>
    <n v="33"/>
    <n v="33"/>
    <n v="33"/>
  </r>
  <r>
    <x v="2"/>
    <x v="1"/>
    <x v="9"/>
    <x v="13"/>
    <n v="33"/>
    <n v="33"/>
    <n v="33"/>
  </r>
  <r>
    <x v="2"/>
    <x v="1"/>
    <x v="12"/>
    <x v="14"/>
    <n v="33"/>
    <n v="33"/>
    <n v="33"/>
  </r>
  <r>
    <x v="2"/>
    <x v="1"/>
    <x v="27"/>
    <x v="12"/>
    <n v="33"/>
    <n v="33"/>
    <n v="33"/>
  </r>
  <r>
    <x v="3"/>
    <x v="0"/>
    <x v="29"/>
    <x v="14"/>
    <n v="33"/>
    <n v="33"/>
    <n v="33"/>
  </r>
  <r>
    <x v="3"/>
    <x v="0"/>
    <x v="18"/>
    <x v="5"/>
    <n v="33"/>
    <n v="33"/>
    <n v="33"/>
  </r>
  <r>
    <x v="3"/>
    <x v="0"/>
    <x v="4"/>
    <x v="5"/>
    <n v="33"/>
    <n v="33"/>
    <n v="33"/>
  </r>
  <r>
    <x v="3"/>
    <x v="0"/>
    <x v="25"/>
    <x v="19"/>
    <n v="33"/>
    <n v="33"/>
    <n v="33"/>
  </r>
  <r>
    <x v="3"/>
    <x v="1"/>
    <x v="21"/>
    <x v="14"/>
    <n v="33"/>
    <n v="33"/>
    <n v="33"/>
  </r>
  <r>
    <x v="3"/>
    <x v="1"/>
    <x v="1"/>
    <x v="11"/>
    <n v="33"/>
    <n v="33"/>
    <n v="33"/>
  </r>
  <r>
    <x v="0"/>
    <x v="0"/>
    <x v="10"/>
    <x v="9"/>
    <n v="34"/>
    <n v="34"/>
    <n v="34"/>
  </r>
  <r>
    <x v="0"/>
    <x v="0"/>
    <x v="32"/>
    <x v="11"/>
    <n v="34"/>
    <n v="34"/>
    <n v="34"/>
  </r>
  <r>
    <x v="0"/>
    <x v="1"/>
    <x v="8"/>
    <x v="4"/>
    <n v="34"/>
    <n v="34"/>
    <n v="34"/>
  </r>
  <r>
    <x v="0"/>
    <x v="1"/>
    <x v="9"/>
    <x v="8"/>
    <n v="34"/>
    <n v="34"/>
    <n v="34"/>
  </r>
  <r>
    <x v="0"/>
    <x v="1"/>
    <x v="11"/>
    <x v="8"/>
    <n v="34"/>
    <n v="34"/>
    <n v="34"/>
  </r>
  <r>
    <x v="0"/>
    <x v="1"/>
    <x v="36"/>
    <x v="9"/>
    <n v="34"/>
    <n v="34"/>
    <n v="34"/>
  </r>
  <r>
    <x v="0"/>
    <x v="1"/>
    <x v="3"/>
    <x v="14"/>
    <n v="34"/>
    <n v="34"/>
    <n v="34"/>
  </r>
  <r>
    <x v="1"/>
    <x v="0"/>
    <x v="29"/>
    <x v="16"/>
    <n v="34"/>
    <n v="34"/>
    <n v="34"/>
  </r>
  <r>
    <x v="1"/>
    <x v="0"/>
    <x v="40"/>
    <x v="7"/>
    <n v="34"/>
    <n v="34"/>
    <n v="34"/>
  </r>
  <r>
    <x v="1"/>
    <x v="1"/>
    <x v="39"/>
    <x v="16"/>
    <n v="34"/>
    <n v="34"/>
    <n v="34"/>
  </r>
  <r>
    <x v="1"/>
    <x v="1"/>
    <x v="39"/>
    <x v="2"/>
    <n v="34"/>
    <n v="34"/>
    <n v="34"/>
  </r>
  <r>
    <x v="1"/>
    <x v="1"/>
    <x v="22"/>
    <x v="13"/>
    <n v="34"/>
    <n v="34"/>
    <n v="34"/>
  </r>
  <r>
    <x v="1"/>
    <x v="1"/>
    <x v="1"/>
    <x v="13"/>
    <n v="34"/>
    <n v="34"/>
    <n v="34"/>
  </r>
  <r>
    <x v="1"/>
    <x v="1"/>
    <x v="1"/>
    <x v="0"/>
    <n v="34"/>
    <n v="34"/>
    <n v="34"/>
  </r>
  <r>
    <x v="3"/>
    <x v="0"/>
    <x v="28"/>
    <x v="5"/>
    <n v="34"/>
    <n v="34"/>
    <n v="34"/>
  </r>
  <r>
    <x v="3"/>
    <x v="0"/>
    <x v="16"/>
    <x v="5"/>
    <n v="34"/>
    <n v="34"/>
    <n v="34"/>
  </r>
  <r>
    <x v="3"/>
    <x v="0"/>
    <x v="18"/>
    <x v="18"/>
    <n v="34"/>
    <n v="34"/>
    <n v="34"/>
  </r>
  <r>
    <x v="3"/>
    <x v="0"/>
    <x v="18"/>
    <x v="14"/>
    <n v="34"/>
    <n v="34"/>
    <n v="34"/>
  </r>
  <r>
    <x v="3"/>
    <x v="1"/>
    <x v="20"/>
    <x v="18"/>
    <n v="34"/>
    <n v="34"/>
    <n v="34"/>
  </r>
  <r>
    <x v="3"/>
    <x v="1"/>
    <x v="21"/>
    <x v="18"/>
    <n v="34"/>
    <n v="34"/>
    <n v="34"/>
  </r>
  <r>
    <x v="3"/>
    <x v="1"/>
    <x v="24"/>
    <x v="17"/>
    <n v="34"/>
    <n v="34"/>
    <n v="34"/>
  </r>
  <r>
    <x v="3"/>
    <x v="1"/>
    <x v="1"/>
    <x v="19"/>
    <n v="34"/>
    <n v="34"/>
    <n v="34"/>
  </r>
  <r>
    <x v="4"/>
    <x v="0"/>
    <x v="28"/>
    <x v="5"/>
    <n v="34"/>
    <n v="34"/>
    <n v="34"/>
  </r>
  <r>
    <x v="0"/>
    <x v="0"/>
    <x v="10"/>
    <x v="18"/>
    <n v="35"/>
    <n v="35"/>
    <n v="35"/>
  </r>
  <r>
    <x v="0"/>
    <x v="0"/>
    <x v="11"/>
    <x v="18"/>
    <n v="35"/>
    <n v="35"/>
    <n v="35"/>
  </r>
  <r>
    <x v="0"/>
    <x v="0"/>
    <x v="11"/>
    <x v="5"/>
    <n v="35"/>
    <n v="35"/>
    <n v="35"/>
  </r>
  <r>
    <x v="0"/>
    <x v="0"/>
    <x v="12"/>
    <x v="9"/>
    <n v="35"/>
    <n v="35"/>
    <n v="35"/>
  </r>
  <r>
    <x v="0"/>
    <x v="0"/>
    <x v="3"/>
    <x v="5"/>
    <n v="35"/>
    <n v="35"/>
    <n v="35"/>
  </r>
  <r>
    <x v="0"/>
    <x v="0"/>
    <x v="30"/>
    <x v="15"/>
    <n v="35"/>
    <n v="35"/>
    <n v="35"/>
  </r>
  <r>
    <x v="0"/>
    <x v="0"/>
    <x v="2"/>
    <x v="0"/>
    <n v="35"/>
    <n v="35"/>
    <n v="35"/>
  </r>
  <r>
    <x v="0"/>
    <x v="1"/>
    <x v="3"/>
    <x v="9"/>
    <n v="35"/>
    <n v="35"/>
    <n v="35"/>
  </r>
  <r>
    <x v="1"/>
    <x v="0"/>
    <x v="27"/>
    <x v="14"/>
    <n v="35"/>
    <n v="35"/>
    <n v="35"/>
  </r>
  <r>
    <x v="1"/>
    <x v="0"/>
    <x v="15"/>
    <x v="7"/>
    <n v="35"/>
    <n v="35"/>
    <n v="35"/>
  </r>
  <r>
    <x v="1"/>
    <x v="0"/>
    <x v="4"/>
    <x v="16"/>
    <n v="35"/>
    <n v="35"/>
    <n v="35"/>
  </r>
  <r>
    <x v="1"/>
    <x v="1"/>
    <x v="36"/>
    <x v="18"/>
    <n v="35"/>
    <n v="35"/>
    <n v="35"/>
  </r>
  <r>
    <x v="1"/>
    <x v="1"/>
    <x v="14"/>
    <x v="2"/>
    <n v="35"/>
    <n v="35"/>
    <n v="35"/>
  </r>
  <r>
    <x v="2"/>
    <x v="1"/>
    <x v="14"/>
    <x v="2"/>
    <n v="35"/>
    <n v="35"/>
    <n v="35"/>
  </r>
  <r>
    <x v="2"/>
    <x v="1"/>
    <x v="20"/>
    <x v="11"/>
    <n v="35"/>
    <n v="35"/>
    <n v="35"/>
  </r>
  <r>
    <x v="3"/>
    <x v="0"/>
    <x v="31"/>
    <x v="5"/>
    <n v="35"/>
    <n v="35"/>
    <n v="35"/>
  </r>
  <r>
    <x v="3"/>
    <x v="0"/>
    <x v="22"/>
    <x v="17"/>
    <n v="35"/>
    <n v="35"/>
    <n v="35"/>
  </r>
  <r>
    <x v="3"/>
    <x v="0"/>
    <x v="42"/>
    <x v="0"/>
    <n v="35"/>
    <n v="35"/>
    <n v="35"/>
  </r>
  <r>
    <x v="3"/>
    <x v="1"/>
    <x v="34"/>
    <x v="3"/>
    <n v="35"/>
    <n v="35"/>
    <n v="35"/>
  </r>
  <r>
    <x v="4"/>
    <x v="0"/>
    <x v="29"/>
    <x v="2"/>
    <n v="35"/>
    <n v="35"/>
    <n v="35"/>
  </r>
  <r>
    <x v="4"/>
    <x v="0"/>
    <x v="30"/>
    <x v="18"/>
    <n v="35"/>
    <n v="35"/>
    <n v="35"/>
  </r>
  <r>
    <x v="4"/>
    <x v="0"/>
    <x v="30"/>
    <x v="2"/>
    <n v="35"/>
    <n v="35"/>
    <n v="35"/>
  </r>
  <r>
    <x v="4"/>
    <x v="0"/>
    <x v="25"/>
    <x v="16"/>
    <n v="35"/>
    <n v="35"/>
    <n v="35"/>
  </r>
  <r>
    <x v="4"/>
    <x v="0"/>
    <x v="2"/>
    <x v="0"/>
    <n v="35"/>
    <n v="35"/>
    <n v="35"/>
  </r>
  <r>
    <x v="0"/>
    <x v="0"/>
    <x v="7"/>
    <x v="7"/>
    <n v="36"/>
    <n v="36"/>
    <n v="36"/>
  </r>
  <r>
    <x v="0"/>
    <x v="1"/>
    <x v="13"/>
    <x v="10"/>
    <n v="36"/>
    <n v="36"/>
    <n v="36"/>
  </r>
  <r>
    <x v="1"/>
    <x v="0"/>
    <x v="39"/>
    <x v="19"/>
    <n v="36"/>
    <n v="36"/>
    <n v="36"/>
  </r>
  <r>
    <x v="1"/>
    <x v="0"/>
    <x v="21"/>
    <x v="7"/>
    <n v="36"/>
    <n v="36"/>
    <n v="36"/>
  </r>
  <r>
    <x v="1"/>
    <x v="1"/>
    <x v="10"/>
    <x v="19"/>
    <n v="36"/>
    <n v="36"/>
    <n v="36"/>
  </r>
  <r>
    <x v="1"/>
    <x v="1"/>
    <x v="13"/>
    <x v="19"/>
    <n v="36"/>
    <n v="36"/>
    <n v="36"/>
  </r>
  <r>
    <x v="1"/>
    <x v="1"/>
    <x v="27"/>
    <x v="19"/>
    <n v="36"/>
    <n v="36"/>
    <n v="36"/>
  </r>
  <r>
    <x v="1"/>
    <x v="1"/>
    <x v="31"/>
    <x v="7"/>
    <n v="36"/>
    <n v="36"/>
    <n v="36"/>
  </r>
  <r>
    <x v="1"/>
    <x v="1"/>
    <x v="19"/>
    <x v="7"/>
    <n v="36"/>
    <n v="36"/>
    <n v="36"/>
  </r>
  <r>
    <x v="1"/>
    <x v="1"/>
    <x v="20"/>
    <x v="11"/>
    <n v="36"/>
    <n v="36"/>
    <n v="36"/>
  </r>
  <r>
    <x v="1"/>
    <x v="1"/>
    <x v="32"/>
    <x v="7"/>
    <n v="36"/>
    <n v="36"/>
    <n v="36"/>
  </r>
  <r>
    <x v="1"/>
    <x v="1"/>
    <x v="25"/>
    <x v="0"/>
    <n v="36"/>
    <n v="36"/>
    <n v="36"/>
  </r>
  <r>
    <x v="2"/>
    <x v="1"/>
    <x v="12"/>
    <x v="5"/>
    <n v="36"/>
    <n v="36"/>
    <n v="36"/>
  </r>
  <r>
    <x v="2"/>
    <x v="1"/>
    <x v="3"/>
    <x v="14"/>
    <n v="36"/>
    <n v="36"/>
    <n v="36"/>
  </r>
  <r>
    <x v="2"/>
    <x v="1"/>
    <x v="16"/>
    <x v="15"/>
    <n v="36"/>
    <n v="36"/>
    <n v="36"/>
  </r>
  <r>
    <x v="2"/>
    <x v="1"/>
    <x v="18"/>
    <x v="15"/>
    <n v="36"/>
    <n v="36"/>
    <n v="36"/>
  </r>
  <r>
    <x v="2"/>
    <x v="1"/>
    <x v="30"/>
    <x v="12"/>
    <n v="36"/>
    <n v="36"/>
    <n v="36"/>
  </r>
  <r>
    <x v="2"/>
    <x v="1"/>
    <x v="5"/>
    <x v="0"/>
    <n v="36"/>
    <n v="36"/>
    <n v="36"/>
  </r>
  <r>
    <x v="3"/>
    <x v="0"/>
    <x v="30"/>
    <x v="14"/>
    <n v="36"/>
    <n v="36"/>
    <n v="36"/>
  </r>
  <r>
    <x v="3"/>
    <x v="0"/>
    <x v="31"/>
    <x v="17"/>
    <n v="36"/>
    <n v="36"/>
    <n v="36"/>
  </r>
  <r>
    <x v="3"/>
    <x v="0"/>
    <x v="40"/>
    <x v="5"/>
    <n v="36"/>
    <n v="36"/>
    <n v="36"/>
  </r>
  <r>
    <x v="3"/>
    <x v="0"/>
    <x v="20"/>
    <x v="17"/>
    <n v="36"/>
    <n v="36"/>
    <n v="36"/>
  </r>
  <r>
    <x v="3"/>
    <x v="0"/>
    <x v="2"/>
    <x v="19"/>
    <n v="36"/>
    <n v="36"/>
    <n v="36"/>
  </r>
  <r>
    <x v="4"/>
    <x v="0"/>
    <x v="15"/>
    <x v="2"/>
    <n v="36"/>
    <n v="36"/>
    <n v="36"/>
  </r>
  <r>
    <x v="4"/>
    <x v="0"/>
    <x v="17"/>
    <x v="15"/>
    <n v="36"/>
    <n v="36"/>
    <n v="36"/>
  </r>
  <r>
    <x v="4"/>
    <x v="0"/>
    <x v="22"/>
    <x v="19"/>
    <n v="36"/>
    <n v="36"/>
    <n v="36"/>
  </r>
  <r>
    <x v="4"/>
    <x v="0"/>
    <x v="42"/>
    <x v="1"/>
    <n v="36"/>
    <n v="36"/>
    <n v="36"/>
  </r>
  <r>
    <x v="0"/>
    <x v="0"/>
    <x v="11"/>
    <x v="10"/>
    <n v="37"/>
    <n v="37"/>
    <n v="37"/>
  </r>
  <r>
    <x v="0"/>
    <x v="0"/>
    <x v="36"/>
    <x v="14"/>
    <n v="37"/>
    <n v="37"/>
    <n v="37"/>
  </r>
  <r>
    <x v="0"/>
    <x v="1"/>
    <x v="10"/>
    <x v="8"/>
    <n v="37"/>
    <n v="37"/>
    <n v="37"/>
  </r>
  <r>
    <x v="1"/>
    <x v="0"/>
    <x v="13"/>
    <x v="17"/>
    <n v="37"/>
    <n v="37"/>
    <n v="37"/>
  </r>
  <r>
    <x v="1"/>
    <x v="0"/>
    <x v="4"/>
    <x v="15"/>
    <n v="37"/>
    <n v="37"/>
    <n v="37"/>
  </r>
  <r>
    <x v="1"/>
    <x v="0"/>
    <x v="41"/>
    <x v="3"/>
    <n v="37"/>
    <n v="37"/>
    <n v="37"/>
  </r>
  <r>
    <x v="1"/>
    <x v="0"/>
    <x v="35"/>
    <x v="0"/>
    <n v="37"/>
    <n v="37"/>
    <n v="37"/>
  </r>
  <r>
    <x v="1"/>
    <x v="1"/>
    <x v="13"/>
    <x v="18"/>
    <n v="37"/>
    <n v="37"/>
    <n v="37"/>
  </r>
  <r>
    <x v="1"/>
    <x v="1"/>
    <x v="0"/>
    <x v="3"/>
    <n v="37"/>
    <n v="37"/>
    <n v="37"/>
  </r>
  <r>
    <x v="2"/>
    <x v="1"/>
    <x v="10"/>
    <x v="18"/>
    <n v="37"/>
    <n v="37"/>
    <n v="37"/>
  </r>
  <r>
    <x v="2"/>
    <x v="1"/>
    <x v="28"/>
    <x v="12"/>
    <n v="37"/>
    <n v="37"/>
    <n v="37"/>
  </r>
  <r>
    <x v="3"/>
    <x v="0"/>
    <x v="16"/>
    <x v="14"/>
    <n v="37"/>
    <n v="37"/>
    <n v="37"/>
  </r>
  <r>
    <x v="3"/>
    <x v="0"/>
    <x v="19"/>
    <x v="18"/>
    <n v="37"/>
    <n v="37"/>
    <n v="37"/>
  </r>
  <r>
    <x v="3"/>
    <x v="0"/>
    <x v="33"/>
    <x v="17"/>
    <n v="37"/>
    <n v="37"/>
    <n v="37"/>
  </r>
  <r>
    <x v="3"/>
    <x v="0"/>
    <x v="34"/>
    <x v="19"/>
    <n v="37"/>
    <n v="37"/>
    <n v="37"/>
  </r>
  <r>
    <x v="4"/>
    <x v="0"/>
    <x v="29"/>
    <x v="5"/>
    <n v="37"/>
    <n v="37"/>
    <n v="37"/>
  </r>
  <r>
    <x v="4"/>
    <x v="0"/>
    <x v="29"/>
    <x v="14"/>
    <n v="37"/>
    <n v="37"/>
    <n v="37"/>
  </r>
  <r>
    <x v="4"/>
    <x v="0"/>
    <x v="40"/>
    <x v="17"/>
    <n v="37"/>
    <n v="37"/>
    <n v="37"/>
  </r>
  <r>
    <x v="4"/>
    <x v="0"/>
    <x v="40"/>
    <x v="15"/>
    <n v="37"/>
    <n v="37"/>
    <n v="37"/>
  </r>
  <r>
    <x v="4"/>
    <x v="0"/>
    <x v="1"/>
    <x v="16"/>
    <n v="37"/>
    <n v="37"/>
    <n v="37"/>
  </r>
  <r>
    <x v="0"/>
    <x v="0"/>
    <x v="36"/>
    <x v="9"/>
    <n v="38"/>
    <n v="38"/>
    <n v="38"/>
  </r>
  <r>
    <x v="0"/>
    <x v="1"/>
    <x v="9"/>
    <x v="18"/>
    <n v="38"/>
    <n v="38"/>
    <n v="38"/>
  </r>
  <r>
    <x v="0"/>
    <x v="1"/>
    <x v="11"/>
    <x v="5"/>
    <n v="38"/>
    <n v="38"/>
    <n v="38"/>
  </r>
  <r>
    <x v="0"/>
    <x v="1"/>
    <x v="37"/>
    <x v="2"/>
    <n v="38"/>
    <n v="38"/>
    <n v="38"/>
  </r>
  <r>
    <x v="1"/>
    <x v="0"/>
    <x v="37"/>
    <x v="19"/>
    <n v="38"/>
    <n v="38"/>
    <n v="38"/>
  </r>
  <r>
    <x v="1"/>
    <x v="0"/>
    <x v="22"/>
    <x v="11"/>
    <n v="38"/>
    <n v="38"/>
    <n v="38"/>
  </r>
  <r>
    <x v="1"/>
    <x v="1"/>
    <x v="13"/>
    <x v="17"/>
    <n v="38"/>
    <n v="38"/>
    <n v="38"/>
  </r>
  <r>
    <x v="1"/>
    <x v="1"/>
    <x v="26"/>
    <x v="12"/>
    <n v="38"/>
    <n v="38"/>
    <n v="38"/>
  </r>
  <r>
    <x v="1"/>
    <x v="1"/>
    <x v="38"/>
    <x v="6"/>
    <n v="38"/>
    <n v="38"/>
    <n v="38"/>
  </r>
  <r>
    <x v="2"/>
    <x v="1"/>
    <x v="7"/>
    <x v="17"/>
    <n v="38"/>
    <n v="38"/>
    <n v="38"/>
  </r>
  <r>
    <x v="2"/>
    <x v="1"/>
    <x v="3"/>
    <x v="5"/>
    <n v="38"/>
    <n v="38"/>
    <n v="38"/>
  </r>
  <r>
    <x v="3"/>
    <x v="0"/>
    <x v="15"/>
    <x v="5"/>
    <n v="38"/>
    <n v="38"/>
    <n v="38"/>
  </r>
  <r>
    <x v="3"/>
    <x v="0"/>
    <x v="17"/>
    <x v="14"/>
    <n v="38"/>
    <n v="38"/>
    <n v="38"/>
  </r>
  <r>
    <x v="3"/>
    <x v="0"/>
    <x v="19"/>
    <x v="14"/>
    <n v="38"/>
    <n v="38"/>
    <n v="38"/>
  </r>
  <r>
    <x v="3"/>
    <x v="0"/>
    <x v="22"/>
    <x v="2"/>
    <n v="38"/>
    <n v="38"/>
    <n v="38"/>
  </r>
  <r>
    <x v="3"/>
    <x v="0"/>
    <x v="1"/>
    <x v="19"/>
    <n v="38"/>
    <n v="38"/>
    <n v="38"/>
  </r>
  <r>
    <x v="3"/>
    <x v="1"/>
    <x v="21"/>
    <x v="5"/>
    <n v="38"/>
    <n v="38"/>
    <n v="38"/>
  </r>
  <r>
    <x v="3"/>
    <x v="1"/>
    <x v="22"/>
    <x v="18"/>
    <n v="38"/>
    <n v="38"/>
    <n v="38"/>
  </r>
  <r>
    <x v="4"/>
    <x v="0"/>
    <x v="18"/>
    <x v="18"/>
    <n v="38"/>
    <n v="38"/>
    <n v="38"/>
  </r>
  <r>
    <x v="0"/>
    <x v="0"/>
    <x v="6"/>
    <x v="4"/>
    <n v="39"/>
    <n v="39"/>
    <n v="39"/>
  </r>
  <r>
    <x v="0"/>
    <x v="0"/>
    <x v="11"/>
    <x v="8"/>
    <n v="39"/>
    <n v="39"/>
    <n v="39"/>
  </r>
  <r>
    <x v="0"/>
    <x v="0"/>
    <x v="12"/>
    <x v="18"/>
    <n v="39"/>
    <n v="39"/>
    <n v="39"/>
  </r>
  <r>
    <x v="1"/>
    <x v="0"/>
    <x v="27"/>
    <x v="18"/>
    <n v="39"/>
    <n v="39"/>
    <n v="39"/>
  </r>
  <r>
    <x v="1"/>
    <x v="1"/>
    <x v="37"/>
    <x v="14"/>
    <n v="39"/>
    <n v="39"/>
    <n v="39"/>
  </r>
  <r>
    <x v="1"/>
    <x v="1"/>
    <x v="29"/>
    <x v="2"/>
    <n v="39"/>
    <n v="39"/>
    <n v="39"/>
  </r>
  <r>
    <x v="1"/>
    <x v="1"/>
    <x v="2"/>
    <x v="13"/>
    <n v="39"/>
    <n v="39"/>
    <n v="39"/>
  </r>
  <r>
    <x v="1"/>
    <x v="1"/>
    <x v="34"/>
    <x v="13"/>
    <n v="39"/>
    <n v="39"/>
    <n v="39"/>
  </r>
  <r>
    <x v="1"/>
    <x v="1"/>
    <x v="38"/>
    <x v="4"/>
    <n v="39"/>
    <n v="39"/>
    <n v="39"/>
  </r>
  <r>
    <x v="3"/>
    <x v="0"/>
    <x v="29"/>
    <x v="5"/>
    <n v="39"/>
    <n v="39"/>
    <n v="39"/>
  </r>
  <r>
    <x v="3"/>
    <x v="1"/>
    <x v="33"/>
    <x v="2"/>
    <n v="39"/>
    <n v="39"/>
    <n v="39"/>
  </r>
  <r>
    <x v="4"/>
    <x v="0"/>
    <x v="16"/>
    <x v="15"/>
    <n v="39"/>
    <n v="39"/>
    <n v="39"/>
  </r>
  <r>
    <x v="0"/>
    <x v="0"/>
    <x v="40"/>
    <x v="15"/>
    <n v="40"/>
    <n v="40"/>
    <n v="40"/>
  </r>
  <r>
    <x v="1"/>
    <x v="0"/>
    <x v="39"/>
    <x v="5"/>
    <n v="40"/>
    <n v="40"/>
    <n v="40"/>
  </r>
  <r>
    <x v="2"/>
    <x v="1"/>
    <x v="8"/>
    <x v="13"/>
    <n v="40"/>
    <n v="40"/>
    <n v="40"/>
  </r>
  <r>
    <x v="2"/>
    <x v="1"/>
    <x v="13"/>
    <x v="14"/>
    <n v="40"/>
    <n v="40"/>
    <n v="40"/>
  </r>
  <r>
    <x v="3"/>
    <x v="0"/>
    <x v="17"/>
    <x v="5"/>
    <n v="40"/>
    <n v="40"/>
    <n v="40"/>
  </r>
  <r>
    <x v="3"/>
    <x v="0"/>
    <x v="32"/>
    <x v="17"/>
    <n v="40"/>
    <n v="40"/>
    <n v="40"/>
  </r>
  <r>
    <x v="3"/>
    <x v="1"/>
    <x v="0"/>
    <x v="17"/>
    <n v="40"/>
    <n v="40"/>
    <n v="40"/>
  </r>
  <r>
    <x v="3"/>
    <x v="1"/>
    <x v="23"/>
    <x v="17"/>
    <n v="40"/>
    <n v="40"/>
    <n v="40"/>
  </r>
  <r>
    <x v="0"/>
    <x v="0"/>
    <x v="3"/>
    <x v="9"/>
    <n v="41"/>
    <n v="41"/>
    <n v="41"/>
  </r>
  <r>
    <x v="0"/>
    <x v="0"/>
    <x v="37"/>
    <x v="9"/>
    <n v="41"/>
    <n v="41"/>
    <n v="41"/>
  </r>
  <r>
    <x v="1"/>
    <x v="0"/>
    <x v="27"/>
    <x v="17"/>
    <n v="41"/>
    <n v="41"/>
    <n v="41"/>
  </r>
  <r>
    <x v="1"/>
    <x v="0"/>
    <x v="28"/>
    <x v="14"/>
    <n v="41"/>
    <n v="41"/>
    <n v="41"/>
  </r>
  <r>
    <x v="1"/>
    <x v="0"/>
    <x v="19"/>
    <x v="7"/>
    <n v="41"/>
    <n v="41"/>
    <n v="41"/>
  </r>
  <r>
    <x v="1"/>
    <x v="0"/>
    <x v="0"/>
    <x v="7"/>
    <n v="41"/>
    <n v="41"/>
    <n v="41"/>
  </r>
  <r>
    <x v="1"/>
    <x v="0"/>
    <x v="42"/>
    <x v="12"/>
    <n v="41"/>
    <n v="41"/>
    <n v="41"/>
  </r>
  <r>
    <x v="1"/>
    <x v="1"/>
    <x v="36"/>
    <x v="19"/>
    <n v="41"/>
    <n v="41"/>
    <n v="41"/>
  </r>
  <r>
    <x v="1"/>
    <x v="1"/>
    <x v="40"/>
    <x v="15"/>
    <n v="41"/>
    <n v="41"/>
    <n v="41"/>
  </r>
  <r>
    <x v="1"/>
    <x v="1"/>
    <x v="42"/>
    <x v="4"/>
    <n v="41"/>
    <n v="41"/>
    <n v="41"/>
  </r>
  <r>
    <x v="3"/>
    <x v="0"/>
    <x v="17"/>
    <x v="18"/>
    <n v="41"/>
    <n v="41"/>
    <n v="41"/>
  </r>
  <r>
    <x v="3"/>
    <x v="0"/>
    <x v="4"/>
    <x v="18"/>
    <n v="41"/>
    <n v="41"/>
    <n v="41"/>
  </r>
  <r>
    <x v="3"/>
    <x v="0"/>
    <x v="32"/>
    <x v="14"/>
    <n v="41"/>
    <n v="41"/>
    <n v="41"/>
  </r>
  <r>
    <x v="3"/>
    <x v="0"/>
    <x v="35"/>
    <x v="19"/>
    <n v="41"/>
    <n v="41"/>
    <n v="41"/>
  </r>
  <r>
    <x v="3"/>
    <x v="0"/>
    <x v="35"/>
    <x v="3"/>
    <n v="41"/>
    <n v="41"/>
    <n v="41"/>
  </r>
  <r>
    <x v="3"/>
    <x v="0"/>
    <x v="42"/>
    <x v="16"/>
    <n v="41"/>
    <n v="41"/>
    <n v="41"/>
  </r>
  <r>
    <x v="0"/>
    <x v="0"/>
    <x v="8"/>
    <x v="19"/>
    <n v="42"/>
    <n v="42"/>
    <n v="42"/>
  </r>
  <r>
    <x v="0"/>
    <x v="0"/>
    <x v="10"/>
    <x v="19"/>
    <n v="42"/>
    <n v="42"/>
    <n v="42"/>
  </r>
  <r>
    <x v="0"/>
    <x v="0"/>
    <x v="36"/>
    <x v="5"/>
    <n v="42"/>
    <n v="42"/>
    <n v="42"/>
  </r>
  <r>
    <x v="0"/>
    <x v="0"/>
    <x v="13"/>
    <x v="14"/>
    <n v="42"/>
    <n v="42"/>
    <n v="42"/>
  </r>
  <r>
    <x v="0"/>
    <x v="1"/>
    <x v="13"/>
    <x v="9"/>
    <n v="42"/>
    <n v="42"/>
    <n v="42"/>
  </r>
  <r>
    <x v="0"/>
    <x v="1"/>
    <x v="27"/>
    <x v="10"/>
    <n v="42"/>
    <n v="42"/>
    <n v="42"/>
  </r>
  <r>
    <x v="0"/>
    <x v="1"/>
    <x v="37"/>
    <x v="10"/>
    <n v="42"/>
    <n v="42"/>
    <n v="42"/>
  </r>
  <r>
    <x v="0"/>
    <x v="1"/>
    <x v="39"/>
    <x v="2"/>
    <n v="42"/>
    <n v="42"/>
    <n v="42"/>
  </r>
  <r>
    <x v="0"/>
    <x v="1"/>
    <x v="29"/>
    <x v="15"/>
    <n v="42"/>
    <n v="42"/>
    <n v="42"/>
  </r>
  <r>
    <x v="0"/>
    <x v="1"/>
    <x v="18"/>
    <x v="15"/>
    <n v="42"/>
    <n v="42"/>
    <n v="42"/>
  </r>
  <r>
    <x v="1"/>
    <x v="0"/>
    <x v="37"/>
    <x v="18"/>
    <n v="42"/>
    <n v="42"/>
    <n v="42"/>
  </r>
  <r>
    <x v="1"/>
    <x v="0"/>
    <x v="39"/>
    <x v="18"/>
    <n v="42"/>
    <n v="42"/>
    <n v="42"/>
  </r>
  <r>
    <x v="1"/>
    <x v="1"/>
    <x v="3"/>
    <x v="17"/>
    <n v="42"/>
    <n v="42"/>
    <n v="42"/>
  </r>
  <r>
    <x v="1"/>
    <x v="1"/>
    <x v="27"/>
    <x v="5"/>
    <n v="42"/>
    <n v="42"/>
    <n v="42"/>
  </r>
  <r>
    <x v="2"/>
    <x v="1"/>
    <x v="6"/>
    <x v="7"/>
    <n v="42"/>
    <n v="42"/>
    <n v="42"/>
  </r>
  <r>
    <x v="2"/>
    <x v="1"/>
    <x v="35"/>
    <x v="1"/>
    <n v="42"/>
    <n v="42"/>
    <n v="42"/>
  </r>
  <r>
    <x v="3"/>
    <x v="0"/>
    <x v="19"/>
    <x v="5"/>
    <n v="42"/>
    <n v="42"/>
    <n v="42"/>
  </r>
  <r>
    <x v="3"/>
    <x v="0"/>
    <x v="20"/>
    <x v="18"/>
    <n v="42"/>
    <n v="42"/>
    <n v="42"/>
  </r>
  <r>
    <x v="3"/>
    <x v="1"/>
    <x v="25"/>
    <x v="19"/>
    <n v="42"/>
    <n v="42"/>
    <n v="42"/>
  </r>
  <r>
    <x v="3"/>
    <x v="1"/>
    <x v="2"/>
    <x v="19"/>
    <n v="42"/>
    <n v="42"/>
    <n v="42"/>
  </r>
  <r>
    <x v="4"/>
    <x v="0"/>
    <x v="15"/>
    <x v="5"/>
    <n v="42"/>
    <n v="42"/>
    <n v="42"/>
  </r>
  <r>
    <x v="4"/>
    <x v="0"/>
    <x v="17"/>
    <x v="2"/>
    <n v="42"/>
    <n v="42"/>
    <n v="42"/>
  </r>
  <r>
    <x v="0"/>
    <x v="0"/>
    <x v="8"/>
    <x v="4"/>
    <n v="43"/>
    <n v="43"/>
    <n v="43"/>
  </r>
  <r>
    <x v="0"/>
    <x v="0"/>
    <x v="9"/>
    <x v="19"/>
    <n v="43"/>
    <n v="43"/>
    <n v="43"/>
  </r>
  <r>
    <x v="0"/>
    <x v="0"/>
    <x v="36"/>
    <x v="10"/>
    <n v="43"/>
    <n v="43"/>
    <n v="43"/>
  </r>
  <r>
    <x v="0"/>
    <x v="1"/>
    <x v="6"/>
    <x v="4"/>
    <n v="43"/>
    <n v="43"/>
    <n v="43"/>
  </r>
  <r>
    <x v="0"/>
    <x v="1"/>
    <x v="36"/>
    <x v="14"/>
    <n v="43"/>
    <n v="43"/>
    <n v="43"/>
  </r>
  <r>
    <x v="0"/>
    <x v="1"/>
    <x v="39"/>
    <x v="9"/>
    <n v="43"/>
    <n v="43"/>
    <n v="43"/>
  </r>
  <r>
    <x v="1"/>
    <x v="0"/>
    <x v="27"/>
    <x v="19"/>
    <n v="43"/>
    <n v="43"/>
    <n v="43"/>
  </r>
  <r>
    <x v="1"/>
    <x v="0"/>
    <x v="39"/>
    <x v="17"/>
    <n v="43"/>
    <n v="43"/>
    <n v="43"/>
  </r>
  <r>
    <x v="1"/>
    <x v="0"/>
    <x v="30"/>
    <x v="2"/>
    <n v="43"/>
    <n v="43"/>
    <n v="43"/>
  </r>
  <r>
    <x v="1"/>
    <x v="0"/>
    <x v="26"/>
    <x v="12"/>
    <n v="43"/>
    <n v="43"/>
    <n v="43"/>
  </r>
  <r>
    <x v="1"/>
    <x v="1"/>
    <x v="3"/>
    <x v="18"/>
    <n v="43"/>
    <n v="43"/>
    <n v="43"/>
  </r>
  <r>
    <x v="3"/>
    <x v="0"/>
    <x v="1"/>
    <x v="11"/>
    <n v="43"/>
    <n v="43"/>
    <n v="43"/>
  </r>
  <r>
    <x v="0"/>
    <x v="0"/>
    <x v="11"/>
    <x v="6"/>
    <n v="44"/>
    <n v="44"/>
    <n v="44"/>
  </r>
  <r>
    <x v="0"/>
    <x v="0"/>
    <x v="3"/>
    <x v="14"/>
    <n v="44"/>
    <n v="44"/>
    <n v="44"/>
  </r>
  <r>
    <x v="0"/>
    <x v="0"/>
    <x v="39"/>
    <x v="2"/>
    <n v="44"/>
    <n v="44"/>
    <n v="44"/>
  </r>
  <r>
    <x v="0"/>
    <x v="0"/>
    <x v="15"/>
    <x v="15"/>
    <n v="44"/>
    <n v="44"/>
    <n v="44"/>
  </r>
  <r>
    <x v="0"/>
    <x v="1"/>
    <x v="12"/>
    <x v="8"/>
    <n v="44"/>
    <n v="44"/>
    <n v="44"/>
  </r>
  <r>
    <x v="0"/>
    <x v="1"/>
    <x v="12"/>
    <x v="5"/>
    <n v="44"/>
    <n v="44"/>
    <n v="44"/>
  </r>
  <r>
    <x v="0"/>
    <x v="1"/>
    <x v="19"/>
    <x v="11"/>
    <n v="44"/>
    <n v="44"/>
    <n v="44"/>
  </r>
  <r>
    <x v="1"/>
    <x v="0"/>
    <x v="19"/>
    <x v="15"/>
    <n v="44"/>
    <n v="44"/>
    <n v="44"/>
  </r>
  <r>
    <x v="1"/>
    <x v="0"/>
    <x v="35"/>
    <x v="13"/>
    <n v="44"/>
    <n v="44"/>
    <n v="44"/>
  </r>
  <r>
    <x v="1"/>
    <x v="1"/>
    <x v="28"/>
    <x v="2"/>
    <n v="44"/>
    <n v="44"/>
    <n v="44"/>
  </r>
  <r>
    <x v="1"/>
    <x v="1"/>
    <x v="15"/>
    <x v="16"/>
    <n v="44"/>
    <n v="44"/>
    <n v="44"/>
  </r>
  <r>
    <x v="2"/>
    <x v="1"/>
    <x v="29"/>
    <x v="12"/>
    <n v="44"/>
    <n v="44"/>
    <n v="44"/>
  </r>
  <r>
    <x v="3"/>
    <x v="0"/>
    <x v="23"/>
    <x v="2"/>
    <n v="44"/>
    <n v="44"/>
    <n v="44"/>
  </r>
  <r>
    <x v="3"/>
    <x v="0"/>
    <x v="25"/>
    <x v="17"/>
    <n v="44"/>
    <n v="44"/>
    <n v="44"/>
  </r>
  <r>
    <x v="3"/>
    <x v="1"/>
    <x v="32"/>
    <x v="5"/>
    <n v="44"/>
    <n v="44"/>
    <n v="44"/>
  </r>
  <r>
    <x v="3"/>
    <x v="1"/>
    <x v="33"/>
    <x v="5"/>
    <n v="44"/>
    <n v="44"/>
    <n v="44"/>
  </r>
  <r>
    <x v="3"/>
    <x v="1"/>
    <x v="0"/>
    <x v="2"/>
    <n v="44"/>
    <n v="44"/>
    <n v="44"/>
  </r>
  <r>
    <x v="4"/>
    <x v="0"/>
    <x v="16"/>
    <x v="14"/>
    <n v="44"/>
    <n v="44"/>
    <n v="44"/>
  </r>
  <r>
    <x v="0"/>
    <x v="0"/>
    <x v="39"/>
    <x v="9"/>
    <n v="45"/>
    <n v="45"/>
    <n v="45"/>
  </r>
  <r>
    <x v="0"/>
    <x v="1"/>
    <x v="11"/>
    <x v="6"/>
    <n v="45"/>
    <n v="45"/>
    <n v="45"/>
  </r>
  <r>
    <x v="0"/>
    <x v="1"/>
    <x v="12"/>
    <x v="6"/>
    <n v="45"/>
    <n v="45"/>
    <n v="45"/>
  </r>
  <r>
    <x v="0"/>
    <x v="1"/>
    <x v="28"/>
    <x v="10"/>
    <n v="45"/>
    <n v="45"/>
    <n v="45"/>
  </r>
  <r>
    <x v="1"/>
    <x v="0"/>
    <x v="29"/>
    <x v="14"/>
    <n v="45"/>
    <n v="45"/>
    <n v="45"/>
  </r>
  <r>
    <x v="1"/>
    <x v="0"/>
    <x v="20"/>
    <x v="7"/>
    <n v="45"/>
    <n v="45"/>
    <n v="45"/>
  </r>
  <r>
    <x v="1"/>
    <x v="1"/>
    <x v="3"/>
    <x v="19"/>
    <n v="45"/>
    <n v="45"/>
    <n v="45"/>
  </r>
  <r>
    <x v="1"/>
    <x v="1"/>
    <x v="27"/>
    <x v="17"/>
    <n v="45"/>
    <n v="45"/>
    <n v="45"/>
  </r>
  <r>
    <x v="1"/>
    <x v="1"/>
    <x v="28"/>
    <x v="16"/>
    <n v="45"/>
    <n v="45"/>
    <n v="45"/>
  </r>
  <r>
    <x v="2"/>
    <x v="1"/>
    <x v="37"/>
    <x v="14"/>
    <n v="45"/>
    <n v="45"/>
    <n v="45"/>
  </r>
  <r>
    <x v="2"/>
    <x v="1"/>
    <x v="17"/>
    <x v="15"/>
    <n v="45"/>
    <n v="45"/>
    <n v="45"/>
  </r>
  <r>
    <x v="2"/>
    <x v="1"/>
    <x v="31"/>
    <x v="15"/>
    <n v="45"/>
    <n v="45"/>
    <n v="45"/>
  </r>
  <r>
    <x v="3"/>
    <x v="0"/>
    <x v="23"/>
    <x v="17"/>
    <n v="45"/>
    <n v="45"/>
    <n v="45"/>
  </r>
  <r>
    <x v="3"/>
    <x v="1"/>
    <x v="0"/>
    <x v="14"/>
    <n v="45"/>
    <n v="45"/>
    <n v="45"/>
  </r>
  <r>
    <x v="0"/>
    <x v="0"/>
    <x v="6"/>
    <x v="7"/>
    <n v="46"/>
    <n v="46"/>
    <n v="46"/>
  </r>
  <r>
    <x v="0"/>
    <x v="0"/>
    <x v="10"/>
    <x v="6"/>
    <n v="46"/>
    <n v="46"/>
    <n v="46"/>
  </r>
  <r>
    <x v="0"/>
    <x v="0"/>
    <x v="14"/>
    <x v="10"/>
    <n v="46"/>
    <n v="46"/>
    <n v="46"/>
  </r>
  <r>
    <x v="0"/>
    <x v="0"/>
    <x v="14"/>
    <x v="2"/>
    <n v="46"/>
    <n v="46"/>
    <n v="46"/>
  </r>
  <r>
    <x v="0"/>
    <x v="0"/>
    <x v="31"/>
    <x v="15"/>
    <n v="46"/>
    <n v="46"/>
    <n v="46"/>
  </r>
  <r>
    <x v="0"/>
    <x v="1"/>
    <x v="37"/>
    <x v="9"/>
    <n v="46"/>
    <n v="46"/>
    <n v="46"/>
  </r>
  <r>
    <x v="0"/>
    <x v="1"/>
    <x v="14"/>
    <x v="9"/>
    <n v="46"/>
    <n v="46"/>
    <n v="46"/>
  </r>
  <r>
    <x v="1"/>
    <x v="1"/>
    <x v="37"/>
    <x v="19"/>
    <n v="46"/>
    <n v="46"/>
    <n v="46"/>
  </r>
  <r>
    <x v="1"/>
    <x v="1"/>
    <x v="29"/>
    <x v="16"/>
    <n v="46"/>
    <n v="46"/>
    <n v="46"/>
  </r>
  <r>
    <x v="1"/>
    <x v="1"/>
    <x v="15"/>
    <x v="2"/>
    <n v="46"/>
    <n v="46"/>
    <n v="46"/>
  </r>
  <r>
    <x v="1"/>
    <x v="1"/>
    <x v="17"/>
    <x v="2"/>
    <n v="46"/>
    <n v="46"/>
    <n v="46"/>
  </r>
  <r>
    <x v="1"/>
    <x v="1"/>
    <x v="20"/>
    <x v="7"/>
    <n v="46"/>
    <n v="46"/>
    <n v="46"/>
  </r>
  <r>
    <x v="1"/>
    <x v="1"/>
    <x v="38"/>
    <x v="1"/>
    <n v="46"/>
    <n v="46"/>
    <n v="46"/>
  </r>
  <r>
    <x v="2"/>
    <x v="1"/>
    <x v="36"/>
    <x v="5"/>
    <n v="46"/>
    <n v="46"/>
    <n v="46"/>
  </r>
  <r>
    <x v="3"/>
    <x v="1"/>
    <x v="22"/>
    <x v="17"/>
    <n v="46"/>
    <n v="46"/>
    <n v="46"/>
  </r>
  <r>
    <x v="3"/>
    <x v="1"/>
    <x v="5"/>
    <x v="15"/>
    <n v="46"/>
    <n v="46"/>
    <n v="46"/>
  </r>
  <r>
    <x v="4"/>
    <x v="0"/>
    <x v="4"/>
    <x v="15"/>
    <n v="46"/>
    <n v="46"/>
    <n v="46"/>
  </r>
  <r>
    <x v="0"/>
    <x v="0"/>
    <x v="7"/>
    <x v="4"/>
    <n v="47"/>
    <n v="47"/>
    <n v="47"/>
  </r>
  <r>
    <x v="0"/>
    <x v="0"/>
    <x v="7"/>
    <x v="13"/>
    <n v="47"/>
    <n v="47"/>
    <n v="47"/>
  </r>
  <r>
    <x v="0"/>
    <x v="0"/>
    <x v="10"/>
    <x v="17"/>
    <n v="47"/>
    <n v="47"/>
    <n v="47"/>
  </r>
  <r>
    <x v="0"/>
    <x v="0"/>
    <x v="13"/>
    <x v="10"/>
    <n v="47"/>
    <n v="47"/>
    <n v="47"/>
  </r>
  <r>
    <x v="0"/>
    <x v="0"/>
    <x v="4"/>
    <x v="15"/>
    <n v="47"/>
    <n v="47"/>
    <n v="47"/>
  </r>
  <r>
    <x v="0"/>
    <x v="1"/>
    <x v="10"/>
    <x v="5"/>
    <n v="47"/>
    <n v="47"/>
    <n v="47"/>
  </r>
  <r>
    <x v="0"/>
    <x v="1"/>
    <x v="15"/>
    <x v="15"/>
    <n v="47"/>
    <n v="47"/>
    <n v="47"/>
  </r>
  <r>
    <x v="0"/>
    <x v="1"/>
    <x v="20"/>
    <x v="11"/>
    <n v="47"/>
    <n v="47"/>
    <n v="47"/>
  </r>
  <r>
    <x v="1"/>
    <x v="0"/>
    <x v="14"/>
    <x v="5"/>
    <n v="47"/>
    <n v="47"/>
    <n v="47"/>
  </r>
  <r>
    <x v="1"/>
    <x v="0"/>
    <x v="15"/>
    <x v="16"/>
    <n v="47"/>
    <n v="47"/>
    <n v="47"/>
  </r>
  <r>
    <x v="1"/>
    <x v="1"/>
    <x v="17"/>
    <x v="16"/>
    <n v="47"/>
    <n v="47"/>
    <n v="47"/>
  </r>
  <r>
    <x v="1"/>
    <x v="1"/>
    <x v="0"/>
    <x v="7"/>
    <n v="47"/>
    <n v="47"/>
    <n v="47"/>
  </r>
  <r>
    <x v="2"/>
    <x v="1"/>
    <x v="39"/>
    <x v="14"/>
    <n v="47"/>
    <n v="47"/>
    <n v="47"/>
  </r>
  <r>
    <x v="3"/>
    <x v="1"/>
    <x v="23"/>
    <x v="2"/>
    <n v="47"/>
    <n v="47"/>
    <n v="47"/>
  </r>
  <r>
    <x v="3"/>
    <x v="1"/>
    <x v="41"/>
    <x v="15"/>
    <n v="47"/>
    <n v="47"/>
    <n v="47"/>
  </r>
  <r>
    <x v="4"/>
    <x v="0"/>
    <x v="15"/>
    <x v="14"/>
    <n v="47"/>
    <n v="47"/>
    <n v="47"/>
  </r>
  <r>
    <x v="0"/>
    <x v="0"/>
    <x v="9"/>
    <x v="13"/>
    <n v="48"/>
    <n v="48"/>
    <n v="48"/>
  </r>
  <r>
    <x v="0"/>
    <x v="0"/>
    <x v="10"/>
    <x v="7"/>
    <n v="48"/>
    <n v="48"/>
    <n v="48"/>
  </r>
  <r>
    <x v="0"/>
    <x v="0"/>
    <x v="37"/>
    <x v="14"/>
    <n v="48"/>
    <n v="48"/>
    <n v="48"/>
  </r>
  <r>
    <x v="0"/>
    <x v="0"/>
    <x v="14"/>
    <x v="14"/>
    <n v="48"/>
    <n v="48"/>
    <n v="48"/>
  </r>
  <r>
    <x v="0"/>
    <x v="0"/>
    <x v="34"/>
    <x v="0"/>
    <n v="48"/>
    <n v="48"/>
    <n v="48"/>
  </r>
  <r>
    <x v="0"/>
    <x v="1"/>
    <x v="7"/>
    <x v="4"/>
    <n v="48"/>
    <n v="48"/>
    <n v="48"/>
  </r>
  <r>
    <x v="0"/>
    <x v="1"/>
    <x v="10"/>
    <x v="18"/>
    <n v="48"/>
    <n v="48"/>
    <n v="48"/>
  </r>
  <r>
    <x v="0"/>
    <x v="1"/>
    <x v="30"/>
    <x v="15"/>
    <n v="48"/>
    <n v="48"/>
    <n v="48"/>
  </r>
  <r>
    <x v="1"/>
    <x v="0"/>
    <x v="14"/>
    <x v="18"/>
    <n v="48"/>
    <n v="48"/>
    <n v="48"/>
  </r>
  <r>
    <x v="1"/>
    <x v="0"/>
    <x v="16"/>
    <x v="16"/>
    <n v="48"/>
    <n v="48"/>
    <n v="48"/>
  </r>
  <r>
    <x v="1"/>
    <x v="1"/>
    <x v="23"/>
    <x v="3"/>
    <n v="48"/>
    <n v="48"/>
    <n v="48"/>
  </r>
  <r>
    <x v="2"/>
    <x v="1"/>
    <x v="10"/>
    <x v="13"/>
    <n v="48"/>
    <n v="48"/>
    <n v="48"/>
  </r>
  <r>
    <x v="2"/>
    <x v="1"/>
    <x v="11"/>
    <x v="13"/>
    <n v="48"/>
    <n v="48"/>
    <n v="48"/>
  </r>
  <r>
    <x v="2"/>
    <x v="1"/>
    <x v="11"/>
    <x v="18"/>
    <n v="48"/>
    <n v="48"/>
    <n v="48"/>
  </r>
  <r>
    <x v="2"/>
    <x v="1"/>
    <x v="27"/>
    <x v="14"/>
    <n v="48"/>
    <n v="48"/>
    <n v="48"/>
  </r>
  <r>
    <x v="3"/>
    <x v="0"/>
    <x v="24"/>
    <x v="17"/>
    <n v="48"/>
    <n v="48"/>
    <n v="48"/>
  </r>
  <r>
    <x v="3"/>
    <x v="0"/>
    <x v="41"/>
    <x v="15"/>
    <n v="48"/>
    <n v="48"/>
    <n v="48"/>
  </r>
  <r>
    <x v="3"/>
    <x v="0"/>
    <x v="5"/>
    <x v="15"/>
    <n v="48"/>
    <n v="48"/>
    <n v="48"/>
  </r>
  <r>
    <x v="3"/>
    <x v="1"/>
    <x v="41"/>
    <x v="17"/>
    <n v="48"/>
    <n v="48"/>
    <n v="48"/>
  </r>
  <r>
    <x v="3"/>
    <x v="1"/>
    <x v="42"/>
    <x v="16"/>
    <n v="48"/>
    <n v="48"/>
    <n v="48"/>
  </r>
  <r>
    <x v="3"/>
    <x v="1"/>
    <x v="42"/>
    <x v="0"/>
    <n v="48"/>
    <n v="48"/>
    <n v="48"/>
  </r>
  <r>
    <x v="4"/>
    <x v="0"/>
    <x v="2"/>
    <x v="16"/>
    <n v="48"/>
    <n v="48"/>
    <n v="48"/>
  </r>
  <r>
    <x v="0"/>
    <x v="0"/>
    <x v="8"/>
    <x v="16"/>
    <n v="49"/>
    <n v="49"/>
    <n v="49"/>
  </r>
  <r>
    <x v="0"/>
    <x v="0"/>
    <x v="3"/>
    <x v="8"/>
    <n v="49"/>
    <n v="49"/>
    <n v="49"/>
  </r>
  <r>
    <x v="0"/>
    <x v="0"/>
    <x v="27"/>
    <x v="14"/>
    <n v="49"/>
    <n v="49"/>
    <n v="49"/>
  </r>
  <r>
    <x v="0"/>
    <x v="1"/>
    <x v="23"/>
    <x v="3"/>
    <n v="49"/>
    <n v="49"/>
    <n v="49"/>
  </r>
  <r>
    <x v="0"/>
    <x v="1"/>
    <x v="42"/>
    <x v="1"/>
    <n v="49"/>
    <n v="49"/>
    <n v="49"/>
  </r>
  <r>
    <x v="1"/>
    <x v="0"/>
    <x v="5"/>
    <x v="3"/>
    <n v="49"/>
    <n v="49"/>
    <n v="49"/>
  </r>
  <r>
    <x v="1"/>
    <x v="1"/>
    <x v="32"/>
    <x v="11"/>
    <n v="49"/>
    <n v="49"/>
    <n v="49"/>
  </r>
  <r>
    <x v="2"/>
    <x v="1"/>
    <x v="16"/>
    <x v="12"/>
    <n v="49"/>
    <n v="49"/>
    <n v="49"/>
  </r>
  <r>
    <x v="3"/>
    <x v="0"/>
    <x v="22"/>
    <x v="5"/>
    <n v="49"/>
    <n v="49"/>
    <n v="49"/>
  </r>
  <r>
    <x v="3"/>
    <x v="0"/>
    <x v="33"/>
    <x v="2"/>
    <n v="49"/>
    <n v="49"/>
    <n v="49"/>
  </r>
  <r>
    <x v="3"/>
    <x v="1"/>
    <x v="33"/>
    <x v="17"/>
    <n v="49"/>
    <n v="49"/>
    <n v="49"/>
  </r>
  <r>
    <x v="3"/>
    <x v="1"/>
    <x v="33"/>
    <x v="18"/>
    <n v="49"/>
    <n v="49"/>
    <n v="49"/>
  </r>
  <r>
    <x v="4"/>
    <x v="0"/>
    <x v="17"/>
    <x v="5"/>
    <n v="49"/>
    <n v="49"/>
    <n v="49"/>
  </r>
  <r>
    <x v="4"/>
    <x v="0"/>
    <x v="4"/>
    <x v="17"/>
    <n v="49"/>
    <n v="49"/>
    <n v="49"/>
  </r>
  <r>
    <x v="4"/>
    <x v="0"/>
    <x v="35"/>
    <x v="16"/>
    <n v="49"/>
    <n v="49"/>
    <n v="49"/>
  </r>
  <r>
    <x v="0"/>
    <x v="0"/>
    <x v="9"/>
    <x v="7"/>
    <n v="50"/>
    <n v="50"/>
    <n v="50"/>
  </r>
  <r>
    <x v="0"/>
    <x v="0"/>
    <x v="10"/>
    <x v="8"/>
    <n v="50"/>
    <n v="50"/>
    <n v="50"/>
  </r>
  <r>
    <x v="0"/>
    <x v="0"/>
    <x v="12"/>
    <x v="8"/>
    <n v="50"/>
    <n v="50"/>
    <n v="50"/>
  </r>
  <r>
    <x v="0"/>
    <x v="0"/>
    <x v="13"/>
    <x v="9"/>
    <n v="50"/>
    <n v="50"/>
    <n v="50"/>
  </r>
  <r>
    <x v="0"/>
    <x v="1"/>
    <x v="36"/>
    <x v="6"/>
    <n v="50"/>
    <n v="50"/>
    <n v="50"/>
  </r>
  <r>
    <x v="0"/>
    <x v="1"/>
    <x v="3"/>
    <x v="8"/>
    <n v="50"/>
    <n v="50"/>
    <n v="50"/>
  </r>
  <r>
    <x v="0"/>
    <x v="1"/>
    <x v="1"/>
    <x v="0"/>
    <n v="50"/>
    <n v="50"/>
    <n v="50"/>
  </r>
  <r>
    <x v="1"/>
    <x v="0"/>
    <x v="14"/>
    <x v="19"/>
    <n v="50"/>
    <n v="50"/>
    <n v="50"/>
  </r>
  <r>
    <x v="1"/>
    <x v="0"/>
    <x v="28"/>
    <x v="16"/>
    <n v="50"/>
    <n v="50"/>
    <n v="50"/>
  </r>
  <r>
    <x v="1"/>
    <x v="1"/>
    <x v="14"/>
    <x v="19"/>
    <n v="50"/>
    <n v="50"/>
    <n v="50"/>
  </r>
  <r>
    <x v="1"/>
    <x v="1"/>
    <x v="34"/>
    <x v="0"/>
    <n v="50"/>
    <n v="50"/>
    <n v="50"/>
  </r>
  <r>
    <x v="2"/>
    <x v="1"/>
    <x v="18"/>
    <x v="12"/>
    <n v="50"/>
    <n v="50"/>
    <n v="50"/>
  </r>
  <r>
    <x v="2"/>
    <x v="1"/>
    <x v="30"/>
    <x v="15"/>
    <n v="50"/>
    <n v="50"/>
    <n v="50"/>
  </r>
  <r>
    <x v="3"/>
    <x v="0"/>
    <x v="21"/>
    <x v="14"/>
    <n v="50"/>
    <n v="50"/>
    <n v="50"/>
  </r>
  <r>
    <x v="3"/>
    <x v="1"/>
    <x v="22"/>
    <x v="5"/>
    <n v="50"/>
    <n v="50"/>
    <n v="50"/>
  </r>
  <r>
    <x v="3"/>
    <x v="1"/>
    <x v="24"/>
    <x v="15"/>
    <n v="50"/>
    <n v="50"/>
    <n v="50"/>
  </r>
  <r>
    <x v="3"/>
    <x v="1"/>
    <x v="25"/>
    <x v="17"/>
    <n v="50"/>
    <n v="50"/>
    <n v="50"/>
  </r>
  <r>
    <x v="4"/>
    <x v="0"/>
    <x v="16"/>
    <x v="5"/>
    <n v="50"/>
    <n v="50"/>
    <n v="50"/>
  </r>
  <r>
    <x v="4"/>
    <x v="0"/>
    <x v="26"/>
    <x v="16"/>
    <n v="50"/>
    <n v="50"/>
    <n v="50"/>
  </r>
  <r>
    <x v="4"/>
    <x v="0"/>
    <x v="38"/>
    <x v="1"/>
    <n v="50"/>
    <n v="50"/>
    <n v="50"/>
  </r>
  <r>
    <x v="0"/>
    <x v="0"/>
    <x v="6"/>
    <x v="13"/>
    <n v="51"/>
    <n v="51"/>
    <n v="51"/>
  </r>
  <r>
    <x v="0"/>
    <x v="0"/>
    <x v="14"/>
    <x v="9"/>
    <n v="51"/>
    <n v="51"/>
    <n v="51"/>
  </r>
  <r>
    <x v="0"/>
    <x v="1"/>
    <x v="13"/>
    <x v="8"/>
    <n v="51"/>
    <n v="51"/>
    <n v="51"/>
  </r>
  <r>
    <x v="0"/>
    <x v="1"/>
    <x v="27"/>
    <x v="9"/>
    <n v="51"/>
    <n v="51"/>
    <n v="51"/>
  </r>
  <r>
    <x v="0"/>
    <x v="1"/>
    <x v="0"/>
    <x v="3"/>
    <n v="51"/>
    <n v="51"/>
    <n v="51"/>
  </r>
  <r>
    <x v="1"/>
    <x v="0"/>
    <x v="37"/>
    <x v="17"/>
    <n v="51"/>
    <n v="51"/>
    <n v="51"/>
  </r>
  <r>
    <x v="1"/>
    <x v="1"/>
    <x v="40"/>
    <x v="16"/>
    <n v="51"/>
    <n v="51"/>
    <n v="51"/>
  </r>
  <r>
    <x v="1"/>
    <x v="1"/>
    <x v="23"/>
    <x v="7"/>
    <n v="51"/>
    <n v="51"/>
    <n v="51"/>
  </r>
  <r>
    <x v="1"/>
    <x v="1"/>
    <x v="41"/>
    <x v="7"/>
    <n v="51"/>
    <n v="51"/>
    <n v="51"/>
  </r>
  <r>
    <x v="2"/>
    <x v="1"/>
    <x v="7"/>
    <x v="7"/>
    <n v="51"/>
    <n v="51"/>
    <n v="51"/>
  </r>
  <r>
    <x v="2"/>
    <x v="1"/>
    <x v="12"/>
    <x v="18"/>
    <n v="51"/>
    <n v="51"/>
    <n v="51"/>
  </r>
  <r>
    <x v="2"/>
    <x v="1"/>
    <x v="32"/>
    <x v="11"/>
    <n v="51"/>
    <n v="51"/>
    <n v="51"/>
  </r>
  <r>
    <x v="3"/>
    <x v="0"/>
    <x v="5"/>
    <x v="17"/>
    <n v="51"/>
    <n v="51"/>
    <n v="51"/>
  </r>
  <r>
    <x v="3"/>
    <x v="0"/>
    <x v="26"/>
    <x v="19"/>
    <n v="51"/>
    <n v="51"/>
    <n v="51"/>
  </r>
  <r>
    <x v="0"/>
    <x v="0"/>
    <x v="8"/>
    <x v="7"/>
    <n v="52"/>
    <n v="52"/>
    <n v="52"/>
  </r>
  <r>
    <x v="0"/>
    <x v="0"/>
    <x v="3"/>
    <x v="10"/>
    <n v="52"/>
    <n v="52"/>
    <n v="52"/>
  </r>
  <r>
    <x v="0"/>
    <x v="0"/>
    <x v="27"/>
    <x v="9"/>
    <n v="52"/>
    <n v="52"/>
    <n v="52"/>
  </r>
  <r>
    <x v="0"/>
    <x v="1"/>
    <x v="11"/>
    <x v="18"/>
    <n v="52"/>
    <n v="52"/>
    <n v="52"/>
  </r>
  <r>
    <x v="1"/>
    <x v="0"/>
    <x v="33"/>
    <x v="7"/>
    <n v="52"/>
    <n v="52"/>
    <n v="52"/>
  </r>
  <r>
    <x v="1"/>
    <x v="1"/>
    <x v="39"/>
    <x v="19"/>
    <n v="52"/>
    <n v="52"/>
    <n v="52"/>
  </r>
  <r>
    <x v="2"/>
    <x v="1"/>
    <x v="23"/>
    <x v="3"/>
    <n v="52"/>
    <n v="52"/>
    <n v="52"/>
  </r>
  <r>
    <x v="3"/>
    <x v="0"/>
    <x v="20"/>
    <x v="5"/>
    <n v="52"/>
    <n v="52"/>
    <n v="52"/>
  </r>
  <r>
    <x v="3"/>
    <x v="1"/>
    <x v="0"/>
    <x v="18"/>
    <n v="52"/>
    <n v="52"/>
    <n v="52"/>
  </r>
  <r>
    <x v="3"/>
    <x v="1"/>
    <x v="35"/>
    <x v="3"/>
    <n v="52"/>
    <n v="52"/>
    <n v="52"/>
  </r>
  <r>
    <x v="4"/>
    <x v="0"/>
    <x v="33"/>
    <x v="19"/>
    <n v="52"/>
    <n v="52"/>
    <n v="52"/>
  </r>
  <r>
    <x v="4"/>
    <x v="0"/>
    <x v="34"/>
    <x v="0"/>
    <n v="52"/>
    <n v="52"/>
    <n v="52"/>
  </r>
  <r>
    <x v="0"/>
    <x v="1"/>
    <x v="6"/>
    <x v="7"/>
    <n v="53"/>
    <n v="53"/>
    <n v="53"/>
  </r>
  <r>
    <x v="0"/>
    <x v="1"/>
    <x v="14"/>
    <x v="2"/>
    <n v="53"/>
    <n v="53"/>
    <n v="53"/>
  </r>
  <r>
    <x v="1"/>
    <x v="1"/>
    <x v="22"/>
    <x v="7"/>
    <n v="53"/>
    <n v="53"/>
    <n v="53"/>
  </r>
  <r>
    <x v="2"/>
    <x v="1"/>
    <x v="0"/>
    <x v="3"/>
    <n v="53"/>
    <n v="53"/>
    <n v="53"/>
  </r>
  <r>
    <x v="2"/>
    <x v="1"/>
    <x v="25"/>
    <x v="0"/>
    <n v="53"/>
    <n v="53"/>
    <n v="53"/>
  </r>
  <r>
    <x v="3"/>
    <x v="0"/>
    <x v="21"/>
    <x v="18"/>
    <n v="53"/>
    <n v="53"/>
    <n v="53"/>
  </r>
  <r>
    <x v="3"/>
    <x v="1"/>
    <x v="23"/>
    <x v="18"/>
    <n v="53"/>
    <n v="53"/>
    <n v="53"/>
  </r>
  <r>
    <x v="4"/>
    <x v="0"/>
    <x v="24"/>
    <x v="3"/>
    <n v="53"/>
    <n v="53"/>
    <n v="53"/>
  </r>
  <r>
    <x v="0"/>
    <x v="0"/>
    <x v="10"/>
    <x v="4"/>
    <n v="54"/>
    <n v="54"/>
    <n v="54"/>
  </r>
  <r>
    <x v="0"/>
    <x v="0"/>
    <x v="12"/>
    <x v="6"/>
    <n v="54"/>
    <n v="54"/>
    <n v="54"/>
  </r>
  <r>
    <x v="0"/>
    <x v="0"/>
    <x v="12"/>
    <x v="17"/>
    <n v="54"/>
    <n v="54"/>
    <n v="54"/>
  </r>
  <r>
    <x v="0"/>
    <x v="0"/>
    <x v="36"/>
    <x v="8"/>
    <n v="54"/>
    <n v="54"/>
    <n v="54"/>
  </r>
  <r>
    <x v="0"/>
    <x v="0"/>
    <x v="39"/>
    <x v="10"/>
    <n v="54"/>
    <n v="54"/>
    <n v="54"/>
  </r>
  <r>
    <x v="0"/>
    <x v="0"/>
    <x v="18"/>
    <x v="15"/>
    <n v="54"/>
    <n v="54"/>
    <n v="54"/>
  </r>
  <r>
    <x v="0"/>
    <x v="1"/>
    <x v="15"/>
    <x v="10"/>
    <n v="54"/>
    <n v="54"/>
    <n v="54"/>
  </r>
  <r>
    <x v="1"/>
    <x v="0"/>
    <x v="15"/>
    <x v="14"/>
    <n v="54"/>
    <n v="54"/>
    <n v="54"/>
  </r>
  <r>
    <x v="1"/>
    <x v="0"/>
    <x v="32"/>
    <x v="7"/>
    <n v="54"/>
    <n v="54"/>
    <n v="54"/>
  </r>
  <r>
    <x v="1"/>
    <x v="0"/>
    <x v="33"/>
    <x v="11"/>
    <n v="54"/>
    <n v="54"/>
    <n v="54"/>
  </r>
  <r>
    <x v="1"/>
    <x v="0"/>
    <x v="23"/>
    <x v="7"/>
    <n v="54"/>
    <n v="54"/>
    <n v="54"/>
  </r>
  <r>
    <x v="1"/>
    <x v="0"/>
    <x v="38"/>
    <x v="12"/>
    <n v="54"/>
    <n v="54"/>
    <n v="54"/>
  </r>
  <r>
    <x v="1"/>
    <x v="1"/>
    <x v="35"/>
    <x v="13"/>
    <n v="54"/>
    <n v="54"/>
    <n v="54"/>
  </r>
  <r>
    <x v="2"/>
    <x v="1"/>
    <x v="8"/>
    <x v="17"/>
    <n v="54"/>
    <n v="54"/>
    <n v="54"/>
  </r>
  <r>
    <x v="2"/>
    <x v="1"/>
    <x v="12"/>
    <x v="13"/>
    <n v="54"/>
    <n v="54"/>
    <n v="54"/>
  </r>
  <r>
    <x v="2"/>
    <x v="1"/>
    <x v="15"/>
    <x v="12"/>
    <n v="54"/>
    <n v="54"/>
    <n v="54"/>
  </r>
  <r>
    <x v="3"/>
    <x v="0"/>
    <x v="0"/>
    <x v="14"/>
    <n v="54"/>
    <n v="54"/>
    <n v="54"/>
  </r>
  <r>
    <x v="3"/>
    <x v="0"/>
    <x v="0"/>
    <x v="2"/>
    <n v="54"/>
    <n v="54"/>
    <n v="54"/>
  </r>
  <r>
    <x v="4"/>
    <x v="0"/>
    <x v="31"/>
    <x v="18"/>
    <n v="54"/>
    <n v="54"/>
    <n v="54"/>
  </r>
  <r>
    <x v="4"/>
    <x v="0"/>
    <x v="31"/>
    <x v="2"/>
    <n v="54"/>
    <n v="54"/>
    <n v="54"/>
  </r>
  <r>
    <x v="0"/>
    <x v="0"/>
    <x v="11"/>
    <x v="17"/>
    <n v="55"/>
    <n v="55"/>
    <n v="55"/>
  </r>
  <r>
    <x v="0"/>
    <x v="0"/>
    <x v="27"/>
    <x v="10"/>
    <n v="55"/>
    <n v="55"/>
    <n v="55"/>
  </r>
  <r>
    <x v="0"/>
    <x v="0"/>
    <x v="16"/>
    <x v="15"/>
    <n v="55"/>
    <n v="55"/>
    <n v="55"/>
  </r>
  <r>
    <x v="0"/>
    <x v="0"/>
    <x v="22"/>
    <x v="11"/>
    <n v="55"/>
    <n v="55"/>
    <n v="55"/>
  </r>
  <r>
    <x v="0"/>
    <x v="1"/>
    <x v="6"/>
    <x v="12"/>
    <n v="55"/>
    <n v="55"/>
    <n v="55"/>
  </r>
  <r>
    <x v="0"/>
    <x v="1"/>
    <x v="7"/>
    <x v="17"/>
    <n v="55"/>
    <n v="55"/>
    <n v="55"/>
  </r>
  <r>
    <x v="1"/>
    <x v="0"/>
    <x v="31"/>
    <x v="16"/>
    <n v="55"/>
    <n v="55"/>
    <n v="55"/>
  </r>
  <r>
    <x v="1"/>
    <x v="1"/>
    <x v="39"/>
    <x v="18"/>
    <n v="55"/>
    <n v="55"/>
    <n v="55"/>
  </r>
  <r>
    <x v="1"/>
    <x v="1"/>
    <x v="4"/>
    <x v="15"/>
    <n v="55"/>
    <n v="55"/>
    <n v="55"/>
  </r>
  <r>
    <x v="1"/>
    <x v="1"/>
    <x v="33"/>
    <x v="7"/>
    <n v="55"/>
    <n v="55"/>
    <n v="55"/>
  </r>
  <r>
    <x v="1"/>
    <x v="1"/>
    <x v="24"/>
    <x v="7"/>
    <n v="55"/>
    <n v="55"/>
    <n v="55"/>
  </r>
  <r>
    <x v="2"/>
    <x v="1"/>
    <x v="17"/>
    <x v="12"/>
    <n v="55"/>
    <n v="55"/>
    <n v="55"/>
  </r>
  <r>
    <x v="2"/>
    <x v="1"/>
    <x v="4"/>
    <x v="12"/>
    <n v="55"/>
    <n v="55"/>
    <n v="55"/>
  </r>
  <r>
    <x v="3"/>
    <x v="0"/>
    <x v="32"/>
    <x v="5"/>
    <n v="55"/>
    <n v="55"/>
    <n v="55"/>
  </r>
  <r>
    <x v="3"/>
    <x v="0"/>
    <x v="22"/>
    <x v="18"/>
    <n v="55"/>
    <n v="55"/>
    <n v="55"/>
  </r>
  <r>
    <x v="3"/>
    <x v="0"/>
    <x v="2"/>
    <x v="11"/>
    <n v="55"/>
    <n v="55"/>
    <n v="55"/>
  </r>
  <r>
    <x v="3"/>
    <x v="1"/>
    <x v="34"/>
    <x v="19"/>
    <n v="55"/>
    <n v="55"/>
    <n v="55"/>
  </r>
  <r>
    <x v="0"/>
    <x v="0"/>
    <x v="8"/>
    <x v="13"/>
    <n v="56"/>
    <n v="56"/>
    <n v="56"/>
  </r>
  <r>
    <x v="1"/>
    <x v="1"/>
    <x v="31"/>
    <x v="16"/>
    <n v="56"/>
    <n v="56"/>
    <n v="56"/>
  </r>
  <r>
    <x v="1"/>
    <x v="1"/>
    <x v="21"/>
    <x v="7"/>
    <n v="56"/>
    <n v="56"/>
    <n v="56"/>
  </r>
  <r>
    <x v="2"/>
    <x v="1"/>
    <x v="6"/>
    <x v="19"/>
    <n v="56"/>
    <n v="56"/>
    <n v="56"/>
  </r>
  <r>
    <x v="3"/>
    <x v="0"/>
    <x v="20"/>
    <x v="14"/>
    <n v="56"/>
    <n v="56"/>
    <n v="56"/>
  </r>
  <r>
    <x v="3"/>
    <x v="1"/>
    <x v="33"/>
    <x v="14"/>
    <n v="56"/>
    <n v="56"/>
    <n v="56"/>
  </r>
  <r>
    <x v="3"/>
    <x v="1"/>
    <x v="23"/>
    <x v="14"/>
    <n v="56"/>
    <n v="56"/>
    <n v="56"/>
  </r>
  <r>
    <x v="0"/>
    <x v="0"/>
    <x v="39"/>
    <x v="14"/>
    <n v="57"/>
    <n v="57"/>
    <n v="57"/>
  </r>
  <r>
    <x v="0"/>
    <x v="1"/>
    <x v="7"/>
    <x v="13"/>
    <n v="57"/>
    <n v="57"/>
    <n v="57"/>
  </r>
  <r>
    <x v="0"/>
    <x v="1"/>
    <x v="11"/>
    <x v="4"/>
    <n v="57"/>
    <n v="57"/>
    <n v="57"/>
  </r>
  <r>
    <x v="0"/>
    <x v="1"/>
    <x v="36"/>
    <x v="5"/>
    <n v="57"/>
    <n v="57"/>
    <n v="57"/>
  </r>
  <r>
    <x v="1"/>
    <x v="0"/>
    <x v="40"/>
    <x v="16"/>
    <n v="57"/>
    <n v="57"/>
    <n v="57"/>
  </r>
  <r>
    <x v="1"/>
    <x v="1"/>
    <x v="37"/>
    <x v="5"/>
    <n v="57"/>
    <n v="57"/>
    <n v="57"/>
  </r>
  <r>
    <x v="1"/>
    <x v="1"/>
    <x v="28"/>
    <x v="14"/>
    <n v="57"/>
    <n v="57"/>
    <n v="57"/>
  </r>
  <r>
    <x v="1"/>
    <x v="1"/>
    <x v="21"/>
    <x v="11"/>
    <n v="57"/>
    <n v="57"/>
    <n v="57"/>
  </r>
  <r>
    <x v="1"/>
    <x v="1"/>
    <x v="5"/>
    <x v="7"/>
    <n v="57"/>
    <n v="57"/>
    <n v="57"/>
  </r>
  <r>
    <x v="1"/>
    <x v="1"/>
    <x v="38"/>
    <x v="12"/>
    <n v="57"/>
    <n v="57"/>
    <n v="57"/>
  </r>
  <r>
    <x v="3"/>
    <x v="0"/>
    <x v="22"/>
    <x v="14"/>
    <n v="57"/>
    <n v="57"/>
    <n v="57"/>
  </r>
  <r>
    <x v="3"/>
    <x v="0"/>
    <x v="41"/>
    <x v="17"/>
    <n v="57"/>
    <n v="57"/>
    <n v="57"/>
  </r>
  <r>
    <x v="3"/>
    <x v="1"/>
    <x v="41"/>
    <x v="2"/>
    <n v="57"/>
    <n v="57"/>
    <n v="57"/>
  </r>
  <r>
    <x v="4"/>
    <x v="0"/>
    <x v="34"/>
    <x v="16"/>
    <n v="57"/>
    <n v="57"/>
    <n v="57"/>
  </r>
  <r>
    <x v="4"/>
    <x v="0"/>
    <x v="38"/>
    <x v="16"/>
    <n v="57"/>
    <n v="57"/>
    <n v="57"/>
  </r>
  <r>
    <x v="0"/>
    <x v="0"/>
    <x v="9"/>
    <x v="12"/>
    <n v="58"/>
    <n v="58"/>
    <n v="58"/>
  </r>
  <r>
    <x v="0"/>
    <x v="0"/>
    <x v="36"/>
    <x v="6"/>
    <n v="58"/>
    <n v="58"/>
    <n v="58"/>
  </r>
  <r>
    <x v="0"/>
    <x v="0"/>
    <x v="36"/>
    <x v="17"/>
    <n v="58"/>
    <n v="58"/>
    <n v="58"/>
  </r>
  <r>
    <x v="0"/>
    <x v="0"/>
    <x v="3"/>
    <x v="18"/>
    <n v="58"/>
    <n v="58"/>
    <n v="58"/>
  </r>
  <r>
    <x v="0"/>
    <x v="1"/>
    <x v="13"/>
    <x v="14"/>
    <n v="58"/>
    <n v="58"/>
    <n v="58"/>
  </r>
  <r>
    <x v="0"/>
    <x v="1"/>
    <x v="14"/>
    <x v="14"/>
    <n v="58"/>
    <n v="58"/>
    <n v="58"/>
  </r>
  <r>
    <x v="0"/>
    <x v="1"/>
    <x v="16"/>
    <x v="15"/>
    <n v="58"/>
    <n v="58"/>
    <n v="58"/>
  </r>
  <r>
    <x v="3"/>
    <x v="0"/>
    <x v="33"/>
    <x v="18"/>
    <n v="58"/>
    <n v="58"/>
    <n v="58"/>
  </r>
  <r>
    <x v="3"/>
    <x v="1"/>
    <x v="24"/>
    <x v="2"/>
    <n v="58"/>
    <n v="58"/>
    <n v="58"/>
  </r>
  <r>
    <x v="0"/>
    <x v="0"/>
    <x v="36"/>
    <x v="18"/>
    <n v="59"/>
    <n v="59"/>
    <n v="59"/>
  </r>
  <r>
    <x v="0"/>
    <x v="0"/>
    <x v="37"/>
    <x v="10"/>
    <n v="59"/>
    <n v="59"/>
    <n v="59"/>
  </r>
  <r>
    <x v="3"/>
    <x v="0"/>
    <x v="1"/>
    <x v="17"/>
    <n v="59"/>
    <n v="59"/>
    <n v="59"/>
  </r>
  <r>
    <x v="3"/>
    <x v="1"/>
    <x v="2"/>
    <x v="11"/>
    <n v="59"/>
    <n v="59"/>
    <n v="59"/>
  </r>
  <r>
    <x v="4"/>
    <x v="0"/>
    <x v="17"/>
    <x v="14"/>
    <n v="59"/>
    <n v="59"/>
    <n v="59"/>
  </r>
  <r>
    <x v="0"/>
    <x v="0"/>
    <x v="11"/>
    <x v="19"/>
    <n v="60"/>
    <n v="60"/>
    <n v="60"/>
  </r>
  <r>
    <x v="0"/>
    <x v="1"/>
    <x v="15"/>
    <x v="9"/>
    <n v="60"/>
    <n v="60"/>
    <n v="60"/>
  </r>
  <r>
    <x v="1"/>
    <x v="0"/>
    <x v="18"/>
    <x v="16"/>
    <n v="60"/>
    <n v="60"/>
    <n v="60"/>
  </r>
  <r>
    <x v="1"/>
    <x v="1"/>
    <x v="37"/>
    <x v="18"/>
    <n v="60"/>
    <n v="60"/>
    <n v="60"/>
  </r>
  <r>
    <x v="1"/>
    <x v="1"/>
    <x v="2"/>
    <x v="7"/>
    <n v="60"/>
    <n v="60"/>
    <n v="60"/>
  </r>
  <r>
    <x v="1"/>
    <x v="1"/>
    <x v="26"/>
    <x v="13"/>
    <n v="60"/>
    <n v="60"/>
    <n v="60"/>
  </r>
  <r>
    <x v="2"/>
    <x v="1"/>
    <x v="3"/>
    <x v="13"/>
    <n v="60"/>
    <n v="60"/>
    <n v="60"/>
  </r>
  <r>
    <x v="3"/>
    <x v="0"/>
    <x v="32"/>
    <x v="18"/>
    <n v="60"/>
    <n v="60"/>
    <n v="60"/>
  </r>
  <r>
    <x v="3"/>
    <x v="1"/>
    <x v="25"/>
    <x v="15"/>
    <n v="60"/>
    <n v="60"/>
    <n v="60"/>
  </r>
  <r>
    <x v="0"/>
    <x v="0"/>
    <x v="5"/>
    <x v="3"/>
    <n v="61"/>
    <n v="61"/>
    <n v="61"/>
  </r>
  <r>
    <x v="0"/>
    <x v="1"/>
    <x v="16"/>
    <x v="9"/>
    <n v="61"/>
    <n v="61"/>
    <n v="61"/>
  </r>
  <r>
    <x v="1"/>
    <x v="0"/>
    <x v="22"/>
    <x v="7"/>
    <n v="61"/>
    <n v="61"/>
    <n v="61"/>
  </r>
  <r>
    <x v="1"/>
    <x v="0"/>
    <x v="24"/>
    <x v="7"/>
    <n v="61"/>
    <n v="61"/>
    <n v="61"/>
  </r>
  <r>
    <x v="1"/>
    <x v="0"/>
    <x v="34"/>
    <x v="13"/>
    <n v="61"/>
    <n v="61"/>
    <n v="61"/>
  </r>
  <r>
    <x v="1"/>
    <x v="1"/>
    <x v="18"/>
    <x v="16"/>
    <n v="61"/>
    <n v="61"/>
    <n v="61"/>
  </r>
  <r>
    <x v="2"/>
    <x v="1"/>
    <x v="14"/>
    <x v="14"/>
    <n v="61"/>
    <n v="61"/>
    <n v="61"/>
  </r>
  <r>
    <x v="2"/>
    <x v="1"/>
    <x v="1"/>
    <x v="0"/>
    <n v="61"/>
    <n v="61"/>
    <n v="61"/>
  </r>
  <r>
    <x v="0"/>
    <x v="0"/>
    <x v="17"/>
    <x v="15"/>
    <n v="62"/>
    <n v="62"/>
    <n v="62"/>
  </r>
  <r>
    <x v="0"/>
    <x v="1"/>
    <x v="6"/>
    <x v="13"/>
    <n v="62"/>
    <n v="62"/>
    <n v="62"/>
  </r>
  <r>
    <x v="0"/>
    <x v="1"/>
    <x v="8"/>
    <x v="13"/>
    <n v="62"/>
    <n v="62"/>
    <n v="62"/>
  </r>
  <r>
    <x v="1"/>
    <x v="0"/>
    <x v="35"/>
    <x v="7"/>
    <n v="62"/>
    <n v="62"/>
    <n v="62"/>
  </r>
  <r>
    <x v="1"/>
    <x v="1"/>
    <x v="27"/>
    <x v="18"/>
    <n v="62"/>
    <n v="62"/>
    <n v="62"/>
  </r>
  <r>
    <x v="2"/>
    <x v="1"/>
    <x v="6"/>
    <x v="16"/>
    <n v="62"/>
    <n v="62"/>
    <n v="62"/>
  </r>
  <r>
    <x v="2"/>
    <x v="1"/>
    <x v="9"/>
    <x v="17"/>
    <n v="62"/>
    <n v="62"/>
    <n v="62"/>
  </r>
  <r>
    <x v="4"/>
    <x v="0"/>
    <x v="18"/>
    <x v="14"/>
    <n v="62"/>
    <n v="62"/>
    <n v="62"/>
  </r>
  <r>
    <x v="4"/>
    <x v="0"/>
    <x v="22"/>
    <x v="11"/>
    <n v="62"/>
    <n v="62"/>
    <n v="62"/>
  </r>
  <r>
    <x v="0"/>
    <x v="0"/>
    <x v="6"/>
    <x v="12"/>
    <n v="63"/>
    <n v="63"/>
    <n v="63"/>
  </r>
  <r>
    <x v="0"/>
    <x v="0"/>
    <x v="10"/>
    <x v="16"/>
    <n v="63"/>
    <n v="63"/>
    <n v="63"/>
  </r>
  <r>
    <x v="0"/>
    <x v="0"/>
    <x v="11"/>
    <x v="16"/>
    <n v="63"/>
    <n v="63"/>
    <n v="63"/>
  </r>
  <r>
    <x v="0"/>
    <x v="0"/>
    <x v="13"/>
    <x v="5"/>
    <n v="63"/>
    <n v="63"/>
    <n v="63"/>
  </r>
  <r>
    <x v="0"/>
    <x v="1"/>
    <x v="27"/>
    <x v="8"/>
    <n v="63"/>
    <n v="63"/>
    <n v="63"/>
  </r>
  <r>
    <x v="1"/>
    <x v="0"/>
    <x v="16"/>
    <x v="19"/>
    <n v="63"/>
    <n v="63"/>
    <n v="63"/>
  </r>
  <r>
    <x v="1"/>
    <x v="0"/>
    <x v="5"/>
    <x v="7"/>
    <n v="63"/>
    <n v="63"/>
    <n v="63"/>
  </r>
  <r>
    <x v="1"/>
    <x v="1"/>
    <x v="39"/>
    <x v="5"/>
    <n v="63"/>
    <n v="63"/>
    <n v="63"/>
  </r>
  <r>
    <x v="1"/>
    <x v="1"/>
    <x v="16"/>
    <x v="2"/>
    <n v="63"/>
    <n v="63"/>
    <n v="63"/>
  </r>
  <r>
    <x v="3"/>
    <x v="0"/>
    <x v="21"/>
    <x v="5"/>
    <n v="63"/>
    <n v="63"/>
    <n v="63"/>
  </r>
  <r>
    <x v="4"/>
    <x v="0"/>
    <x v="19"/>
    <x v="17"/>
    <n v="63"/>
    <n v="63"/>
    <n v="63"/>
  </r>
  <r>
    <x v="0"/>
    <x v="0"/>
    <x v="12"/>
    <x v="4"/>
    <n v="64"/>
    <n v="64"/>
    <n v="64"/>
  </r>
  <r>
    <x v="0"/>
    <x v="1"/>
    <x v="7"/>
    <x v="12"/>
    <n v="64"/>
    <n v="64"/>
    <n v="64"/>
  </r>
  <r>
    <x v="0"/>
    <x v="1"/>
    <x v="7"/>
    <x v="7"/>
    <n v="64"/>
    <n v="64"/>
    <n v="64"/>
  </r>
  <r>
    <x v="0"/>
    <x v="1"/>
    <x v="27"/>
    <x v="14"/>
    <n v="64"/>
    <n v="64"/>
    <n v="64"/>
  </r>
  <r>
    <x v="0"/>
    <x v="1"/>
    <x v="40"/>
    <x v="9"/>
    <n v="64"/>
    <n v="64"/>
    <n v="64"/>
  </r>
  <r>
    <x v="0"/>
    <x v="1"/>
    <x v="32"/>
    <x v="11"/>
    <n v="64"/>
    <n v="64"/>
    <n v="64"/>
  </r>
  <r>
    <x v="1"/>
    <x v="0"/>
    <x v="30"/>
    <x v="16"/>
    <n v="64"/>
    <n v="64"/>
    <n v="64"/>
  </r>
  <r>
    <x v="1"/>
    <x v="0"/>
    <x v="34"/>
    <x v="7"/>
    <n v="64"/>
    <n v="64"/>
    <n v="64"/>
  </r>
  <r>
    <x v="1"/>
    <x v="1"/>
    <x v="4"/>
    <x v="16"/>
    <n v="64"/>
    <n v="64"/>
    <n v="64"/>
  </r>
  <r>
    <x v="1"/>
    <x v="1"/>
    <x v="1"/>
    <x v="7"/>
    <n v="64"/>
    <n v="64"/>
    <n v="64"/>
  </r>
  <r>
    <x v="2"/>
    <x v="1"/>
    <x v="36"/>
    <x v="13"/>
    <n v="64"/>
    <n v="64"/>
    <n v="64"/>
  </r>
  <r>
    <x v="2"/>
    <x v="1"/>
    <x v="15"/>
    <x v="2"/>
    <n v="64"/>
    <n v="64"/>
    <n v="64"/>
  </r>
  <r>
    <x v="3"/>
    <x v="1"/>
    <x v="1"/>
    <x v="17"/>
    <n v="64"/>
    <n v="64"/>
    <n v="64"/>
  </r>
  <r>
    <x v="4"/>
    <x v="0"/>
    <x v="42"/>
    <x v="16"/>
    <n v="64"/>
    <n v="64"/>
    <n v="64"/>
  </r>
  <r>
    <x v="0"/>
    <x v="0"/>
    <x v="37"/>
    <x v="5"/>
    <n v="65"/>
    <n v="65"/>
    <n v="65"/>
  </r>
  <r>
    <x v="0"/>
    <x v="0"/>
    <x v="15"/>
    <x v="2"/>
    <n v="65"/>
    <n v="65"/>
    <n v="65"/>
  </r>
  <r>
    <x v="0"/>
    <x v="1"/>
    <x v="10"/>
    <x v="4"/>
    <n v="65"/>
    <n v="65"/>
    <n v="65"/>
  </r>
  <r>
    <x v="0"/>
    <x v="1"/>
    <x v="37"/>
    <x v="14"/>
    <n v="65"/>
    <n v="65"/>
    <n v="65"/>
  </r>
  <r>
    <x v="0"/>
    <x v="1"/>
    <x v="17"/>
    <x v="10"/>
    <n v="65"/>
    <n v="65"/>
    <n v="65"/>
  </r>
  <r>
    <x v="0"/>
    <x v="1"/>
    <x v="18"/>
    <x v="9"/>
    <n v="65"/>
    <n v="65"/>
    <n v="65"/>
  </r>
  <r>
    <x v="0"/>
    <x v="1"/>
    <x v="30"/>
    <x v="9"/>
    <n v="65"/>
    <n v="65"/>
    <n v="65"/>
  </r>
  <r>
    <x v="0"/>
    <x v="1"/>
    <x v="31"/>
    <x v="9"/>
    <n v="65"/>
    <n v="65"/>
    <n v="65"/>
  </r>
  <r>
    <x v="0"/>
    <x v="1"/>
    <x v="24"/>
    <x v="3"/>
    <n v="65"/>
    <n v="65"/>
    <n v="65"/>
  </r>
  <r>
    <x v="1"/>
    <x v="0"/>
    <x v="29"/>
    <x v="19"/>
    <n v="65"/>
    <n v="65"/>
    <n v="65"/>
  </r>
  <r>
    <x v="1"/>
    <x v="0"/>
    <x v="20"/>
    <x v="16"/>
    <n v="65"/>
    <n v="65"/>
    <n v="65"/>
  </r>
  <r>
    <x v="1"/>
    <x v="0"/>
    <x v="25"/>
    <x v="7"/>
    <n v="65"/>
    <n v="65"/>
    <n v="65"/>
  </r>
  <r>
    <x v="1"/>
    <x v="1"/>
    <x v="35"/>
    <x v="7"/>
    <n v="65"/>
    <n v="65"/>
    <n v="65"/>
  </r>
  <r>
    <x v="1"/>
    <x v="1"/>
    <x v="42"/>
    <x v="12"/>
    <n v="65"/>
    <n v="65"/>
    <n v="65"/>
  </r>
  <r>
    <x v="3"/>
    <x v="0"/>
    <x v="33"/>
    <x v="14"/>
    <n v="65"/>
    <n v="65"/>
    <n v="65"/>
  </r>
  <r>
    <x v="3"/>
    <x v="1"/>
    <x v="38"/>
    <x v="16"/>
    <n v="65"/>
    <n v="65"/>
    <n v="65"/>
  </r>
  <r>
    <x v="0"/>
    <x v="0"/>
    <x v="11"/>
    <x v="4"/>
    <n v="66"/>
    <n v="66"/>
    <n v="66"/>
  </r>
  <r>
    <x v="0"/>
    <x v="0"/>
    <x v="13"/>
    <x v="8"/>
    <n v="66"/>
    <n v="66"/>
    <n v="66"/>
  </r>
  <r>
    <x v="0"/>
    <x v="1"/>
    <x v="30"/>
    <x v="10"/>
    <n v="66"/>
    <n v="66"/>
    <n v="66"/>
  </r>
  <r>
    <x v="1"/>
    <x v="0"/>
    <x v="1"/>
    <x v="7"/>
    <n v="66"/>
    <n v="66"/>
    <n v="66"/>
  </r>
  <r>
    <x v="1"/>
    <x v="1"/>
    <x v="20"/>
    <x v="16"/>
    <n v="66"/>
    <n v="66"/>
    <n v="66"/>
  </r>
  <r>
    <x v="2"/>
    <x v="1"/>
    <x v="13"/>
    <x v="5"/>
    <n v="66"/>
    <n v="66"/>
    <n v="66"/>
  </r>
  <r>
    <x v="2"/>
    <x v="1"/>
    <x v="40"/>
    <x v="15"/>
    <n v="66"/>
    <n v="66"/>
    <n v="66"/>
  </r>
  <r>
    <x v="3"/>
    <x v="0"/>
    <x v="33"/>
    <x v="5"/>
    <n v="66"/>
    <n v="66"/>
    <n v="66"/>
  </r>
  <r>
    <x v="3"/>
    <x v="0"/>
    <x v="2"/>
    <x v="17"/>
    <n v="66"/>
    <n v="66"/>
    <n v="66"/>
  </r>
  <r>
    <x v="0"/>
    <x v="0"/>
    <x v="7"/>
    <x v="12"/>
    <n v="67"/>
    <n v="67"/>
    <n v="67"/>
  </r>
  <r>
    <x v="0"/>
    <x v="0"/>
    <x v="8"/>
    <x v="12"/>
    <n v="67"/>
    <n v="67"/>
    <n v="67"/>
  </r>
  <r>
    <x v="0"/>
    <x v="0"/>
    <x v="3"/>
    <x v="6"/>
    <n v="67"/>
    <n v="67"/>
    <n v="67"/>
  </r>
  <r>
    <x v="0"/>
    <x v="0"/>
    <x v="29"/>
    <x v="2"/>
    <n v="67"/>
    <n v="67"/>
    <n v="67"/>
  </r>
  <r>
    <x v="0"/>
    <x v="1"/>
    <x v="8"/>
    <x v="7"/>
    <n v="67"/>
    <n v="67"/>
    <n v="67"/>
  </r>
  <r>
    <x v="1"/>
    <x v="0"/>
    <x v="28"/>
    <x v="19"/>
    <n v="67"/>
    <n v="67"/>
    <n v="67"/>
  </r>
  <r>
    <x v="1"/>
    <x v="0"/>
    <x v="28"/>
    <x v="5"/>
    <n v="67"/>
    <n v="67"/>
    <n v="67"/>
  </r>
  <r>
    <x v="1"/>
    <x v="0"/>
    <x v="19"/>
    <x v="16"/>
    <n v="67"/>
    <n v="67"/>
    <n v="67"/>
  </r>
  <r>
    <x v="1"/>
    <x v="0"/>
    <x v="26"/>
    <x v="13"/>
    <n v="67"/>
    <n v="67"/>
    <n v="67"/>
  </r>
  <r>
    <x v="1"/>
    <x v="1"/>
    <x v="19"/>
    <x v="16"/>
    <n v="67"/>
    <n v="67"/>
    <n v="67"/>
  </r>
  <r>
    <x v="3"/>
    <x v="0"/>
    <x v="0"/>
    <x v="18"/>
    <n v="67"/>
    <n v="67"/>
    <n v="67"/>
  </r>
  <r>
    <x v="3"/>
    <x v="0"/>
    <x v="24"/>
    <x v="2"/>
    <n v="67"/>
    <n v="67"/>
    <n v="67"/>
  </r>
  <r>
    <x v="3"/>
    <x v="1"/>
    <x v="0"/>
    <x v="5"/>
    <n v="67"/>
    <n v="67"/>
    <n v="67"/>
  </r>
  <r>
    <x v="0"/>
    <x v="1"/>
    <x v="29"/>
    <x v="10"/>
    <n v="68"/>
    <n v="68"/>
    <n v="68"/>
  </r>
  <r>
    <x v="0"/>
    <x v="1"/>
    <x v="18"/>
    <x v="10"/>
    <n v="68"/>
    <n v="68"/>
    <n v="68"/>
  </r>
  <r>
    <x v="1"/>
    <x v="1"/>
    <x v="15"/>
    <x v="19"/>
    <n v="68"/>
    <n v="68"/>
    <n v="68"/>
  </r>
  <r>
    <x v="2"/>
    <x v="1"/>
    <x v="29"/>
    <x v="2"/>
    <n v="68"/>
    <n v="68"/>
    <n v="68"/>
  </r>
  <r>
    <x v="2"/>
    <x v="1"/>
    <x v="24"/>
    <x v="12"/>
    <n v="68"/>
    <n v="68"/>
    <n v="68"/>
  </r>
  <r>
    <x v="3"/>
    <x v="0"/>
    <x v="41"/>
    <x v="2"/>
    <n v="68"/>
    <n v="68"/>
    <n v="68"/>
  </r>
  <r>
    <x v="3"/>
    <x v="1"/>
    <x v="26"/>
    <x v="19"/>
    <n v="68"/>
    <n v="68"/>
    <n v="68"/>
  </r>
  <r>
    <x v="0"/>
    <x v="0"/>
    <x v="13"/>
    <x v="18"/>
    <n v="69"/>
    <n v="69"/>
    <n v="69"/>
  </r>
  <r>
    <x v="0"/>
    <x v="0"/>
    <x v="27"/>
    <x v="5"/>
    <n v="69"/>
    <n v="69"/>
    <n v="69"/>
  </r>
  <r>
    <x v="0"/>
    <x v="0"/>
    <x v="29"/>
    <x v="9"/>
    <n v="69"/>
    <n v="69"/>
    <n v="69"/>
  </r>
  <r>
    <x v="0"/>
    <x v="0"/>
    <x v="29"/>
    <x v="10"/>
    <n v="69"/>
    <n v="69"/>
    <n v="69"/>
  </r>
  <r>
    <x v="0"/>
    <x v="1"/>
    <x v="36"/>
    <x v="4"/>
    <n v="69"/>
    <n v="69"/>
    <n v="69"/>
  </r>
  <r>
    <x v="0"/>
    <x v="1"/>
    <x v="29"/>
    <x v="9"/>
    <n v="69"/>
    <n v="69"/>
    <n v="69"/>
  </r>
  <r>
    <x v="1"/>
    <x v="0"/>
    <x v="28"/>
    <x v="17"/>
    <n v="69"/>
    <n v="69"/>
    <n v="69"/>
  </r>
  <r>
    <x v="1"/>
    <x v="0"/>
    <x v="41"/>
    <x v="7"/>
    <n v="69"/>
    <n v="69"/>
    <n v="69"/>
  </r>
  <r>
    <x v="1"/>
    <x v="0"/>
    <x v="26"/>
    <x v="0"/>
    <n v="69"/>
    <n v="69"/>
    <n v="69"/>
  </r>
  <r>
    <x v="1"/>
    <x v="1"/>
    <x v="32"/>
    <x v="16"/>
    <n v="69"/>
    <n v="69"/>
    <n v="69"/>
  </r>
  <r>
    <x v="1"/>
    <x v="1"/>
    <x v="24"/>
    <x v="3"/>
    <n v="69"/>
    <n v="69"/>
    <n v="69"/>
  </r>
  <r>
    <x v="2"/>
    <x v="1"/>
    <x v="31"/>
    <x v="12"/>
    <n v="69"/>
    <n v="69"/>
    <n v="69"/>
  </r>
  <r>
    <x v="2"/>
    <x v="1"/>
    <x v="19"/>
    <x v="12"/>
    <n v="69"/>
    <n v="69"/>
    <n v="69"/>
  </r>
  <r>
    <x v="2"/>
    <x v="1"/>
    <x v="22"/>
    <x v="12"/>
    <n v="69"/>
    <n v="69"/>
    <n v="69"/>
  </r>
  <r>
    <x v="2"/>
    <x v="1"/>
    <x v="26"/>
    <x v="1"/>
    <n v="69"/>
    <n v="69"/>
    <n v="69"/>
  </r>
  <r>
    <x v="0"/>
    <x v="0"/>
    <x v="11"/>
    <x v="7"/>
    <n v="70"/>
    <n v="70"/>
    <n v="70"/>
  </r>
  <r>
    <x v="0"/>
    <x v="0"/>
    <x v="18"/>
    <x v="2"/>
    <n v="70"/>
    <n v="70"/>
    <n v="70"/>
  </r>
  <r>
    <x v="0"/>
    <x v="1"/>
    <x v="8"/>
    <x v="12"/>
    <n v="70"/>
    <n v="70"/>
    <n v="70"/>
  </r>
  <r>
    <x v="0"/>
    <x v="1"/>
    <x v="3"/>
    <x v="5"/>
    <n v="70"/>
    <n v="70"/>
    <n v="70"/>
  </r>
  <r>
    <x v="0"/>
    <x v="1"/>
    <x v="13"/>
    <x v="6"/>
    <n v="70"/>
    <n v="70"/>
    <n v="70"/>
  </r>
  <r>
    <x v="0"/>
    <x v="1"/>
    <x v="27"/>
    <x v="6"/>
    <n v="70"/>
    <n v="70"/>
    <n v="70"/>
  </r>
  <r>
    <x v="0"/>
    <x v="1"/>
    <x v="17"/>
    <x v="15"/>
    <n v="70"/>
    <n v="70"/>
    <n v="70"/>
  </r>
  <r>
    <x v="1"/>
    <x v="0"/>
    <x v="17"/>
    <x v="16"/>
    <n v="70"/>
    <n v="70"/>
    <n v="70"/>
  </r>
  <r>
    <x v="2"/>
    <x v="1"/>
    <x v="36"/>
    <x v="18"/>
    <n v="70"/>
    <n v="70"/>
    <n v="70"/>
  </r>
  <r>
    <x v="3"/>
    <x v="1"/>
    <x v="23"/>
    <x v="5"/>
    <n v="70"/>
    <n v="70"/>
    <n v="70"/>
  </r>
  <r>
    <x v="3"/>
    <x v="1"/>
    <x v="41"/>
    <x v="18"/>
    <n v="70"/>
    <n v="70"/>
    <n v="70"/>
  </r>
  <r>
    <x v="4"/>
    <x v="0"/>
    <x v="41"/>
    <x v="3"/>
    <n v="70"/>
    <n v="70"/>
    <n v="70"/>
  </r>
  <r>
    <x v="0"/>
    <x v="0"/>
    <x v="13"/>
    <x v="6"/>
    <n v="71"/>
    <n v="71"/>
    <n v="71"/>
  </r>
  <r>
    <x v="0"/>
    <x v="0"/>
    <x v="38"/>
    <x v="1"/>
    <n v="71"/>
    <n v="71"/>
    <n v="71"/>
  </r>
  <r>
    <x v="0"/>
    <x v="1"/>
    <x v="9"/>
    <x v="17"/>
    <n v="71"/>
    <n v="71"/>
    <n v="71"/>
  </r>
  <r>
    <x v="1"/>
    <x v="0"/>
    <x v="15"/>
    <x v="19"/>
    <n v="71"/>
    <n v="71"/>
    <n v="71"/>
  </r>
  <r>
    <x v="1"/>
    <x v="0"/>
    <x v="33"/>
    <x v="16"/>
    <n v="71"/>
    <n v="71"/>
    <n v="71"/>
  </r>
  <r>
    <x v="1"/>
    <x v="1"/>
    <x v="39"/>
    <x v="17"/>
    <n v="71"/>
    <n v="71"/>
    <n v="71"/>
  </r>
  <r>
    <x v="1"/>
    <x v="1"/>
    <x v="14"/>
    <x v="5"/>
    <n v="71"/>
    <n v="71"/>
    <n v="71"/>
  </r>
  <r>
    <x v="1"/>
    <x v="1"/>
    <x v="18"/>
    <x v="19"/>
    <n v="71"/>
    <n v="71"/>
    <n v="71"/>
  </r>
  <r>
    <x v="1"/>
    <x v="1"/>
    <x v="34"/>
    <x v="7"/>
    <n v="71"/>
    <n v="71"/>
    <n v="71"/>
  </r>
  <r>
    <x v="2"/>
    <x v="1"/>
    <x v="8"/>
    <x v="7"/>
    <n v="71"/>
    <n v="71"/>
    <n v="71"/>
  </r>
  <r>
    <x v="2"/>
    <x v="1"/>
    <x v="9"/>
    <x v="7"/>
    <n v="71"/>
    <n v="71"/>
    <n v="71"/>
  </r>
  <r>
    <x v="2"/>
    <x v="1"/>
    <x v="28"/>
    <x v="2"/>
    <n v="71"/>
    <n v="71"/>
    <n v="71"/>
  </r>
  <r>
    <x v="3"/>
    <x v="1"/>
    <x v="5"/>
    <x v="17"/>
    <n v="71"/>
    <n v="71"/>
    <n v="71"/>
  </r>
  <r>
    <x v="3"/>
    <x v="1"/>
    <x v="35"/>
    <x v="19"/>
    <n v="71"/>
    <n v="71"/>
    <n v="71"/>
  </r>
  <r>
    <x v="0"/>
    <x v="0"/>
    <x v="3"/>
    <x v="4"/>
    <n v="72"/>
    <n v="72"/>
    <n v="72"/>
  </r>
  <r>
    <x v="0"/>
    <x v="0"/>
    <x v="17"/>
    <x v="9"/>
    <n v="72"/>
    <n v="72"/>
    <n v="72"/>
  </r>
  <r>
    <x v="0"/>
    <x v="1"/>
    <x v="31"/>
    <x v="15"/>
    <n v="72"/>
    <n v="72"/>
    <n v="72"/>
  </r>
  <r>
    <x v="1"/>
    <x v="0"/>
    <x v="20"/>
    <x v="15"/>
    <n v="72"/>
    <n v="72"/>
    <n v="72"/>
  </r>
  <r>
    <x v="2"/>
    <x v="1"/>
    <x v="4"/>
    <x v="15"/>
    <n v="72"/>
    <n v="72"/>
    <n v="72"/>
  </r>
  <r>
    <x v="2"/>
    <x v="1"/>
    <x v="21"/>
    <x v="12"/>
    <n v="72"/>
    <n v="72"/>
    <n v="72"/>
  </r>
  <r>
    <x v="2"/>
    <x v="1"/>
    <x v="23"/>
    <x v="12"/>
    <n v="72"/>
    <n v="72"/>
    <n v="72"/>
  </r>
  <r>
    <x v="3"/>
    <x v="1"/>
    <x v="24"/>
    <x v="18"/>
    <n v="72"/>
    <n v="72"/>
    <n v="72"/>
  </r>
  <r>
    <x v="0"/>
    <x v="1"/>
    <x v="8"/>
    <x v="17"/>
    <n v="73"/>
    <n v="73"/>
    <n v="73"/>
  </r>
  <r>
    <x v="1"/>
    <x v="0"/>
    <x v="14"/>
    <x v="17"/>
    <n v="73"/>
    <n v="73"/>
    <n v="73"/>
  </r>
  <r>
    <x v="1"/>
    <x v="0"/>
    <x v="21"/>
    <x v="16"/>
    <n v="73"/>
    <n v="73"/>
    <n v="73"/>
  </r>
  <r>
    <x v="1"/>
    <x v="1"/>
    <x v="16"/>
    <x v="16"/>
    <n v="73"/>
    <n v="73"/>
    <n v="73"/>
  </r>
  <r>
    <x v="1"/>
    <x v="1"/>
    <x v="22"/>
    <x v="11"/>
    <n v="73"/>
    <n v="73"/>
    <n v="73"/>
  </r>
  <r>
    <x v="3"/>
    <x v="1"/>
    <x v="2"/>
    <x v="17"/>
    <n v="73"/>
    <n v="73"/>
    <n v="73"/>
  </r>
  <r>
    <x v="0"/>
    <x v="0"/>
    <x v="28"/>
    <x v="10"/>
    <n v="74"/>
    <n v="74"/>
    <n v="74"/>
  </r>
  <r>
    <x v="0"/>
    <x v="0"/>
    <x v="19"/>
    <x v="15"/>
    <n v="74"/>
    <n v="74"/>
    <n v="74"/>
  </r>
  <r>
    <x v="0"/>
    <x v="1"/>
    <x v="7"/>
    <x v="19"/>
    <n v="74"/>
    <n v="74"/>
    <n v="74"/>
  </r>
  <r>
    <x v="0"/>
    <x v="1"/>
    <x v="3"/>
    <x v="4"/>
    <n v="74"/>
    <n v="74"/>
    <n v="74"/>
  </r>
  <r>
    <x v="0"/>
    <x v="1"/>
    <x v="17"/>
    <x v="9"/>
    <n v="74"/>
    <n v="74"/>
    <n v="74"/>
  </r>
  <r>
    <x v="0"/>
    <x v="1"/>
    <x v="31"/>
    <x v="10"/>
    <n v="74"/>
    <n v="74"/>
    <n v="74"/>
  </r>
  <r>
    <x v="1"/>
    <x v="0"/>
    <x v="16"/>
    <x v="14"/>
    <n v="74"/>
    <n v="74"/>
    <n v="74"/>
  </r>
  <r>
    <x v="1"/>
    <x v="1"/>
    <x v="28"/>
    <x v="19"/>
    <n v="74"/>
    <n v="74"/>
    <n v="74"/>
  </r>
  <r>
    <x v="1"/>
    <x v="1"/>
    <x v="29"/>
    <x v="14"/>
    <n v="74"/>
    <n v="74"/>
    <n v="74"/>
  </r>
  <r>
    <x v="1"/>
    <x v="1"/>
    <x v="25"/>
    <x v="7"/>
    <n v="74"/>
    <n v="74"/>
    <n v="74"/>
  </r>
  <r>
    <x v="2"/>
    <x v="1"/>
    <x v="14"/>
    <x v="13"/>
    <n v="74"/>
    <n v="74"/>
    <n v="74"/>
  </r>
  <r>
    <x v="2"/>
    <x v="1"/>
    <x v="40"/>
    <x v="12"/>
    <n v="74"/>
    <n v="74"/>
    <n v="74"/>
  </r>
  <r>
    <x v="3"/>
    <x v="0"/>
    <x v="26"/>
    <x v="3"/>
    <n v="74"/>
    <n v="74"/>
    <n v="74"/>
  </r>
  <r>
    <x v="3"/>
    <x v="1"/>
    <x v="24"/>
    <x v="5"/>
    <n v="74"/>
    <n v="74"/>
    <n v="74"/>
  </r>
  <r>
    <x v="3"/>
    <x v="1"/>
    <x v="24"/>
    <x v="14"/>
    <n v="74"/>
    <n v="74"/>
    <n v="74"/>
  </r>
  <r>
    <x v="0"/>
    <x v="0"/>
    <x v="10"/>
    <x v="12"/>
    <n v="75"/>
    <n v="75"/>
    <n v="75"/>
  </r>
  <r>
    <x v="0"/>
    <x v="1"/>
    <x v="8"/>
    <x v="16"/>
    <n v="75"/>
    <n v="75"/>
    <n v="75"/>
  </r>
  <r>
    <x v="0"/>
    <x v="1"/>
    <x v="14"/>
    <x v="8"/>
    <n v="75"/>
    <n v="75"/>
    <n v="75"/>
  </r>
  <r>
    <x v="0"/>
    <x v="1"/>
    <x v="28"/>
    <x v="9"/>
    <n v="75"/>
    <n v="75"/>
    <n v="75"/>
  </r>
  <r>
    <x v="1"/>
    <x v="0"/>
    <x v="31"/>
    <x v="2"/>
    <n v="75"/>
    <n v="75"/>
    <n v="75"/>
  </r>
  <r>
    <x v="1"/>
    <x v="1"/>
    <x v="37"/>
    <x v="17"/>
    <n v="75"/>
    <n v="75"/>
    <n v="75"/>
  </r>
  <r>
    <x v="1"/>
    <x v="1"/>
    <x v="18"/>
    <x v="2"/>
    <n v="75"/>
    <n v="75"/>
    <n v="75"/>
  </r>
  <r>
    <x v="2"/>
    <x v="1"/>
    <x v="0"/>
    <x v="12"/>
    <n v="75"/>
    <n v="75"/>
    <n v="75"/>
  </r>
  <r>
    <x v="3"/>
    <x v="0"/>
    <x v="34"/>
    <x v="11"/>
    <n v="75"/>
    <n v="75"/>
    <n v="75"/>
  </r>
  <r>
    <x v="3"/>
    <x v="0"/>
    <x v="38"/>
    <x v="16"/>
    <n v="75"/>
    <n v="75"/>
    <n v="75"/>
  </r>
  <r>
    <x v="4"/>
    <x v="0"/>
    <x v="30"/>
    <x v="14"/>
    <n v="75"/>
    <n v="75"/>
    <n v="75"/>
  </r>
  <r>
    <x v="4"/>
    <x v="0"/>
    <x v="0"/>
    <x v="19"/>
    <n v="75"/>
    <n v="75"/>
    <n v="75"/>
  </r>
  <r>
    <x v="0"/>
    <x v="1"/>
    <x v="6"/>
    <x v="16"/>
    <n v="76"/>
    <n v="76"/>
    <n v="76"/>
  </r>
  <r>
    <x v="0"/>
    <x v="1"/>
    <x v="8"/>
    <x v="19"/>
    <n v="76"/>
    <n v="76"/>
    <n v="76"/>
  </r>
  <r>
    <x v="0"/>
    <x v="1"/>
    <x v="9"/>
    <x v="12"/>
    <n v="76"/>
    <n v="76"/>
    <n v="76"/>
  </r>
  <r>
    <x v="0"/>
    <x v="1"/>
    <x v="39"/>
    <x v="8"/>
    <n v="76"/>
    <n v="76"/>
    <n v="76"/>
  </r>
  <r>
    <x v="0"/>
    <x v="1"/>
    <x v="21"/>
    <x v="11"/>
    <n v="76"/>
    <n v="76"/>
    <n v="76"/>
  </r>
  <r>
    <x v="1"/>
    <x v="0"/>
    <x v="0"/>
    <x v="11"/>
    <n v="76"/>
    <n v="76"/>
    <n v="76"/>
  </r>
  <r>
    <x v="2"/>
    <x v="1"/>
    <x v="13"/>
    <x v="13"/>
    <n v="76"/>
    <n v="76"/>
    <n v="76"/>
  </r>
  <r>
    <x v="3"/>
    <x v="0"/>
    <x v="24"/>
    <x v="14"/>
    <n v="76"/>
    <n v="76"/>
    <n v="76"/>
  </r>
  <r>
    <x v="3"/>
    <x v="0"/>
    <x v="34"/>
    <x v="17"/>
    <n v="76"/>
    <n v="76"/>
    <n v="76"/>
  </r>
  <r>
    <x v="0"/>
    <x v="0"/>
    <x v="16"/>
    <x v="2"/>
    <n v="77"/>
    <n v="77"/>
    <n v="77"/>
  </r>
  <r>
    <x v="0"/>
    <x v="0"/>
    <x v="30"/>
    <x v="9"/>
    <n v="77"/>
    <n v="77"/>
    <n v="77"/>
  </r>
  <r>
    <x v="0"/>
    <x v="1"/>
    <x v="3"/>
    <x v="6"/>
    <n v="77"/>
    <n v="77"/>
    <n v="77"/>
  </r>
  <r>
    <x v="0"/>
    <x v="1"/>
    <x v="37"/>
    <x v="6"/>
    <n v="77"/>
    <n v="77"/>
    <n v="77"/>
  </r>
  <r>
    <x v="0"/>
    <x v="1"/>
    <x v="29"/>
    <x v="2"/>
    <n v="77"/>
    <n v="77"/>
    <n v="77"/>
  </r>
  <r>
    <x v="1"/>
    <x v="1"/>
    <x v="14"/>
    <x v="17"/>
    <n v="77"/>
    <n v="77"/>
    <n v="77"/>
  </r>
  <r>
    <x v="1"/>
    <x v="1"/>
    <x v="16"/>
    <x v="19"/>
    <n v="77"/>
    <n v="77"/>
    <n v="77"/>
  </r>
  <r>
    <x v="1"/>
    <x v="1"/>
    <x v="35"/>
    <x v="0"/>
    <n v="77"/>
    <n v="77"/>
    <n v="77"/>
  </r>
  <r>
    <x v="2"/>
    <x v="1"/>
    <x v="20"/>
    <x v="12"/>
    <n v="77"/>
    <n v="77"/>
    <n v="77"/>
  </r>
  <r>
    <x v="4"/>
    <x v="0"/>
    <x v="18"/>
    <x v="5"/>
    <n v="77"/>
    <n v="77"/>
    <n v="77"/>
  </r>
  <r>
    <x v="0"/>
    <x v="0"/>
    <x v="11"/>
    <x v="12"/>
    <n v="78"/>
    <n v="78"/>
    <n v="78"/>
  </r>
  <r>
    <x v="0"/>
    <x v="0"/>
    <x v="20"/>
    <x v="9"/>
    <n v="78"/>
    <n v="78"/>
    <n v="78"/>
  </r>
  <r>
    <x v="0"/>
    <x v="0"/>
    <x v="33"/>
    <x v="11"/>
    <n v="78"/>
    <n v="78"/>
    <n v="78"/>
  </r>
  <r>
    <x v="0"/>
    <x v="1"/>
    <x v="6"/>
    <x v="19"/>
    <n v="78"/>
    <n v="78"/>
    <n v="78"/>
  </r>
  <r>
    <x v="0"/>
    <x v="1"/>
    <x v="13"/>
    <x v="5"/>
    <n v="78"/>
    <n v="78"/>
    <n v="78"/>
  </r>
  <r>
    <x v="0"/>
    <x v="1"/>
    <x v="16"/>
    <x v="10"/>
    <n v="78"/>
    <n v="78"/>
    <n v="78"/>
  </r>
  <r>
    <x v="0"/>
    <x v="1"/>
    <x v="40"/>
    <x v="15"/>
    <n v="78"/>
    <n v="78"/>
    <n v="78"/>
  </r>
  <r>
    <x v="1"/>
    <x v="0"/>
    <x v="26"/>
    <x v="7"/>
    <n v="78"/>
    <n v="78"/>
    <n v="78"/>
  </r>
  <r>
    <x v="1"/>
    <x v="1"/>
    <x v="14"/>
    <x v="18"/>
    <n v="78"/>
    <n v="78"/>
    <n v="78"/>
  </r>
  <r>
    <x v="1"/>
    <x v="1"/>
    <x v="30"/>
    <x v="16"/>
    <n v="78"/>
    <n v="78"/>
    <n v="78"/>
  </r>
  <r>
    <x v="2"/>
    <x v="1"/>
    <x v="21"/>
    <x v="11"/>
    <n v="78"/>
    <n v="78"/>
    <n v="78"/>
  </r>
  <r>
    <x v="3"/>
    <x v="0"/>
    <x v="5"/>
    <x v="18"/>
    <n v="78"/>
    <n v="78"/>
    <n v="78"/>
  </r>
  <r>
    <x v="0"/>
    <x v="0"/>
    <x v="16"/>
    <x v="10"/>
    <n v="79"/>
    <n v="79"/>
    <n v="79"/>
  </r>
  <r>
    <x v="0"/>
    <x v="1"/>
    <x v="7"/>
    <x v="16"/>
    <n v="79"/>
    <n v="79"/>
    <n v="79"/>
  </r>
  <r>
    <x v="0"/>
    <x v="1"/>
    <x v="4"/>
    <x v="9"/>
    <n v="79"/>
    <n v="79"/>
    <n v="79"/>
  </r>
  <r>
    <x v="1"/>
    <x v="1"/>
    <x v="41"/>
    <x v="3"/>
    <n v="79"/>
    <n v="79"/>
    <n v="79"/>
  </r>
  <r>
    <x v="0"/>
    <x v="0"/>
    <x v="28"/>
    <x v="9"/>
    <n v="80"/>
    <n v="80"/>
    <n v="80"/>
  </r>
  <r>
    <x v="0"/>
    <x v="1"/>
    <x v="35"/>
    <x v="10"/>
    <n v="80"/>
    <n v="80"/>
    <n v="80"/>
  </r>
  <r>
    <x v="1"/>
    <x v="1"/>
    <x v="29"/>
    <x v="19"/>
    <n v="80"/>
    <n v="80"/>
    <n v="80"/>
  </r>
  <r>
    <x v="1"/>
    <x v="1"/>
    <x v="21"/>
    <x v="16"/>
    <n v="80"/>
    <n v="80"/>
    <n v="80"/>
  </r>
  <r>
    <x v="1"/>
    <x v="1"/>
    <x v="26"/>
    <x v="7"/>
    <n v="80"/>
    <n v="80"/>
    <n v="80"/>
  </r>
  <r>
    <x v="3"/>
    <x v="1"/>
    <x v="41"/>
    <x v="5"/>
    <n v="80"/>
    <n v="80"/>
    <n v="80"/>
  </r>
  <r>
    <x v="4"/>
    <x v="0"/>
    <x v="33"/>
    <x v="11"/>
    <n v="80"/>
    <n v="80"/>
    <n v="80"/>
  </r>
  <r>
    <x v="0"/>
    <x v="0"/>
    <x v="36"/>
    <x v="7"/>
    <n v="81"/>
    <n v="81"/>
    <n v="81"/>
  </r>
  <r>
    <x v="0"/>
    <x v="1"/>
    <x v="9"/>
    <x v="7"/>
    <n v="81"/>
    <n v="81"/>
    <n v="81"/>
  </r>
  <r>
    <x v="0"/>
    <x v="1"/>
    <x v="9"/>
    <x v="19"/>
    <n v="81"/>
    <n v="81"/>
    <n v="81"/>
  </r>
  <r>
    <x v="0"/>
    <x v="1"/>
    <x v="22"/>
    <x v="9"/>
    <n v="81"/>
    <n v="81"/>
    <n v="81"/>
  </r>
  <r>
    <x v="1"/>
    <x v="1"/>
    <x v="17"/>
    <x v="19"/>
    <n v="81"/>
    <n v="81"/>
    <n v="81"/>
  </r>
  <r>
    <x v="2"/>
    <x v="1"/>
    <x v="7"/>
    <x v="19"/>
    <n v="81"/>
    <n v="81"/>
    <n v="81"/>
  </r>
  <r>
    <x v="3"/>
    <x v="0"/>
    <x v="25"/>
    <x v="15"/>
    <n v="81"/>
    <n v="81"/>
    <n v="81"/>
  </r>
  <r>
    <x v="0"/>
    <x v="0"/>
    <x v="28"/>
    <x v="2"/>
    <n v="82"/>
    <n v="82"/>
    <n v="82"/>
  </r>
  <r>
    <x v="0"/>
    <x v="1"/>
    <x v="39"/>
    <x v="6"/>
    <n v="82"/>
    <n v="82"/>
    <n v="82"/>
  </r>
  <r>
    <x v="1"/>
    <x v="0"/>
    <x v="17"/>
    <x v="19"/>
    <n v="82"/>
    <n v="82"/>
    <n v="82"/>
  </r>
  <r>
    <x v="1"/>
    <x v="0"/>
    <x v="30"/>
    <x v="19"/>
    <n v="82"/>
    <n v="82"/>
    <n v="82"/>
  </r>
  <r>
    <x v="1"/>
    <x v="0"/>
    <x v="22"/>
    <x v="16"/>
    <n v="82"/>
    <n v="82"/>
    <n v="82"/>
  </r>
  <r>
    <x v="2"/>
    <x v="1"/>
    <x v="3"/>
    <x v="18"/>
    <n v="82"/>
    <n v="82"/>
    <n v="82"/>
  </r>
  <r>
    <x v="2"/>
    <x v="1"/>
    <x v="37"/>
    <x v="13"/>
    <n v="82"/>
    <n v="82"/>
    <n v="82"/>
  </r>
  <r>
    <x v="3"/>
    <x v="0"/>
    <x v="0"/>
    <x v="5"/>
    <n v="82"/>
    <n v="82"/>
    <n v="82"/>
  </r>
  <r>
    <x v="1"/>
    <x v="0"/>
    <x v="29"/>
    <x v="5"/>
    <n v="83"/>
    <n v="83"/>
    <n v="83"/>
  </r>
  <r>
    <x v="1"/>
    <x v="0"/>
    <x v="2"/>
    <x v="7"/>
    <n v="83"/>
    <n v="83"/>
    <n v="83"/>
  </r>
  <r>
    <x v="2"/>
    <x v="1"/>
    <x v="7"/>
    <x v="16"/>
    <n v="83"/>
    <n v="83"/>
    <n v="83"/>
  </r>
  <r>
    <x v="3"/>
    <x v="0"/>
    <x v="35"/>
    <x v="17"/>
    <n v="83"/>
    <n v="83"/>
    <n v="83"/>
  </r>
  <r>
    <x v="0"/>
    <x v="0"/>
    <x v="27"/>
    <x v="8"/>
    <n v="84"/>
    <n v="84"/>
    <n v="84"/>
  </r>
  <r>
    <x v="0"/>
    <x v="0"/>
    <x v="15"/>
    <x v="9"/>
    <n v="84"/>
    <n v="84"/>
    <n v="84"/>
  </r>
  <r>
    <x v="0"/>
    <x v="0"/>
    <x v="18"/>
    <x v="9"/>
    <n v="84"/>
    <n v="84"/>
    <n v="84"/>
  </r>
  <r>
    <x v="0"/>
    <x v="1"/>
    <x v="12"/>
    <x v="4"/>
    <n v="84"/>
    <n v="84"/>
    <n v="84"/>
  </r>
  <r>
    <x v="3"/>
    <x v="0"/>
    <x v="23"/>
    <x v="18"/>
    <n v="84"/>
    <n v="84"/>
    <n v="84"/>
  </r>
  <r>
    <x v="0"/>
    <x v="0"/>
    <x v="10"/>
    <x v="13"/>
    <n v="85"/>
    <n v="85"/>
    <n v="85"/>
  </r>
  <r>
    <x v="0"/>
    <x v="0"/>
    <x v="15"/>
    <x v="10"/>
    <n v="85"/>
    <n v="85"/>
    <n v="85"/>
  </r>
  <r>
    <x v="0"/>
    <x v="1"/>
    <x v="9"/>
    <x v="16"/>
    <n v="85"/>
    <n v="85"/>
    <n v="85"/>
  </r>
  <r>
    <x v="1"/>
    <x v="1"/>
    <x v="30"/>
    <x v="2"/>
    <n v="85"/>
    <n v="85"/>
    <n v="85"/>
  </r>
  <r>
    <x v="2"/>
    <x v="1"/>
    <x v="27"/>
    <x v="5"/>
    <n v="85"/>
    <n v="85"/>
    <n v="85"/>
  </r>
  <r>
    <x v="3"/>
    <x v="0"/>
    <x v="24"/>
    <x v="18"/>
    <n v="85"/>
    <n v="85"/>
    <n v="85"/>
  </r>
  <r>
    <x v="0"/>
    <x v="0"/>
    <x v="12"/>
    <x v="19"/>
    <n v="86"/>
    <n v="86"/>
    <n v="86"/>
  </r>
  <r>
    <x v="0"/>
    <x v="1"/>
    <x v="4"/>
    <x v="15"/>
    <n v="86"/>
    <n v="86"/>
    <n v="86"/>
  </r>
  <r>
    <x v="0"/>
    <x v="1"/>
    <x v="25"/>
    <x v="10"/>
    <n v="86"/>
    <n v="86"/>
    <n v="86"/>
  </r>
  <r>
    <x v="0"/>
    <x v="1"/>
    <x v="2"/>
    <x v="0"/>
    <n v="86"/>
    <n v="86"/>
    <n v="86"/>
  </r>
  <r>
    <x v="2"/>
    <x v="1"/>
    <x v="10"/>
    <x v="17"/>
    <n v="86"/>
    <n v="86"/>
    <n v="86"/>
  </r>
  <r>
    <x v="4"/>
    <x v="0"/>
    <x v="30"/>
    <x v="5"/>
    <n v="86"/>
    <n v="86"/>
    <n v="86"/>
  </r>
  <r>
    <x v="0"/>
    <x v="0"/>
    <x v="36"/>
    <x v="19"/>
    <n v="87"/>
    <n v="87"/>
    <n v="87"/>
  </r>
  <r>
    <x v="0"/>
    <x v="0"/>
    <x v="0"/>
    <x v="11"/>
    <n v="87"/>
    <n v="87"/>
    <n v="87"/>
  </r>
  <r>
    <x v="0"/>
    <x v="1"/>
    <x v="39"/>
    <x v="14"/>
    <n v="87"/>
    <n v="87"/>
    <n v="87"/>
  </r>
  <r>
    <x v="1"/>
    <x v="1"/>
    <x v="22"/>
    <x v="16"/>
    <n v="87"/>
    <n v="87"/>
    <n v="87"/>
  </r>
  <r>
    <x v="2"/>
    <x v="1"/>
    <x v="33"/>
    <x v="12"/>
    <n v="87"/>
    <n v="87"/>
    <n v="87"/>
  </r>
  <r>
    <x v="2"/>
    <x v="1"/>
    <x v="5"/>
    <x v="12"/>
    <n v="87"/>
    <n v="87"/>
    <n v="87"/>
  </r>
  <r>
    <x v="3"/>
    <x v="0"/>
    <x v="23"/>
    <x v="14"/>
    <n v="87"/>
    <n v="87"/>
    <n v="87"/>
  </r>
  <r>
    <x v="4"/>
    <x v="0"/>
    <x v="19"/>
    <x v="15"/>
    <n v="87"/>
    <n v="87"/>
    <n v="87"/>
  </r>
  <r>
    <x v="0"/>
    <x v="0"/>
    <x v="12"/>
    <x v="16"/>
    <n v="88"/>
    <n v="88"/>
    <n v="88"/>
  </r>
  <r>
    <x v="0"/>
    <x v="0"/>
    <x v="36"/>
    <x v="4"/>
    <n v="88"/>
    <n v="88"/>
    <n v="88"/>
  </r>
  <r>
    <x v="0"/>
    <x v="1"/>
    <x v="20"/>
    <x v="9"/>
    <n v="88"/>
    <n v="88"/>
    <n v="88"/>
  </r>
  <r>
    <x v="1"/>
    <x v="1"/>
    <x v="15"/>
    <x v="17"/>
    <n v="88"/>
    <n v="88"/>
    <n v="88"/>
  </r>
  <r>
    <x v="1"/>
    <x v="1"/>
    <x v="0"/>
    <x v="16"/>
    <n v="88"/>
    <n v="88"/>
    <n v="88"/>
  </r>
  <r>
    <x v="4"/>
    <x v="0"/>
    <x v="40"/>
    <x v="18"/>
    <n v="88"/>
    <n v="88"/>
    <n v="88"/>
  </r>
  <r>
    <x v="4"/>
    <x v="0"/>
    <x v="23"/>
    <x v="19"/>
    <n v="88"/>
    <n v="88"/>
    <n v="88"/>
  </r>
  <r>
    <x v="0"/>
    <x v="0"/>
    <x v="3"/>
    <x v="17"/>
    <n v="89"/>
    <n v="89"/>
    <n v="89"/>
  </r>
  <r>
    <x v="0"/>
    <x v="0"/>
    <x v="16"/>
    <x v="9"/>
    <n v="89"/>
    <n v="89"/>
    <n v="89"/>
  </r>
  <r>
    <x v="0"/>
    <x v="0"/>
    <x v="17"/>
    <x v="10"/>
    <n v="89"/>
    <n v="89"/>
    <n v="89"/>
  </r>
  <r>
    <x v="1"/>
    <x v="1"/>
    <x v="19"/>
    <x v="15"/>
    <n v="89"/>
    <n v="89"/>
    <n v="89"/>
  </r>
  <r>
    <x v="2"/>
    <x v="1"/>
    <x v="27"/>
    <x v="13"/>
    <n v="89"/>
    <n v="89"/>
    <n v="89"/>
  </r>
  <r>
    <x v="3"/>
    <x v="0"/>
    <x v="23"/>
    <x v="5"/>
    <n v="89"/>
    <n v="89"/>
    <n v="89"/>
  </r>
  <r>
    <x v="3"/>
    <x v="0"/>
    <x v="24"/>
    <x v="5"/>
    <n v="89"/>
    <n v="89"/>
    <n v="89"/>
  </r>
  <r>
    <x v="3"/>
    <x v="0"/>
    <x v="25"/>
    <x v="2"/>
    <n v="89"/>
    <n v="89"/>
    <n v="89"/>
  </r>
  <r>
    <x v="0"/>
    <x v="0"/>
    <x v="12"/>
    <x v="7"/>
    <n v="90"/>
    <n v="90"/>
    <n v="90"/>
  </r>
  <r>
    <x v="0"/>
    <x v="1"/>
    <x v="13"/>
    <x v="4"/>
    <n v="90"/>
    <n v="90"/>
    <n v="90"/>
  </r>
  <r>
    <x v="1"/>
    <x v="0"/>
    <x v="32"/>
    <x v="16"/>
    <n v="90"/>
    <n v="90"/>
    <n v="90"/>
  </r>
  <r>
    <x v="1"/>
    <x v="1"/>
    <x v="30"/>
    <x v="19"/>
    <n v="90"/>
    <n v="90"/>
    <n v="90"/>
  </r>
  <r>
    <x v="2"/>
    <x v="1"/>
    <x v="32"/>
    <x v="12"/>
    <n v="90"/>
    <n v="90"/>
    <n v="90"/>
  </r>
  <r>
    <x v="0"/>
    <x v="0"/>
    <x v="36"/>
    <x v="16"/>
    <n v="91"/>
    <n v="91"/>
    <n v="91"/>
  </r>
  <r>
    <x v="0"/>
    <x v="0"/>
    <x v="39"/>
    <x v="8"/>
    <n v="91"/>
    <n v="91"/>
    <n v="91"/>
  </r>
  <r>
    <x v="0"/>
    <x v="0"/>
    <x v="31"/>
    <x v="10"/>
    <n v="91"/>
    <n v="91"/>
    <n v="91"/>
  </r>
  <r>
    <x v="0"/>
    <x v="1"/>
    <x v="19"/>
    <x v="9"/>
    <n v="91"/>
    <n v="91"/>
    <n v="91"/>
  </r>
  <r>
    <x v="1"/>
    <x v="1"/>
    <x v="15"/>
    <x v="14"/>
    <n v="91"/>
    <n v="91"/>
    <n v="91"/>
  </r>
  <r>
    <x v="2"/>
    <x v="1"/>
    <x v="10"/>
    <x v="7"/>
    <n v="91"/>
    <n v="91"/>
    <n v="91"/>
  </r>
  <r>
    <x v="3"/>
    <x v="1"/>
    <x v="41"/>
    <x v="14"/>
    <n v="91"/>
    <n v="91"/>
    <n v="91"/>
  </r>
  <r>
    <x v="3"/>
    <x v="1"/>
    <x v="5"/>
    <x v="18"/>
    <n v="91"/>
    <n v="91"/>
    <n v="91"/>
  </r>
  <r>
    <x v="0"/>
    <x v="0"/>
    <x v="4"/>
    <x v="9"/>
    <n v="92"/>
    <n v="92"/>
    <n v="92"/>
  </r>
  <r>
    <x v="0"/>
    <x v="1"/>
    <x v="14"/>
    <x v="6"/>
    <n v="92"/>
    <n v="92"/>
    <n v="92"/>
  </r>
  <r>
    <x v="0"/>
    <x v="1"/>
    <x v="40"/>
    <x v="10"/>
    <n v="92"/>
    <n v="92"/>
    <n v="92"/>
  </r>
  <r>
    <x v="1"/>
    <x v="0"/>
    <x v="15"/>
    <x v="5"/>
    <n v="92"/>
    <n v="92"/>
    <n v="92"/>
  </r>
  <r>
    <x v="1"/>
    <x v="0"/>
    <x v="17"/>
    <x v="14"/>
    <n v="92"/>
    <n v="92"/>
    <n v="92"/>
  </r>
  <r>
    <x v="1"/>
    <x v="1"/>
    <x v="23"/>
    <x v="16"/>
    <n v="92"/>
    <n v="92"/>
    <n v="92"/>
  </r>
  <r>
    <x v="2"/>
    <x v="1"/>
    <x v="41"/>
    <x v="12"/>
    <n v="92"/>
    <n v="92"/>
    <n v="92"/>
  </r>
  <r>
    <x v="3"/>
    <x v="1"/>
    <x v="34"/>
    <x v="17"/>
    <n v="92"/>
    <n v="92"/>
    <n v="92"/>
  </r>
  <r>
    <x v="4"/>
    <x v="0"/>
    <x v="24"/>
    <x v="19"/>
    <n v="92"/>
    <n v="92"/>
    <n v="92"/>
  </r>
  <r>
    <x v="0"/>
    <x v="0"/>
    <x v="12"/>
    <x v="13"/>
    <n v="93"/>
    <n v="93"/>
    <n v="93"/>
  </r>
  <r>
    <x v="0"/>
    <x v="0"/>
    <x v="27"/>
    <x v="6"/>
    <n v="93"/>
    <n v="93"/>
    <n v="93"/>
  </r>
  <r>
    <x v="0"/>
    <x v="0"/>
    <x v="35"/>
    <x v="0"/>
    <n v="93"/>
    <n v="93"/>
    <n v="93"/>
  </r>
  <r>
    <x v="0"/>
    <x v="1"/>
    <x v="28"/>
    <x v="2"/>
    <n v="93"/>
    <n v="93"/>
    <n v="93"/>
  </r>
  <r>
    <x v="3"/>
    <x v="1"/>
    <x v="5"/>
    <x v="14"/>
    <n v="93"/>
    <n v="93"/>
    <n v="93"/>
  </r>
  <r>
    <x v="0"/>
    <x v="0"/>
    <x v="3"/>
    <x v="19"/>
    <n v="94"/>
    <n v="94"/>
    <n v="94"/>
  </r>
  <r>
    <x v="0"/>
    <x v="0"/>
    <x v="39"/>
    <x v="6"/>
    <n v="94"/>
    <n v="94"/>
    <n v="94"/>
  </r>
  <r>
    <x v="0"/>
    <x v="0"/>
    <x v="40"/>
    <x v="9"/>
    <n v="94"/>
    <n v="94"/>
    <n v="94"/>
  </r>
  <r>
    <x v="0"/>
    <x v="1"/>
    <x v="19"/>
    <x v="10"/>
    <n v="94"/>
    <n v="94"/>
    <n v="94"/>
  </r>
  <r>
    <x v="0"/>
    <x v="1"/>
    <x v="33"/>
    <x v="10"/>
    <n v="94"/>
    <n v="94"/>
    <n v="94"/>
  </r>
  <r>
    <x v="1"/>
    <x v="0"/>
    <x v="40"/>
    <x v="19"/>
    <n v="94"/>
    <n v="94"/>
    <n v="94"/>
  </r>
  <r>
    <x v="1"/>
    <x v="0"/>
    <x v="0"/>
    <x v="16"/>
    <n v="94"/>
    <n v="94"/>
    <n v="94"/>
  </r>
  <r>
    <x v="1"/>
    <x v="0"/>
    <x v="23"/>
    <x v="16"/>
    <n v="94"/>
    <n v="94"/>
    <n v="94"/>
  </r>
  <r>
    <x v="2"/>
    <x v="1"/>
    <x v="11"/>
    <x v="7"/>
    <n v="94"/>
    <n v="94"/>
    <n v="94"/>
  </r>
  <r>
    <x v="3"/>
    <x v="1"/>
    <x v="25"/>
    <x v="18"/>
    <n v="94"/>
    <n v="94"/>
    <n v="94"/>
  </r>
  <r>
    <x v="3"/>
    <x v="1"/>
    <x v="34"/>
    <x v="11"/>
    <n v="94"/>
    <n v="94"/>
    <n v="94"/>
  </r>
  <r>
    <x v="0"/>
    <x v="1"/>
    <x v="4"/>
    <x v="10"/>
    <n v="95"/>
    <n v="95"/>
    <n v="95"/>
  </r>
  <r>
    <x v="0"/>
    <x v="1"/>
    <x v="21"/>
    <x v="9"/>
    <n v="95"/>
    <n v="95"/>
    <n v="95"/>
  </r>
  <r>
    <x v="1"/>
    <x v="0"/>
    <x v="28"/>
    <x v="18"/>
    <n v="95"/>
    <n v="95"/>
    <n v="95"/>
  </r>
  <r>
    <x v="1"/>
    <x v="0"/>
    <x v="29"/>
    <x v="17"/>
    <n v="95"/>
    <n v="95"/>
    <n v="95"/>
  </r>
  <r>
    <x v="2"/>
    <x v="1"/>
    <x v="28"/>
    <x v="14"/>
    <n v="95"/>
    <n v="95"/>
    <n v="95"/>
  </r>
  <r>
    <x v="3"/>
    <x v="0"/>
    <x v="41"/>
    <x v="18"/>
    <n v="95"/>
    <n v="95"/>
    <n v="95"/>
  </r>
  <r>
    <x v="3"/>
    <x v="0"/>
    <x v="1"/>
    <x v="15"/>
    <n v="95"/>
    <n v="95"/>
    <n v="95"/>
  </r>
  <r>
    <x v="0"/>
    <x v="0"/>
    <x v="14"/>
    <x v="8"/>
    <n v="96"/>
    <n v="96"/>
    <n v="96"/>
  </r>
  <r>
    <x v="0"/>
    <x v="1"/>
    <x v="12"/>
    <x v="18"/>
    <n v="96"/>
    <n v="96"/>
    <n v="96"/>
  </r>
  <r>
    <x v="0"/>
    <x v="1"/>
    <x v="22"/>
    <x v="11"/>
    <n v="96"/>
    <n v="96"/>
    <n v="96"/>
  </r>
  <r>
    <x v="0"/>
    <x v="1"/>
    <x v="33"/>
    <x v="9"/>
    <n v="96"/>
    <n v="96"/>
    <n v="96"/>
  </r>
  <r>
    <x v="0"/>
    <x v="1"/>
    <x v="41"/>
    <x v="10"/>
    <n v="96"/>
    <n v="96"/>
    <n v="96"/>
  </r>
  <r>
    <x v="0"/>
    <x v="1"/>
    <x v="1"/>
    <x v="10"/>
    <n v="96"/>
    <n v="96"/>
    <n v="96"/>
  </r>
  <r>
    <x v="1"/>
    <x v="0"/>
    <x v="25"/>
    <x v="3"/>
    <n v="96"/>
    <n v="96"/>
    <n v="96"/>
  </r>
  <r>
    <x v="3"/>
    <x v="0"/>
    <x v="42"/>
    <x v="19"/>
    <n v="96"/>
    <n v="96"/>
    <n v="96"/>
  </r>
  <r>
    <x v="3"/>
    <x v="1"/>
    <x v="5"/>
    <x v="5"/>
    <n v="96"/>
    <n v="96"/>
    <n v="96"/>
  </r>
  <r>
    <x v="3"/>
    <x v="1"/>
    <x v="5"/>
    <x v="2"/>
    <n v="96"/>
    <n v="96"/>
    <n v="96"/>
  </r>
  <r>
    <x v="3"/>
    <x v="1"/>
    <x v="26"/>
    <x v="3"/>
    <n v="96"/>
    <n v="96"/>
    <n v="96"/>
  </r>
  <r>
    <x v="0"/>
    <x v="0"/>
    <x v="37"/>
    <x v="8"/>
    <n v="97"/>
    <n v="97"/>
    <n v="97"/>
  </r>
  <r>
    <x v="0"/>
    <x v="1"/>
    <x v="37"/>
    <x v="8"/>
    <n v="97"/>
    <n v="97"/>
    <n v="97"/>
  </r>
  <r>
    <x v="0"/>
    <x v="1"/>
    <x v="34"/>
    <x v="10"/>
    <n v="97"/>
    <n v="97"/>
    <n v="97"/>
  </r>
  <r>
    <x v="0"/>
    <x v="1"/>
    <x v="34"/>
    <x v="0"/>
    <n v="97"/>
    <n v="97"/>
    <n v="97"/>
  </r>
  <r>
    <x v="0"/>
    <x v="1"/>
    <x v="26"/>
    <x v="10"/>
    <n v="97"/>
    <n v="97"/>
    <n v="97"/>
  </r>
  <r>
    <x v="1"/>
    <x v="0"/>
    <x v="15"/>
    <x v="17"/>
    <n v="97"/>
    <n v="97"/>
    <n v="97"/>
  </r>
  <r>
    <x v="1"/>
    <x v="0"/>
    <x v="32"/>
    <x v="15"/>
    <n v="97"/>
    <n v="97"/>
    <n v="97"/>
  </r>
  <r>
    <x v="1"/>
    <x v="1"/>
    <x v="28"/>
    <x v="5"/>
    <n v="97"/>
    <n v="97"/>
    <n v="97"/>
  </r>
  <r>
    <x v="1"/>
    <x v="1"/>
    <x v="4"/>
    <x v="19"/>
    <n v="97"/>
    <n v="97"/>
    <n v="97"/>
  </r>
  <r>
    <x v="1"/>
    <x v="1"/>
    <x v="42"/>
    <x v="13"/>
    <n v="97"/>
    <n v="97"/>
    <n v="97"/>
  </r>
  <r>
    <x v="2"/>
    <x v="1"/>
    <x v="16"/>
    <x v="2"/>
    <n v="97"/>
    <n v="97"/>
    <n v="97"/>
  </r>
  <r>
    <x v="2"/>
    <x v="1"/>
    <x v="42"/>
    <x v="1"/>
    <n v="97"/>
    <n v="97"/>
    <n v="97"/>
  </r>
  <r>
    <x v="3"/>
    <x v="0"/>
    <x v="41"/>
    <x v="5"/>
    <n v="97"/>
    <n v="97"/>
    <n v="97"/>
  </r>
  <r>
    <x v="3"/>
    <x v="0"/>
    <x v="5"/>
    <x v="5"/>
    <n v="97"/>
    <n v="97"/>
    <n v="97"/>
  </r>
  <r>
    <x v="3"/>
    <x v="0"/>
    <x v="5"/>
    <x v="2"/>
    <n v="97"/>
    <n v="97"/>
    <n v="97"/>
  </r>
  <r>
    <x v="3"/>
    <x v="0"/>
    <x v="25"/>
    <x v="18"/>
    <n v="97"/>
    <n v="97"/>
    <n v="97"/>
  </r>
  <r>
    <x v="0"/>
    <x v="0"/>
    <x v="4"/>
    <x v="10"/>
    <n v="98"/>
    <n v="98"/>
    <n v="98"/>
  </r>
  <r>
    <x v="0"/>
    <x v="1"/>
    <x v="41"/>
    <x v="3"/>
    <n v="98"/>
    <n v="98"/>
    <n v="98"/>
  </r>
  <r>
    <x v="0"/>
    <x v="1"/>
    <x v="5"/>
    <x v="10"/>
    <n v="98"/>
    <n v="98"/>
    <n v="98"/>
  </r>
  <r>
    <x v="1"/>
    <x v="0"/>
    <x v="29"/>
    <x v="18"/>
    <n v="98"/>
    <n v="98"/>
    <n v="98"/>
  </r>
  <r>
    <x v="1"/>
    <x v="0"/>
    <x v="18"/>
    <x v="19"/>
    <n v="98"/>
    <n v="98"/>
    <n v="98"/>
  </r>
  <r>
    <x v="3"/>
    <x v="0"/>
    <x v="26"/>
    <x v="17"/>
    <n v="98"/>
    <n v="98"/>
    <n v="98"/>
  </r>
  <r>
    <x v="3"/>
    <x v="1"/>
    <x v="2"/>
    <x v="15"/>
    <n v="98"/>
    <n v="98"/>
    <n v="98"/>
  </r>
  <r>
    <x v="3"/>
    <x v="1"/>
    <x v="35"/>
    <x v="17"/>
    <n v="98"/>
    <n v="98"/>
    <n v="98"/>
  </r>
  <r>
    <x v="0"/>
    <x v="0"/>
    <x v="39"/>
    <x v="5"/>
    <n v="99"/>
    <n v="99"/>
    <n v="99"/>
  </r>
  <r>
    <x v="0"/>
    <x v="0"/>
    <x v="14"/>
    <x v="5"/>
    <n v="99"/>
    <n v="99"/>
    <n v="99"/>
  </r>
  <r>
    <x v="0"/>
    <x v="0"/>
    <x v="30"/>
    <x v="10"/>
    <n v="99"/>
    <n v="99"/>
    <n v="99"/>
  </r>
  <r>
    <x v="0"/>
    <x v="1"/>
    <x v="10"/>
    <x v="12"/>
    <n v="99"/>
    <n v="99"/>
    <n v="99"/>
  </r>
  <r>
    <x v="0"/>
    <x v="1"/>
    <x v="15"/>
    <x v="2"/>
    <n v="99"/>
    <n v="99"/>
    <n v="99"/>
  </r>
  <r>
    <x v="0"/>
    <x v="1"/>
    <x v="4"/>
    <x v="6"/>
    <n v="99"/>
    <n v="99"/>
    <n v="99"/>
  </r>
  <r>
    <x v="0"/>
    <x v="1"/>
    <x v="24"/>
    <x v="9"/>
    <n v="99"/>
    <n v="99"/>
    <n v="99"/>
  </r>
  <r>
    <x v="0"/>
    <x v="1"/>
    <x v="24"/>
    <x v="10"/>
    <n v="99"/>
    <n v="99"/>
    <n v="99"/>
  </r>
  <r>
    <x v="1"/>
    <x v="0"/>
    <x v="18"/>
    <x v="14"/>
    <n v="99"/>
    <n v="99"/>
    <n v="99"/>
  </r>
  <r>
    <x v="2"/>
    <x v="1"/>
    <x v="8"/>
    <x v="16"/>
    <n v="99"/>
    <n v="99"/>
    <n v="99"/>
  </r>
  <r>
    <x v="2"/>
    <x v="1"/>
    <x v="24"/>
    <x v="3"/>
    <n v="99"/>
    <n v="99"/>
    <n v="99"/>
  </r>
  <r>
    <x v="3"/>
    <x v="1"/>
    <x v="25"/>
    <x v="14"/>
    <n v="99"/>
    <n v="99"/>
    <n v="99"/>
  </r>
  <r>
    <x v="0"/>
    <x v="0"/>
    <x v="18"/>
    <x v="10"/>
    <n v="100"/>
    <n v="100"/>
    <n v="100"/>
  </r>
  <r>
    <x v="0"/>
    <x v="0"/>
    <x v="40"/>
    <x v="10"/>
    <n v="100"/>
    <n v="100"/>
    <n v="100"/>
  </r>
  <r>
    <x v="1"/>
    <x v="0"/>
    <x v="41"/>
    <x v="16"/>
    <n v="100"/>
    <n v="100"/>
    <n v="100"/>
  </r>
  <r>
    <x v="1"/>
    <x v="1"/>
    <x v="24"/>
    <x v="16"/>
    <n v="100"/>
    <n v="100"/>
    <n v="100"/>
  </r>
  <r>
    <x v="2"/>
    <x v="1"/>
    <x v="9"/>
    <x v="19"/>
    <n v="100"/>
    <n v="100"/>
    <n v="100"/>
  </r>
  <r>
    <x v="4"/>
    <x v="0"/>
    <x v="35"/>
    <x v="0"/>
    <n v="100"/>
    <n v="100"/>
    <n v="100"/>
  </r>
  <r>
    <x v="0"/>
    <x v="0"/>
    <x v="17"/>
    <x v="2"/>
    <n v="101"/>
    <n v="101"/>
    <n v="101"/>
  </r>
  <r>
    <x v="0"/>
    <x v="1"/>
    <x v="32"/>
    <x v="10"/>
    <n v="101"/>
    <n v="101"/>
    <n v="101"/>
  </r>
  <r>
    <x v="0"/>
    <x v="1"/>
    <x v="23"/>
    <x v="10"/>
    <n v="101"/>
    <n v="101"/>
    <n v="101"/>
  </r>
  <r>
    <x v="1"/>
    <x v="0"/>
    <x v="40"/>
    <x v="2"/>
    <n v="101"/>
    <n v="101"/>
    <n v="101"/>
  </r>
  <r>
    <x v="1"/>
    <x v="1"/>
    <x v="28"/>
    <x v="17"/>
    <n v="101"/>
    <n v="101"/>
    <n v="101"/>
  </r>
  <r>
    <x v="1"/>
    <x v="1"/>
    <x v="33"/>
    <x v="16"/>
    <n v="101"/>
    <n v="101"/>
    <n v="101"/>
  </r>
  <r>
    <x v="0"/>
    <x v="0"/>
    <x v="27"/>
    <x v="18"/>
    <n v="102"/>
    <n v="102"/>
    <n v="102"/>
  </r>
  <r>
    <x v="0"/>
    <x v="1"/>
    <x v="27"/>
    <x v="4"/>
    <n v="102"/>
    <n v="102"/>
    <n v="102"/>
  </r>
  <r>
    <x v="0"/>
    <x v="1"/>
    <x v="30"/>
    <x v="6"/>
    <n v="102"/>
    <n v="102"/>
    <n v="102"/>
  </r>
  <r>
    <x v="0"/>
    <x v="0"/>
    <x v="30"/>
    <x v="2"/>
    <n v="103"/>
    <n v="103"/>
    <n v="103"/>
  </r>
  <r>
    <x v="0"/>
    <x v="1"/>
    <x v="15"/>
    <x v="6"/>
    <n v="103"/>
    <n v="103"/>
    <n v="103"/>
  </r>
  <r>
    <x v="1"/>
    <x v="0"/>
    <x v="16"/>
    <x v="17"/>
    <n v="103"/>
    <n v="103"/>
    <n v="103"/>
  </r>
  <r>
    <x v="1"/>
    <x v="0"/>
    <x v="42"/>
    <x v="7"/>
    <n v="103"/>
    <n v="103"/>
    <n v="103"/>
  </r>
  <r>
    <x v="0"/>
    <x v="0"/>
    <x v="14"/>
    <x v="6"/>
    <n v="104"/>
    <n v="104"/>
    <n v="104"/>
  </r>
  <r>
    <x v="0"/>
    <x v="1"/>
    <x v="29"/>
    <x v="8"/>
    <n v="104"/>
    <n v="104"/>
    <n v="104"/>
  </r>
  <r>
    <x v="0"/>
    <x v="1"/>
    <x v="21"/>
    <x v="10"/>
    <n v="104"/>
    <n v="104"/>
    <n v="104"/>
  </r>
  <r>
    <x v="0"/>
    <x v="1"/>
    <x v="2"/>
    <x v="10"/>
    <n v="104"/>
    <n v="104"/>
    <n v="104"/>
  </r>
  <r>
    <x v="2"/>
    <x v="1"/>
    <x v="17"/>
    <x v="2"/>
    <n v="104"/>
    <n v="104"/>
    <n v="104"/>
  </r>
  <r>
    <x v="2"/>
    <x v="1"/>
    <x v="25"/>
    <x v="12"/>
    <n v="104"/>
    <n v="104"/>
    <n v="104"/>
  </r>
  <r>
    <x v="3"/>
    <x v="0"/>
    <x v="41"/>
    <x v="14"/>
    <n v="104"/>
    <n v="104"/>
    <n v="104"/>
  </r>
  <r>
    <x v="1"/>
    <x v="0"/>
    <x v="42"/>
    <x v="13"/>
    <n v="105"/>
    <n v="105"/>
    <n v="105"/>
  </r>
  <r>
    <x v="3"/>
    <x v="0"/>
    <x v="5"/>
    <x v="14"/>
    <n v="105"/>
    <n v="105"/>
    <n v="105"/>
  </r>
  <r>
    <x v="4"/>
    <x v="0"/>
    <x v="31"/>
    <x v="5"/>
    <n v="105"/>
    <n v="105"/>
    <n v="105"/>
  </r>
  <r>
    <x v="0"/>
    <x v="0"/>
    <x v="13"/>
    <x v="19"/>
    <n v="106"/>
    <n v="106"/>
    <n v="106"/>
  </r>
  <r>
    <x v="0"/>
    <x v="1"/>
    <x v="22"/>
    <x v="10"/>
    <n v="106"/>
    <n v="106"/>
    <n v="106"/>
  </r>
  <r>
    <x v="1"/>
    <x v="1"/>
    <x v="16"/>
    <x v="14"/>
    <n v="106"/>
    <n v="106"/>
    <n v="106"/>
  </r>
  <r>
    <x v="3"/>
    <x v="1"/>
    <x v="42"/>
    <x v="19"/>
    <n v="106"/>
    <n v="106"/>
    <n v="106"/>
  </r>
  <r>
    <x v="0"/>
    <x v="1"/>
    <x v="9"/>
    <x v="13"/>
    <n v="107"/>
    <n v="107"/>
    <n v="107"/>
  </r>
  <r>
    <x v="0"/>
    <x v="1"/>
    <x v="36"/>
    <x v="18"/>
    <n v="107"/>
    <n v="107"/>
    <n v="107"/>
  </r>
  <r>
    <x v="1"/>
    <x v="0"/>
    <x v="38"/>
    <x v="13"/>
    <n v="107"/>
    <n v="107"/>
    <n v="107"/>
  </r>
  <r>
    <x v="1"/>
    <x v="1"/>
    <x v="40"/>
    <x v="19"/>
    <n v="107"/>
    <n v="107"/>
    <n v="107"/>
  </r>
  <r>
    <x v="1"/>
    <x v="1"/>
    <x v="41"/>
    <x v="16"/>
    <n v="107"/>
    <n v="107"/>
    <n v="107"/>
  </r>
  <r>
    <x v="2"/>
    <x v="1"/>
    <x v="8"/>
    <x v="19"/>
    <n v="107"/>
    <n v="107"/>
    <n v="107"/>
  </r>
  <r>
    <x v="2"/>
    <x v="1"/>
    <x v="2"/>
    <x v="0"/>
    <n v="107"/>
    <n v="107"/>
    <n v="107"/>
  </r>
  <r>
    <x v="3"/>
    <x v="1"/>
    <x v="1"/>
    <x v="15"/>
    <n v="107"/>
    <n v="107"/>
    <n v="107"/>
  </r>
  <r>
    <x v="0"/>
    <x v="0"/>
    <x v="37"/>
    <x v="6"/>
    <n v="108"/>
    <n v="108"/>
    <n v="108"/>
  </r>
  <r>
    <x v="0"/>
    <x v="1"/>
    <x v="32"/>
    <x v="9"/>
    <n v="108"/>
    <n v="108"/>
    <n v="108"/>
  </r>
  <r>
    <x v="3"/>
    <x v="0"/>
    <x v="1"/>
    <x v="18"/>
    <n v="108"/>
    <n v="108"/>
    <n v="108"/>
  </r>
  <r>
    <x v="3"/>
    <x v="0"/>
    <x v="35"/>
    <x v="11"/>
    <n v="108"/>
    <n v="108"/>
    <n v="108"/>
  </r>
  <r>
    <x v="0"/>
    <x v="0"/>
    <x v="11"/>
    <x v="13"/>
    <n v="109"/>
    <n v="109"/>
    <n v="109"/>
  </r>
  <r>
    <x v="0"/>
    <x v="0"/>
    <x v="12"/>
    <x v="12"/>
    <n v="109"/>
    <n v="109"/>
    <n v="109"/>
  </r>
  <r>
    <x v="0"/>
    <x v="0"/>
    <x v="31"/>
    <x v="2"/>
    <n v="109"/>
    <n v="109"/>
    <n v="109"/>
  </r>
  <r>
    <x v="0"/>
    <x v="1"/>
    <x v="0"/>
    <x v="10"/>
    <n v="109"/>
    <n v="109"/>
    <n v="109"/>
  </r>
  <r>
    <x v="1"/>
    <x v="0"/>
    <x v="4"/>
    <x v="2"/>
    <n v="109"/>
    <n v="109"/>
    <n v="109"/>
  </r>
  <r>
    <x v="2"/>
    <x v="1"/>
    <x v="39"/>
    <x v="13"/>
    <n v="109"/>
    <n v="109"/>
    <n v="109"/>
  </r>
  <r>
    <x v="3"/>
    <x v="1"/>
    <x v="25"/>
    <x v="2"/>
    <n v="109"/>
    <n v="109"/>
    <n v="109"/>
  </r>
  <r>
    <x v="0"/>
    <x v="0"/>
    <x v="31"/>
    <x v="9"/>
    <n v="110"/>
    <n v="110"/>
    <n v="110"/>
  </r>
  <r>
    <x v="0"/>
    <x v="0"/>
    <x v="4"/>
    <x v="6"/>
    <n v="110"/>
    <n v="110"/>
    <n v="110"/>
  </r>
  <r>
    <x v="0"/>
    <x v="1"/>
    <x v="10"/>
    <x v="7"/>
    <n v="110"/>
    <n v="110"/>
    <n v="110"/>
  </r>
  <r>
    <x v="0"/>
    <x v="1"/>
    <x v="11"/>
    <x v="7"/>
    <n v="110"/>
    <n v="110"/>
    <n v="110"/>
  </r>
  <r>
    <x v="0"/>
    <x v="1"/>
    <x v="16"/>
    <x v="2"/>
    <n v="110"/>
    <n v="110"/>
    <n v="110"/>
  </r>
  <r>
    <x v="0"/>
    <x v="1"/>
    <x v="20"/>
    <x v="10"/>
    <n v="110"/>
    <n v="110"/>
    <n v="110"/>
  </r>
  <r>
    <x v="1"/>
    <x v="0"/>
    <x v="31"/>
    <x v="19"/>
    <n v="110"/>
    <n v="110"/>
    <n v="110"/>
  </r>
  <r>
    <x v="1"/>
    <x v="1"/>
    <x v="29"/>
    <x v="5"/>
    <n v="110"/>
    <n v="110"/>
    <n v="110"/>
  </r>
  <r>
    <x v="1"/>
    <x v="1"/>
    <x v="31"/>
    <x v="19"/>
    <n v="110"/>
    <n v="110"/>
    <n v="110"/>
  </r>
  <r>
    <x v="1"/>
    <x v="1"/>
    <x v="25"/>
    <x v="16"/>
    <n v="110"/>
    <n v="110"/>
    <n v="110"/>
  </r>
  <r>
    <x v="1"/>
    <x v="1"/>
    <x v="42"/>
    <x v="7"/>
    <n v="110"/>
    <n v="110"/>
    <n v="110"/>
  </r>
  <r>
    <x v="1"/>
    <x v="1"/>
    <x v="38"/>
    <x v="7"/>
    <n v="110"/>
    <n v="110"/>
    <n v="110"/>
  </r>
  <r>
    <x v="2"/>
    <x v="1"/>
    <x v="12"/>
    <x v="7"/>
    <n v="110"/>
    <n v="110"/>
    <n v="110"/>
  </r>
  <r>
    <x v="2"/>
    <x v="1"/>
    <x v="1"/>
    <x v="12"/>
    <n v="110"/>
    <n v="110"/>
    <n v="110"/>
  </r>
  <r>
    <x v="3"/>
    <x v="0"/>
    <x v="2"/>
    <x v="18"/>
    <n v="110"/>
    <n v="110"/>
    <n v="110"/>
  </r>
  <r>
    <x v="0"/>
    <x v="0"/>
    <x v="3"/>
    <x v="16"/>
    <n v="111"/>
    <n v="111"/>
    <n v="111"/>
  </r>
  <r>
    <x v="0"/>
    <x v="0"/>
    <x v="19"/>
    <x v="9"/>
    <n v="111"/>
    <n v="111"/>
    <n v="111"/>
  </r>
  <r>
    <x v="0"/>
    <x v="0"/>
    <x v="22"/>
    <x v="9"/>
    <n v="111"/>
    <n v="111"/>
    <n v="111"/>
  </r>
  <r>
    <x v="2"/>
    <x v="1"/>
    <x v="9"/>
    <x v="16"/>
    <n v="111"/>
    <n v="111"/>
    <n v="111"/>
  </r>
  <r>
    <x v="2"/>
    <x v="1"/>
    <x v="11"/>
    <x v="17"/>
    <n v="111"/>
    <n v="111"/>
    <n v="111"/>
  </r>
  <r>
    <x v="2"/>
    <x v="1"/>
    <x v="37"/>
    <x v="5"/>
    <n v="111"/>
    <n v="111"/>
    <n v="111"/>
  </r>
  <r>
    <x v="0"/>
    <x v="1"/>
    <x v="27"/>
    <x v="5"/>
    <n v="112"/>
    <n v="112"/>
    <n v="112"/>
  </r>
  <r>
    <x v="1"/>
    <x v="0"/>
    <x v="24"/>
    <x v="16"/>
    <n v="112"/>
    <n v="112"/>
    <n v="112"/>
  </r>
  <r>
    <x v="1"/>
    <x v="1"/>
    <x v="29"/>
    <x v="17"/>
    <n v="112"/>
    <n v="112"/>
    <n v="112"/>
  </r>
  <r>
    <x v="0"/>
    <x v="1"/>
    <x v="10"/>
    <x v="13"/>
    <n v="113"/>
    <n v="113"/>
    <n v="113"/>
  </r>
  <r>
    <x v="0"/>
    <x v="1"/>
    <x v="11"/>
    <x v="12"/>
    <n v="113"/>
    <n v="113"/>
    <n v="113"/>
  </r>
  <r>
    <x v="0"/>
    <x v="1"/>
    <x v="11"/>
    <x v="17"/>
    <n v="113"/>
    <n v="113"/>
    <n v="113"/>
  </r>
  <r>
    <x v="1"/>
    <x v="0"/>
    <x v="17"/>
    <x v="17"/>
    <n v="113"/>
    <n v="113"/>
    <n v="113"/>
  </r>
  <r>
    <x v="1"/>
    <x v="1"/>
    <x v="5"/>
    <x v="16"/>
    <n v="113"/>
    <n v="113"/>
    <n v="113"/>
  </r>
  <r>
    <x v="1"/>
    <x v="1"/>
    <x v="26"/>
    <x v="0"/>
    <n v="113"/>
    <n v="113"/>
    <n v="113"/>
  </r>
  <r>
    <x v="2"/>
    <x v="1"/>
    <x v="18"/>
    <x v="2"/>
    <n v="113"/>
    <n v="113"/>
    <n v="113"/>
  </r>
  <r>
    <x v="4"/>
    <x v="0"/>
    <x v="31"/>
    <x v="14"/>
    <n v="113"/>
    <n v="113"/>
    <n v="113"/>
  </r>
  <r>
    <x v="0"/>
    <x v="0"/>
    <x v="26"/>
    <x v="9"/>
    <n v="114"/>
    <n v="114"/>
    <n v="114"/>
  </r>
  <r>
    <x v="0"/>
    <x v="1"/>
    <x v="28"/>
    <x v="8"/>
    <n v="114"/>
    <n v="114"/>
    <n v="114"/>
  </r>
  <r>
    <x v="0"/>
    <x v="1"/>
    <x v="18"/>
    <x v="2"/>
    <n v="114"/>
    <n v="114"/>
    <n v="114"/>
  </r>
  <r>
    <x v="1"/>
    <x v="1"/>
    <x v="28"/>
    <x v="18"/>
    <n v="114"/>
    <n v="114"/>
    <n v="114"/>
  </r>
  <r>
    <x v="3"/>
    <x v="0"/>
    <x v="2"/>
    <x v="15"/>
    <n v="114"/>
    <n v="114"/>
    <n v="114"/>
  </r>
  <r>
    <x v="4"/>
    <x v="0"/>
    <x v="5"/>
    <x v="3"/>
    <n v="114"/>
    <n v="114"/>
    <n v="114"/>
  </r>
  <r>
    <x v="0"/>
    <x v="0"/>
    <x v="3"/>
    <x v="12"/>
    <n v="115"/>
    <n v="115"/>
    <n v="115"/>
  </r>
  <r>
    <x v="0"/>
    <x v="1"/>
    <x v="20"/>
    <x v="6"/>
    <n v="115"/>
    <n v="115"/>
    <n v="115"/>
  </r>
  <r>
    <x v="2"/>
    <x v="1"/>
    <x v="3"/>
    <x v="7"/>
    <n v="115"/>
    <n v="115"/>
    <n v="115"/>
  </r>
  <r>
    <x v="2"/>
    <x v="1"/>
    <x v="2"/>
    <x v="12"/>
    <n v="115"/>
    <n v="115"/>
    <n v="115"/>
  </r>
  <r>
    <x v="0"/>
    <x v="0"/>
    <x v="37"/>
    <x v="18"/>
    <n v="116"/>
    <n v="116"/>
    <n v="116"/>
  </r>
  <r>
    <x v="0"/>
    <x v="0"/>
    <x v="24"/>
    <x v="9"/>
    <n v="116"/>
    <n v="116"/>
    <n v="116"/>
  </r>
  <r>
    <x v="0"/>
    <x v="0"/>
    <x v="24"/>
    <x v="10"/>
    <n v="116"/>
    <n v="116"/>
    <n v="116"/>
  </r>
  <r>
    <x v="0"/>
    <x v="1"/>
    <x v="31"/>
    <x v="6"/>
    <n v="116"/>
    <n v="116"/>
    <n v="116"/>
  </r>
  <r>
    <x v="3"/>
    <x v="1"/>
    <x v="35"/>
    <x v="11"/>
    <n v="116"/>
    <n v="116"/>
    <n v="116"/>
  </r>
  <r>
    <x v="0"/>
    <x v="0"/>
    <x v="13"/>
    <x v="17"/>
    <n v="117"/>
    <n v="117"/>
    <n v="117"/>
  </r>
  <r>
    <x v="0"/>
    <x v="0"/>
    <x v="28"/>
    <x v="14"/>
    <n v="117"/>
    <n v="117"/>
    <n v="117"/>
  </r>
  <r>
    <x v="0"/>
    <x v="1"/>
    <x v="23"/>
    <x v="9"/>
    <n v="117"/>
    <n v="117"/>
    <n v="117"/>
  </r>
  <r>
    <x v="1"/>
    <x v="0"/>
    <x v="15"/>
    <x v="18"/>
    <n v="117"/>
    <n v="117"/>
    <n v="117"/>
  </r>
  <r>
    <x v="1"/>
    <x v="0"/>
    <x v="25"/>
    <x v="16"/>
    <n v="117"/>
    <n v="117"/>
    <n v="117"/>
  </r>
  <r>
    <x v="1"/>
    <x v="1"/>
    <x v="16"/>
    <x v="17"/>
    <n v="117"/>
    <n v="117"/>
    <n v="117"/>
  </r>
  <r>
    <x v="1"/>
    <x v="1"/>
    <x v="17"/>
    <x v="17"/>
    <n v="117"/>
    <n v="117"/>
    <n v="117"/>
  </r>
  <r>
    <x v="1"/>
    <x v="1"/>
    <x v="30"/>
    <x v="17"/>
    <n v="117"/>
    <n v="117"/>
    <n v="117"/>
  </r>
  <r>
    <x v="1"/>
    <x v="1"/>
    <x v="31"/>
    <x v="2"/>
    <n v="117"/>
    <n v="117"/>
    <n v="117"/>
  </r>
  <r>
    <x v="1"/>
    <x v="1"/>
    <x v="19"/>
    <x v="19"/>
    <n v="117"/>
    <n v="117"/>
    <n v="117"/>
  </r>
  <r>
    <x v="2"/>
    <x v="1"/>
    <x v="29"/>
    <x v="13"/>
    <n v="117"/>
    <n v="117"/>
    <n v="117"/>
  </r>
  <r>
    <x v="3"/>
    <x v="1"/>
    <x v="25"/>
    <x v="5"/>
    <n v="117"/>
    <n v="117"/>
    <n v="117"/>
  </r>
  <r>
    <x v="3"/>
    <x v="1"/>
    <x v="1"/>
    <x v="18"/>
    <n v="117"/>
    <n v="117"/>
    <n v="117"/>
  </r>
  <r>
    <x v="0"/>
    <x v="0"/>
    <x v="1"/>
    <x v="10"/>
    <n v="118"/>
    <n v="118"/>
    <n v="118"/>
  </r>
  <r>
    <x v="0"/>
    <x v="1"/>
    <x v="0"/>
    <x v="9"/>
    <n v="118"/>
    <n v="118"/>
    <n v="118"/>
  </r>
  <r>
    <x v="0"/>
    <x v="1"/>
    <x v="25"/>
    <x v="9"/>
    <n v="118"/>
    <n v="118"/>
    <n v="118"/>
  </r>
  <r>
    <x v="0"/>
    <x v="1"/>
    <x v="42"/>
    <x v="10"/>
    <n v="118"/>
    <n v="118"/>
    <n v="118"/>
  </r>
  <r>
    <x v="1"/>
    <x v="1"/>
    <x v="15"/>
    <x v="5"/>
    <n v="118"/>
    <n v="118"/>
    <n v="118"/>
  </r>
  <r>
    <x v="1"/>
    <x v="1"/>
    <x v="5"/>
    <x v="3"/>
    <n v="118"/>
    <n v="118"/>
    <n v="118"/>
  </r>
  <r>
    <x v="2"/>
    <x v="1"/>
    <x v="28"/>
    <x v="13"/>
    <n v="118"/>
    <n v="118"/>
    <n v="118"/>
  </r>
  <r>
    <x v="0"/>
    <x v="0"/>
    <x v="3"/>
    <x v="7"/>
    <n v="119"/>
    <n v="119"/>
    <n v="119"/>
  </r>
  <r>
    <x v="0"/>
    <x v="0"/>
    <x v="13"/>
    <x v="4"/>
    <n v="119"/>
    <n v="119"/>
    <n v="119"/>
  </r>
  <r>
    <x v="0"/>
    <x v="0"/>
    <x v="21"/>
    <x v="9"/>
    <n v="119"/>
    <n v="119"/>
    <n v="119"/>
  </r>
  <r>
    <x v="1"/>
    <x v="0"/>
    <x v="16"/>
    <x v="5"/>
    <n v="119"/>
    <n v="119"/>
    <n v="119"/>
  </r>
  <r>
    <x v="1"/>
    <x v="0"/>
    <x v="17"/>
    <x v="18"/>
    <n v="119"/>
    <n v="119"/>
    <n v="119"/>
  </r>
  <r>
    <x v="1"/>
    <x v="0"/>
    <x v="4"/>
    <x v="19"/>
    <n v="119"/>
    <n v="119"/>
    <n v="119"/>
  </r>
  <r>
    <x v="1"/>
    <x v="0"/>
    <x v="5"/>
    <x v="16"/>
    <n v="119"/>
    <n v="119"/>
    <n v="119"/>
  </r>
  <r>
    <x v="1"/>
    <x v="1"/>
    <x v="38"/>
    <x v="13"/>
    <n v="119"/>
    <n v="119"/>
    <n v="119"/>
  </r>
  <r>
    <x v="0"/>
    <x v="0"/>
    <x v="36"/>
    <x v="12"/>
    <n v="120"/>
    <n v="120"/>
    <n v="120"/>
  </r>
  <r>
    <x v="0"/>
    <x v="0"/>
    <x v="27"/>
    <x v="4"/>
    <n v="120"/>
    <n v="120"/>
    <n v="120"/>
  </r>
  <r>
    <x v="0"/>
    <x v="0"/>
    <x v="26"/>
    <x v="10"/>
    <n v="120"/>
    <n v="120"/>
    <n v="120"/>
  </r>
  <r>
    <x v="0"/>
    <x v="1"/>
    <x v="11"/>
    <x v="13"/>
    <n v="120"/>
    <n v="120"/>
    <n v="120"/>
  </r>
  <r>
    <x v="0"/>
    <x v="1"/>
    <x v="11"/>
    <x v="16"/>
    <n v="120"/>
    <n v="120"/>
    <n v="120"/>
  </r>
  <r>
    <x v="0"/>
    <x v="1"/>
    <x v="1"/>
    <x v="9"/>
    <n v="120"/>
    <n v="120"/>
    <n v="120"/>
  </r>
  <r>
    <x v="1"/>
    <x v="0"/>
    <x v="30"/>
    <x v="17"/>
    <n v="120"/>
    <n v="120"/>
    <n v="120"/>
  </r>
  <r>
    <x v="2"/>
    <x v="1"/>
    <x v="15"/>
    <x v="13"/>
    <n v="120"/>
    <n v="120"/>
    <n v="120"/>
  </r>
  <r>
    <x v="2"/>
    <x v="1"/>
    <x v="22"/>
    <x v="11"/>
    <n v="120"/>
    <n v="120"/>
    <n v="120"/>
  </r>
  <r>
    <x v="3"/>
    <x v="1"/>
    <x v="2"/>
    <x v="18"/>
    <n v="120"/>
    <n v="120"/>
    <n v="120"/>
  </r>
  <r>
    <x v="4"/>
    <x v="0"/>
    <x v="20"/>
    <x v="15"/>
    <n v="120"/>
    <n v="120"/>
    <n v="120"/>
  </r>
  <r>
    <x v="0"/>
    <x v="0"/>
    <x v="36"/>
    <x v="13"/>
    <n v="121"/>
    <n v="121"/>
    <n v="121"/>
  </r>
  <r>
    <x v="0"/>
    <x v="0"/>
    <x v="19"/>
    <x v="10"/>
    <n v="121"/>
    <n v="121"/>
    <n v="121"/>
  </r>
  <r>
    <x v="0"/>
    <x v="1"/>
    <x v="17"/>
    <x v="2"/>
    <n v="121"/>
    <n v="121"/>
    <n v="121"/>
  </r>
  <r>
    <x v="0"/>
    <x v="0"/>
    <x v="28"/>
    <x v="6"/>
    <n v="122"/>
    <n v="122"/>
    <n v="122"/>
  </r>
  <r>
    <x v="0"/>
    <x v="1"/>
    <x v="15"/>
    <x v="8"/>
    <n v="122"/>
    <n v="122"/>
    <n v="122"/>
  </r>
  <r>
    <x v="0"/>
    <x v="1"/>
    <x v="35"/>
    <x v="9"/>
    <n v="122"/>
    <n v="122"/>
    <n v="122"/>
  </r>
  <r>
    <x v="3"/>
    <x v="1"/>
    <x v="1"/>
    <x v="2"/>
    <n v="122"/>
    <n v="122"/>
    <n v="122"/>
  </r>
  <r>
    <x v="4"/>
    <x v="0"/>
    <x v="41"/>
    <x v="19"/>
    <n v="122"/>
    <n v="122"/>
    <n v="122"/>
  </r>
  <r>
    <x v="0"/>
    <x v="0"/>
    <x v="21"/>
    <x v="10"/>
    <n v="123"/>
    <n v="123"/>
    <n v="123"/>
  </r>
  <r>
    <x v="0"/>
    <x v="1"/>
    <x v="10"/>
    <x v="17"/>
    <n v="123"/>
    <n v="123"/>
    <n v="123"/>
  </r>
  <r>
    <x v="0"/>
    <x v="1"/>
    <x v="19"/>
    <x v="6"/>
    <n v="123"/>
    <n v="123"/>
    <n v="123"/>
  </r>
  <r>
    <x v="0"/>
    <x v="1"/>
    <x v="21"/>
    <x v="6"/>
    <n v="123"/>
    <n v="123"/>
    <n v="123"/>
  </r>
  <r>
    <x v="0"/>
    <x v="1"/>
    <x v="41"/>
    <x v="9"/>
    <n v="123"/>
    <n v="123"/>
    <n v="123"/>
  </r>
  <r>
    <x v="1"/>
    <x v="0"/>
    <x v="1"/>
    <x v="3"/>
    <n v="123"/>
    <n v="123"/>
    <n v="123"/>
  </r>
  <r>
    <x v="1"/>
    <x v="1"/>
    <x v="29"/>
    <x v="18"/>
    <n v="123"/>
    <n v="123"/>
    <n v="123"/>
  </r>
  <r>
    <x v="1"/>
    <x v="1"/>
    <x v="18"/>
    <x v="17"/>
    <n v="123"/>
    <n v="123"/>
    <n v="123"/>
  </r>
  <r>
    <x v="2"/>
    <x v="1"/>
    <x v="11"/>
    <x v="19"/>
    <n v="123"/>
    <n v="123"/>
    <n v="123"/>
  </r>
  <r>
    <x v="2"/>
    <x v="1"/>
    <x v="26"/>
    <x v="12"/>
    <n v="123"/>
    <n v="123"/>
    <n v="123"/>
  </r>
  <r>
    <x v="4"/>
    <x v="0"/>
    <x v="20"/>
    <x v="17"/>
    <n v="123"/>
    <n v="123"/>
    <n v="123"/>
  </r>
  <r>
    <x v="0"/>
    <x v="0"/>
    <x v="37"/>
    <x v="4"/>
    <n v="124"/>
    <n v="124"/>
    <n v="124"/>
  </r>
  <r>
    <x v="0"/>
    <x v="0"/>
    <x v="39"/>
    <x v="18"/>
    <n v="124"/>
    <n v="124"/>
    <n v="124"/>
  </r>
  <r>
    <x v="0"/>
    <x v="0"/>
    <x v="31"/>
    <x v="6"/>
    <n v="124"/>
    <n v="124"/>
    <n v="124"/>
  </r>
  <r>
    <x v="0"/>
    <x v="1"/>
    <x v="37"/>
    <x v="4"/>
    <n v="124"/>
    <n v="124"/>
    <n v="124"/>
  </r>
  <r>
    <x v="0"/>
    <x v="1"/>
    <x v="5"/>
    <x v="9"/>
    <n v="124"/>
    <n v="124"/>
    <n v="124"/>
  </r>
  <r>
    <x v="0"/>
    <x v="1"/>
    <x v="26"/>
    <x v="9"/>
    <n v="124"/>
    <n v="124"/>
    <n v="124"/>
  </r>
  <r>
    <x v="1"/>
    <x v="0"/>
    <x v="19"/>
    <x v="19"/>
    <n v="124"/>
    <n v="124"/>
    <n v="124"/>
  </r>
  <r>
    <x v="0"/>
    <x v="0"/>
    <x v="13"/>
    <x v="16"/>
    <n v="125"/>
    <n v="125"/>
    <n v="125"/>
  </r>
  <r>
    <x v="0"/>
    <x v="0"/>
    <x v="20"/>
    <x v="15"/>
    <n v="125"/>
    <n v="125"/>
    <n v="125"/>
  </r>
  <r>
    <x v="0"/>
    <x v="0"/>
    <x v="32"/>
    <x v="10"/>
    <n v="125"/>
    <n v="125"/>
    <n v="125"/>
  </r>
  <r>
    <x v="0"/>
    <x v="1"/>
    <x v="39"/>
    <x v="4"/>
    <n v="125"/>
    <n v="125"/>
    <n v="125"/>
  </r>
  <r>
    <x v="0"/>
    <x v="1"/>
    <x v="38"/>
    <x v="1"/>
    <n v="125"/>
    <n v="125"/>
    <n v="125"/>
  </r>
  <r>
    <x v="2"/>
    <x v="1"/>
    <x v="36"/>
    <x v="7"/>
    <n v="125"/>
    <n v="125"/>
    <n v="125"/>
  </r>
  <r>
    <x v="2"/>
    <x v="1"/>
    <x v="13"/>
    <x v="18"/>
    <n v="125"/>
    <n v="125"/>
    <n v="125"/>
  </r>
  <r>
    <x v="0"/>
    <x v="0"/>
    <x v="20"/>
    <x v="10"/>
    <n v="126"/>
    <n v="126"/>
    <n v="126"/>
  </r>
  <r>
    <x v="0"/>
    <x v="1"/>
    <x v="40"/>
    <x v="6"/>
    <n v="126"/>
    <n v="126"/>
    <n v="126"/>
  </r>
  <r>
    <x v="1"/>
    <x v="0"/>
    <x v="18"/>
    <x v="5"/>
    <n v="126"/>
    <n v="126"/>
    <n v="126"/>
  </r>
  <r>
    <x v="1"/>
    <x v="0"/>
    <x v="23"/>
    <x v="11"/>
    <n v="127"/>
    <n v="127"/>
    <n v="127"/>
  </r>
  <r>
    <x v="2"/>
    <x v="1"/>
    <x v="35"/>
    <x v="12"/>
    <n v="127"/>
    <n v="127"/>
    <n v="127"/>
  </r>
  <r>
    <x v="3"/>
    <x v="1"/>
    <x v="26"/>
    <x v="17"/>
    <n v="127"/>
    <n v="127"/>
    <n v="127"/>
  </r>
  <r>
    <x v="0"/>
    <x v="0"/>
    <x v="0"/>
    <x v="10"/>
    <n v="128"/>
    <n v="128"/>
    <n v="128"/>
  </r>
  <r>
    <x v="0"/>
    <x v="1"/>
    <x v="10"/>
    <x v="16"/>
    <n v="128"/>
    <n v="128"/>
    <n v="128"/>
  </r>
  <r>
    <x v="0"/>
    <x v="1"/>
    <x v="10"/>
    <x v="19"/>
    <n v="128"/>
    <n v="128"/>
    <n v="128"/>
  </r>
  <r>
    <x v="0"/>
    <x v="1"/>
    <x v="11"/>
    <x v="19"/>
    <n v="128"/>
    <n v="128"/>
    <n v="128"/>
  </r>
  <r>
    <x v="1"/>
    <x v="1"/>
    <x v="20"/>
    <x v="15"/>
    <n v="128"/>
    <n v="128"/>
    <n v="128"/>
  </r>
  <r>
    <x v="3"/>
    <x v="0"/>
    <x v="38"/>
    <x v="0"/>
    <n v="128"/>
    <n v="128"/>
    <n v="128"/>
  </r>
  <r>
    <x v="4"/>
    <x v="0"/>
    <x v="32"/>
    <x v="17"/>
    <n v="128"/>
    <n v="128"/>
    <n v="128"/>
  </r>
  <r>
    <x v="0"/>
    <x v="0"/>
    <x v="15"/>
    <x v="14"/>
    <n v="129"/>
    <n v="129"/>
    <n v="129"/>
  </r>
  <r>
    <x v="0"/>
    <x v="0"/>
    <x v="40"/>
    <x v="6"/>
    <n v="129"/>
    <n v="129"/>
    <n v="129"/>
  </r>
  <r>
    <x v="0"/>
    <x v="0"/>
    <x v="2"/>
    <x v="10"/>
    <n v="129"/>
    <n v="129"/>
    <n v="129"/>
  </r>
  <r>
    <x v="0"/>
    <x v="1"/>
    <x v="29"/>
    <x v="6"/>
    <n v="129"/>
    <n v="129"/>
    <n v="129"/>
  </r>
  <r>
    <x v="0"/>
    <x v="1"/>
    <x v="32"/>
    <x v="6"/>
    <n v="129"/>
    <n v="129"/>
    <n v="129"/>
  </r>
  <r>
    <x v="1"/>
    <x v="1"/>
    <x v="21"/>
    <x v="19"/>
    <n v="129"/>
    <n v="129"/>
    <n v="129"/>
  </r>
  <r>
    <x v="1"/>
    <x v="1"/>
    <x v="2"/>
    <x v="16"/>
    <n v="129"/>
    <n v="129"/>
    <n v="129"/>
  </r>
  <r>
    <x v="3"/>
    <x v="0"/>
    <x v="34"/>
    <x v="18"/>
    <n v="129"/>
    <n v="129"/>
    <n v="129"/>
  </r>
  <r>
    <x v="0"/>
    <x v="0"/>
    <x v="13"/>
    <x v="7"/>
    <n v="130"/>
    <n v="130"/>
    <n v="130"/>
  </r>
  <r>
    <x v="0"/>
    <x v="0"/>
    <x v="30"/>
    <x v="6"/>
    <n v="130"/>
    <n v="130"/>
    <n v="130"/>
  </r>
  <r>
    <x v="0"/>
    <x v="1"/>
    <x v="17"/>
    <x v="6"/>
    <n v="130"/>
    <n v="130"/>
    <n v="130"/>
  </r>
  <r>
    <x v="0"/>
    <x v="1"/>
    <x v="34"/>
    <x v="9"/>
    <n v="130"/>
    <n v="130"/>
    <n v="130"/>
  </r>
  <r>
    <x v="1"/>
    <x v="0"/>
    <x v="16"/>
    <x v="18"/>
    <n v="130"/>
    <n v="130"/>
    <n v="130"/>
  </r>
  <r>
    <x v="1"/>
    <x v="0"/>
    <x v="42"/>
    <x v="0"/>
    <n v="130"/>
    <n v="130"/>
    <n v="130"/>
  </r>
  <r>
    <x v="1"/>
    <x v="1"/>
    <x v="33"/>
    <x v="11"/>
    <n v="130"/>
    <n v="130"/>
    <n v="130"/>
  </r>
  <r>
    <x v="2"/>
    <x v="1"/>
    <x v="41"/>
    <x v="3"/>
    <n v="130"/>
    <n v="130"/>
    <n v="130"/>
  </r>
  <r>
    <x v="2"/>
    <x v="1"/>
    <x v="34"/>
    <x v="12"/>
    <n v="130"/>
    <n v="130"/>
    <n v="130"/>
  </r>
  <r>
    <x v="0"/>
    <x v="0"/>
    <x v="27"/>
    <x v="17"/>
    <n v="131"/>
    <n v="131"/>
    <n v="131"/>
  </r>
  <r>
    <x v="0"/>
    <x v="0"/>
    <x v="0"/>
    <x v="9"/>
    <n v="131"/>
    <n v="131"/>
    <n v="131"/>
  </r>
  <r>
    <x v="0"/>
    <x v="1"/>
    <x v="37"/>
    <x v="5"/>
    <n v="131"/>
    <n v="131"/>
    <n v="131"/>
  </r>
  <r>
    <x v="0"/>
    <x v="1"/>
    <x v="38"/>
    <x v="10"/>
    <n v="131"/>
    <n v="131"/>
    <n v="131"/>
  </r>
  <r>
    <x v="1"/>
    <x v="0"/>
    <x v="33"/>
    <x v="19"/>
    <n v="131"/>
    <n v="131"/>
    <n v="131"/>
  </r>
  <r>
    <x v="1"/>
    <x v="0"/>
    <x v="38"/>
    <x v="7"/>
    <n v="131"/>
    <n v="131"/>
    <n v="131"/>
  </r>
  <r>
    <x v="1"/>
    <x v="1"/>
    <x v="1"/>
    <x v="16"/>
    <n v="131"/>
    <n v="131"/>
    <n v="131"/>
  </r>
  <r>
    <x v="3"/>
    <x v="0"/>
    <x v="25"/>
    <x v="14"/>
    <n v="131"/>
    <n v="131"/>
    <n v="131"/>
  </r>
  <r>
    <x v="4"/>
    <x v="0"/>
    <x v="40"/>
    <x v="2"/>
    <n v="131"/>
    <n v="131"/>
    <n v="131"/>
  </r>
  <r>
    <x v="0"/>
    <x v="0"/>
    <x v="3"/>
    <x v="13"/>
    <n v="132"/>
    <n v="132"/>
    <n v="132"/>
  </r>
  <r>
    <x v="0"/>
    <x v="0"/>
    <x v="13"/>
    <x v="12"/>
    <n v="132"/>
    <n v="132"/>
    <n v="132"/>
  </r>
  <r>
    <x v="0"/>
    <x v="0"/>
    <x v="29"/>
    <x v="14"/>
    <n v="132"/>
    <n v="132"/>
    <n v="132"/>
  </r>
  <r>
    <x v="0"/>
    <x v="0"/>
    <x v="5"/>
    <x v="10"/>
    <n v="132"/>
    <n v="132"/>
    <n v="132"/>
  </r>
  <r>
    <x v="0"/>
    <x v="1"/>
    <x v="3"/>
    <x v="18"/>
    <n v="132"/>
    <n v="132"/>
    <n v="132"/>
  </r>
  <r>
    <x v="1"/>
    <x v="0"/>
    <x v="30"/>
    <x v="14"/>
    <n v="132"/>
    <n v="132"/>
    <n v="132"/>
  </r>
  <r>
    <x v="0"/>
    <x v="0"/>
    <x v="32"/>
    <x v="9"/>
    <n v="133"/>
    <n v="133"/>
    <n v="133"/>
  </r>
  <r>
    <x v="0"/>
    <x v="0"/>
    <x v="5"/>
    <x v="9"/>
    <n v="133"/>
    <n v="133"/>
    <n v="133"/>
  </r>
  <r>
    <x v="0"/>
    <x v="0"/>
    <x v="25"/>
    <x v="3"/>
    <n v="133"/>
    <n v="133"/>
    <n v="133"/>
  </r>
  <r>
    <x v="2"/>
    <x v="1"/>
    <x v="11"/>
    <x v="16"/>
    <n v="133"/>
    <n v="133"/>
    <n v="133"/>
  </r>
  <r>
    <x v="0"/>
    <x v="0"/>
    <x v="33"/>
    <x v="9"/>
    <n v="134"/>
    <n v="134"/>
    <n v="134"/>
  </r>
  <r>
    <x v="0"/>
    <x v="1"/>
    <x v="17"/>
    <x v="8"/>
    <n v="134"/>
    <n v="134"/>
    <n v="134"/>
  </r>
  <r>
    <x v="1"/>
    <x v="1"/>
    <x v="40"/>
    <x v="17"/>
    <n v="134"/>
    <n v="134"/>
    <n v="134"/>
  </r>
  <r>
    <x v="4"/>
    <x v="0"/>
    <x v="5"/>
    <x v="19"/>
    <n v="134"/>
    <n v="134"/>
    <n v="134"/>
  </r>
  <r>
    <x v="0"/>
    <x v="0"/>
    <x v="33"/>
    <x v="10"/>
    <n v="135"/>
    <n v="135"/>
    <n v="135"/>
  </r>
  <r>
    <x v="0"/>
    <x v="0"/>
    <x v="27"/>
    <x v="19"/>
    <n v="136"/>
    <n v="136"/>
    <n v="136"/>
  </r>
  <r>
    <x v="0"/>
    <x v="0"/>
    <x v="14"/>
    <x v="4"/>
    <n v="136"/>
    <n v="136"/>
    <n v="136"/>
  </r>
  <r>
    <x v="0"/>
    <x v="0"/>
    <x v="18"/>
    <x v="6"/>
    <n v="136"/>
    <n v="136"/>
    <n v="136"/>
  </r>
  <r>
    <x v="0"/>
    <x v="1"/>
    <x v="28"/>
    <x v="6"/>
    <n v="136"/>
    <n v="136"/>
    <n v="136"/>
  </r>
  <r>
    <x v="1"/>
    <x v="1"/>
    <x v="17"/>
    <x v="14"/>
    <n v="136"/>
    <n v="136"/>
    <n v="136"/>
  </r>
  <r>
    <x v="1"/>
    <x v="1"/>
    <x v="31"/>
    <x v="17"/>
    <n v="136"/>
    <n v="136"/>
    <n v="136"/>
  </r>
  <r>
    <x v="3"/>
    <x v="0"/>
    <x v="1"/>
    <x v="2"/>
    <n v="136"/>
    <n v="136"/>
    <n v="136"/>
  </r>
  <r>
    <x v="0"/>
    <x v="0"/>
    <x v="27"/>
    <x v="16"/>
    <n v="137"/>
    <n v="137"/>
    <n v="137"/>
  </r>
  <r>
    <x v="0"/>
    <x v="0"/>
    <x v="29"/>
    <x v="8"/>
    <n v="137"/>
    <n v="137"/>
    <n v="137"/>
  </r>
  <r>
    <x v="0"/>
    <x v="0"/>
    <x v="34"/>
    <x v="10"/>
    <n v="137"/>
    <n v="137"/>
    <n v="137"/>
  </r>
  <r>
    <x v="0"/>
    <x v="1"/>
    <x v="16"/>
    <x v="6"/>
    <n v="137"/>
    <n v="137"/>
    <n v="137"/>
  </r>
  <r>
    <x v="0"/>
    <x v="0"/>
    <x v="40"/>
    <x v="2"/>
    <n v="138"/>
    <n v="138"/>
    <n v="138"/>
  </r>
  <r>
    <x v="0"/>
    <x v="1"/>
    <x v="5"/>
    <x v="3"/>
    <n v="138"/>
    <n v="138"/>
    <n v="138"/>
  </r>
  <r>
    <x v="1"/>
    <x v="1"/>
    <x v="16"/>
    <x v="5"/>
    <n v="138"/>
    <n v="138"/>
    <n v="138"/>
  </r>
  <r>
    <x v="2"/>
    <x v="1"/>
    <x v="12"/>
    <x v="17"/>
    <n v="138"/>
    <n v="138"/>
    <n v="138"/>
  </r>
  <r>
    <x v="2"/>
    <x v="1"/>
    <x v="29"/>
    <x v="14"/>
    <n v="138"/>
    <n v="138"/>
    <n v="138"/>
  </r>
  <r>
    <x v="0"/>
    <x v="1"/>
    <x v="12"/>
    <x v="12"/>
    <n v="139"/>
    <n v="139"/>
    <n v="139"/>
  </r>
  <r>
    <x v="0"/>
    <x v="1"/>
    <x v="3"/>
    <x v="12"/>
    <n v="139"/>
    <n v="139"/>
    <n v="139"/>
  </r>
  <r>
    <x v="1"/>
    <x v="0"/>
    <x v="1"/>
    <x v="16"/>
    <n v="139"/>
    <n v="139"/>
    <n v="139"/>
  </r>
  <r>
    <x v="1"/>
    <x v="0"/>
    <x v="2"/>
    <x v="16"/>
    <n v="139"/>
    <n v="139"/>
    <n v="139"/>
  </r>
  <r>
    <x v="1"/>
    <x v="0"/>
    <x v="34"/>
    <x v="16"/>
    <n v="139"/>
    <n v="139"/>
    <n v="139"/>
  </r>
  <r>
    <x v="0"/>
    <x v="0"/>
    <x v="37"/>
    <x v="17"/>
    <n v="140"/>
    <n v="140"/>
    <n v="140"/>
  </r>
  <r>
    <x v="0"/>
    <x v="0"/>
    <x v="23"/>
    <x v="10"/>
    <n v="140"/>
    <n v="140"/>
    <n v="140"/>
  </r>
  <r>
    <x v="0"/>
    <x v="1"/>
    <x v="18"/>
    <x v="8"/>
    <n v="140"/>
    <n v="140"/>
    <n v="140"/>
  </r>
  <r>
    <x v="0"/>
    <x v="1"/>
    <x v="30"/>
    <x v="8"/>
    <n v="140"/>
    <n v="140"/>
    <n v="140"/>
  </r>
  <r>
    <x v="0"/>
    <x v="1"/>
    <x v="19"/>
    <x v="15"/>
    <n v="140"/>
    <n v="140"/>
    <n v="140"/>
  </r>
  <r>
    <x v="0"/>
    <x v="1"/>
    <x v="2"/>
    <x v="9"/>
    <n v="140"/>
    <n v="140"/>
    <n v="140"/>
  </r>
  <r>
    <x v="1"/>
    <x v="0"/>
    <x v="21"/>
    <x v="15"/>
    <n v="140"/>
    <n v="140"/>
    <n v="140"/>
  </r>
  <r>
    <x v="3"/>
    <x v="0"/>
    <x v="25"/>
    <x v="5"/>
    <n v="140"/>
    <n v="140"/>
    <n v="140"/>
  </r>
  <r>
    <x v="0"/>
    <x v="0"/>
    <x v="22"/>
    <x v="10"/>
    <n v="141"/>
    <n v="141"/>
    <n v="141"/>
  </r>
  <r>
    <x v="0"/>
    <x v="1"/>
    <x v="36"/>
    <x v="12"/>
    <n v="141"/>
    <n v="141"/>
    <n v="141"/>
  </r>
  <r>
    <x v="3"/>
    <x v="1"/>
    <x v="1"/>
    <x v="5"/>
    <n v="141"/>
    <n v="141"/>
    <n v="141"/>
  </r>
  <r>
    <x v="0"/>
    <x v="0"/>
    <x v="39"/>
    <x v="17"/>
    <n v="142"/>
    <n v="142"/>
    <n v="142"/>
  </r>
  <r>
    <x v="0"/>
    <x v="1"/>
    <x v="18"/>
    <x v="6"/>
    <n v="142"/>
    <n v="142"/>
    <n v="142"/>
  </r>
  <r>
    <x v="0"/>
    <x v="1"/>
    <x v="35"/>
    <x v="0"/>
    <n v="142"/>
    <n v="142"/>
    <n v="142"/>
  </r>
  <r>
    <x v="1"/>
    <x v="0"/>
    <x v="18"/>
    <x v="17"/>
    <n v="142"/>
    <n v="142"/>
    <n v="142"/>
  </r>
  <r>
    <x v="1"/>
    <x v="0"/>
    <x v="18"/>
    <x v="18"/>
    <n v="142"/>
    <n v="142"/>
    <n v="142"/>
  </r>
  <r>
    <x v="1"/>
    <x v="1"/>
    <x v="15"/>
    <x v="18"/>
    <n v="142"/>
    <n v="142"/>
    <n v="142"/>
  </r>
  <r>
    <x v="1"/>
    <x v="1"/>
    <x v="22"/>
    <x v="19"/>
    <n v="142"/>
    <n v="142"/>
    <n v="142"/>
  </r>
  <r>
    <x v="3"/>
    <x v="0"/>
    <x v="34"/>
    <x v="15"/>
    <n v="142"/>
    <n v="142"/>
    <n v="142"/>
  </r>
  <r>
    <x v="3"/>
    <x v="1"/>
    <x v="34"/>
    <x v="18"/>
    <n v="142"/>
    <n v="142"/>
    <n v="142"/>
  </r>
  <r>
    <x v="0"/>
    <x v="0"/>
    <x v="28"/>
    <x v="8"/>
    <n v="143"/>
    <n v="143"/>
    <n v="143"/>
  </r>
  <r>
    <x v="0"/>
    <x v="1"/>
    <x v="30"/>
    <x v="2"/>
    <n v="143"/>
    <n v="143"/>
    <n v="143"/>
  </r>
  <r>
    <x v="3"/>
    <x v="0"/>
    <x v="1"/>
    <x v="5"/>
    <n v="143"/>
    <n v="143"/>
    <n v="143"/>
  </r>
  <r>
    <x v="0"/>
    <x v="0"/>
    <x v="15"/>
    <x v="6"/>
    <n v="144"/>
    <n v="144"/>
    <n v="144"/>
  </r>
  <r>
    <x v="0"/>
    <x v="1"/>
    <x v="28"/>
    <x v="14"/>
    <n v="144"/>
    <n v="144"/>
    <n v="144"/>
  </r>
  <r>
    <x v="1"/>
    <x v="1"/>
    <x v="24"/>
    <x v="19"/>
    <n v="144"/>
    <n v="144"/>
    <n v="144"/>
  </r>
  <r>
    <x v="4"/>
    <x v="0"/>
    <x v="21"/>
    <x v="17"/>
    <n v="144"/>
    <n v="144"/>
    <n v="144"/>
  </r>
  <r>
    <x v="0"/>
    <x v="0"/>
    <x v="39"/>
    <x v="4"/>
    <n v="145"/>
    <n v="145"/>
    <n v="145"/>
  </r>
  <r>
    <x v="0"/>
    <x v="0"/>
    <x v="20"/>
    <x v="6"/>
    <n v="145"/>
    <n v="145"/>
    <n v="145"/>
  </r>
  <r>
    <x v="1"/>
    <x v="0"/>
    <x v="31"/>
    <x v="14"/>
    <n v="145"/>
    <n v="145"/>
    <n v="145"/>
  </r>
  <r>
    <x v="1"/>
    <x v="1"/>
    <x v="0"/>
    <x v="11"/>
    <n v="145"/>
    <n v="145"/>
    <n v="145"/>
  </r>
  <r>
    <x v="2"/>
    <x v="1"/>
    <x v="13"/>
    <x v="7"/>
    <n v="145"/>
    <n v="145"/>
    <n v="145"/>
  </r>
  <r>
    <x v="1"/>
    <x v="0"/>
    <x v="35"/>
    <x v="16"/>
    <n v="146"/>
    <n v="146"/>
    <n v="146"/>
  </r>
  <r>
    <x v="1"/>
    <x v="1"/>
    <x v="35"/>
    <x v="16"/>
    <n v="146"/>
    <n v="146"/>
    <n v="146"/>
  </r>
  <r>
    <x v="2"/>
    <x v="1"/>
    <x v="19"/>
    <x v="15"/>
    <n v="146"/>
    <n v="146"/>
    <n v="146"/>
  </r>
  <r>
    <x v="1"/>
    <x v="0"/>
    <x v="19"/>
    <x v="2"/>
    <n v="147"/>
    <n v="147"/>
    <n v="147"/>
  </r>
  <r>
    <x v="1"/>
    <x v="1"/>
    <x v="40"/>
    <x v="2"/>
    <n v="147"/>
    <n v="147"/>
    <n v="147"/>
  </r>
  <r>
    <x v="2"/>
    <x v="1"/>
    <x v="39"/>
    <x v="5"/>
    <n v="147"/>
    <n v="147"/>
    <n v="147"/>
  </r>
  <r>
    <x v="3"/>
    <x v="0"/>
    <x v="1"/>
    <x v="14"/>
    <n v="147"/>
    <n v="147"/>
    <n v="147"/>
  </r>
  <r>
    <x v="0"/>
    <x v="0"/>
    <x v="23"/>
    <x v="9"/>
    <n v="148"/>
    <n v="148"/>
    <n v="148"/>
  </r>
  <r>
    <x v="0"/>
    <x v="0"/>
    <x v="1"/>
    <x v="9"/>
    <n v="148"/>
    <n v="148"/>
    <n v="148"/>
  </r>
  <r>
    <x v="0"/>
    <x v="1"/>
    <x v="14"/>
    <x v="4"/>
    <n v="148"/>
    <n v="148"/>
    <n v="148"/>
  </r>
  <r>
    <x v="0"/>
    <x v="1"/>
    <x v="16"/>
    <x v="8"/>
    <n v="148"/>
    <n v="148"/>
    <n v="148"/>
  </r>
  <r>
    <x v="1"/>
    <x v="0"/>
    <x v="0"/>
    <x v="19"/>
    <n v="148"/>
    <n v="148"/>
    <n v="148"/>
  </r>
  <r>
    <x v="2"/>
    <x v="1"/>
    <x v="34"/>
    <x v="0"/>
    <n v="148"/>
    <n v="148"/>
    <n v="148"/>
  </r>
  <r>
    <x v="0"/>
    <x v="0"/>
    <x v="27"/>
    <x v="12"/>
    <n v="149"/>
    <n v="149"/>
    <n v="149"/>
  </r>
  <r>
    <x v="0"/>
    <x v="0"/>
    <x v="39"/>
    <x v="12"/>
    <n v="149"/>
    <n v="149"/>
    <n v="149"/>
  </r>
  <r>
    <x v="0"/>
    <x v="0"/>
    <x v="32"/>
    <x v="15"/>
    <n v="149"/>
    <n v="149"/>
    <n v="149"/>
  </r>
  <r>
    <x v="0"/>
    <x v="1"/>
    <x v="38"/>
    <x v="9"/>
    <n v="149"/>
    <n v="149"/>
    <n v="149"/>
  </r>
  <r>
    <x v="1"/>
    <x v="0"/>
    <x v="2"/>
    <x v="3"/>
    <n v="149"/>
    <n v="149"/>
    <n v="149"/>
  </r>
  <r>
    <x v="1"/>
    <x v="1"/>
    <x v="16"/>
    <x v="18"/>
    <n v="149"/>
    <n v="149"/>
    <n v="149"/>
  </r>
  <r>
    <x v="0"/>
    <x v="1"/>
    <x v="36"/>
    <x v="19"/>
    <n v="150"/>
    <n v="150"/>
    <n v="150"/>
  </r>
  <r>
    <x v="1"/>
    <x v="0"/>
    <x v="17"/>
    <x v="5"/>
    <n v="150"/>
    <n v="150"/>
    <n v="150"/>
  </r>
  <r>
    <x v="1"/>
    <x v="1"/>
    <x v="17"/>
    <x v="18"/>
    <n v="150"/>
    <n v="150"/>
    <n v="150"/>
  </r>
  <r>
    <x v="0"/>
    <x v="0"/>
    <x v="37"/>
    <x v="19"/>
    <n v="151"/>
    <n v="151"/>
    <n v="151"/>
  </r>
  <r>
    <x v="0"/>
    <x v="1"/>
    <x v="12"/>
    <x v="16"/>
    <n v="151"/>
    <n v="151"/>
    <n v="151"/>
  </r>
  <r>
    <x v="1"/>
    <x v="0"/>
    <x v="40"/>
    <x v="17"/>
    <n v="151"/>
    <n v="151"/>
    <n v="151"/>
  </r>
  <r>
    <x v="3"/>
    <x v="0"/>
    <x v="42"/>
    <x v="17"/>
    <n v="151"/>
    <n v="151"/>
    <n v="151"/>
  </r>
  <r>
    <x v="3"/>
    <x v="0"/>
    <x v="42"/>
    <x v="3"/>
    <n v="151"/>
    <n v="151"/>
    <n v="151"/>
  </r>
  <r>
    <x v="0"/>
    <x v="0"/>
    <x v="19"/>
    <x v="6"/>
    <n v="152"/>
    <n v="152"/>
    <n v="152"/>
  </r>
  <r>
    <x v="0"/>
    <x v="0"/>
    <x v="41"/>
    <x v="10"/>
    <n v="152"/>
    <n v="152"/>
    <n v="152"/>
  </r>
  <r>
    <x v="0"/>
    <x v="0"/>
    <x v="38"/>
    <x v="9"/>
    <n v="152"/>
    <n v="152"/>
    <n v="152"/>
  </r>
  <r>
    <x v="0"/>
    <x v="1"/>
    <x v="36"/>
    <x v="7"/>
    <n v="152"/>
    <n v="152"/>
    <n v="152"/>
  </r>
  <r>
    <x v="2"/>
    <x v="1"/>
    <x v="27"/>
    <x v="18"/>
    <n v="152"/>
    <n v="152"/>
    <n v="152"/>
  </r>
  <r>
    <x v="2"/>
    <x v="1"/>
    <x v="16"/>
    <x v="13"/>
    <n v="152"/>
    <n v="152"/>
    <n v="152"/>
  </r>
  <r>
    <x v="2"/>
    <x v="1"/>
    <x v="38"/>
    <x v="1"/>
    <n v="152"/>
    <n v="152"/>
    <n v="152"/>
  </r>
  <r>
    <x v="4"/>
    <x v="0"/>
    <x v="26"/>
    <x v="0"/>
    <n v="152"/>
    <n v="152"/>
    <n v="152"/>
  </r>
  <r>
    <x v="0"/>
    <x v="0"/>
    <x v="34"/>
    <x v="9"/>
    <n v="153"/>
    <n v="153"/>
    <n v="153"/>
  </r>
  <r>
    <x v="0"/>
    <x v="0"/>
    <x v="35"/>
    <x v="10"/>
    <n v="153"/>
    <n v="153"/>
    <n v="153"/>
  </r>
  <r>
    <x v="0"/>
    <x v="1"/>
    <x v="33"/>
    <x v="6"/>
    <n v="153"/>
    <n v="153"/>
    <n v="153"/>
  </r>
  <r>
    <x v="0"/>
    <x v="1"/>
    <x v="33"/>
    <x v="11"/>
    <n v="153"/>
    <n v="153"/>
    <n v="153"/>
  </r>
  <r>
    <x v="0"/>
    <x v="1"/>
    <x v="42"/>
    <x v="9"/>
    <n v="153"/>
    <n v="153"/>
    <n v="153"/>
  </r>
  <r>
    <x v="3"/>
    <x v="1"/>
    <x v="2"/>
    <x v="14"/>
    <n v="153"/>
    <n v="153"/>
    <n v="153"/>
  </r>
  <r>
    <x v="0"/>
    <x v="0"/>
    <x v="37"/>
    <x v="12"/>
    <n v="154"/>
    <n v="154"/>
    <n v="154"/>
  </r>
  <r>
    <x v="0"/>
    <x v="1"/>
    <x v="31"/>
    <x v="8"/>
    <n v="154"/>
    <n v="154"/>
    <n v="154"/>
  </r>
  <r>
    <x v="1"/>
    <x v="1"/>
    <x v="32"/>
    <x v="19"/>
    <n v="154"/>
    <n v="154"/>
    <n v="154"/>
  </r>
  <r>
    <x v="1"/>
    <x v="1"/>
    <x v="33"/>
    <x v="19"/>
    <n v="154"/>
    <n v="154"/>
    <n v="154"/>
  </r>
  <r>
    <x v="1"/>
    <x v="1"/>
    <x v="34"/>
    <x v="16"/>
    <n v="154"/>
    <n v="154"/>
    <n v="154"/>
  </r>
  <r>
    <x v="3"/>
    <x v="0"/>
    <x v="38"/>
    <x v="19"/>
    <n v="154"/>
    <n v="154"/>
    <n v="154"/>
  </r>
  <r>
    <x v="3"/>
    <x v="1"/>
    <x v="1"/>
    <x v="14"/>
    <n v="154"/>
    <n v="154"/>
    <n v="154"/>
  </r>
  <r>
    <x v="1"/>
    <x v="0"/>
    <x v="31"/>
    <x v="17"/>
    <n v="155"/>
    <n v="155"/>
    <n v="155"/>
  </r>
  <r>
    <x v="1"/>
    <x v="0"/>
    <x v="32"/>
    <x v="19"/>
    <n v="155"/>
    <n v="155"/>
    <n v="155"/>
  </r>
  <r>
    <x v="1"/>
    <x v="0"/>
    <x v="24"/>
    <x v="11"/>
    <n v="155"/>
    <n v="155"/>
    <n v="155"/>
  </r>
  <r>
    <x v="3"/>
    <x v="1"/>
    <x v="38"/>
    <x v="0"/>
    <n v="155"/>
    <n v="155"/>
    <n v="155"/>
  </r>
  <r>
    <x v="4"/>
    <x v="0"/>
    <x v="4"/>
    <x v="18"/>
    <n v="155"/>
    <n v="155"/>
    <n v="155"/>
  </r>
  <r>
    <x v="0"/>
    <x v="0"/>
    <x v="16"/>
    <x v="6"/>
    <n v="156"/>
    <n v="156"/>
    <n v="156"/>
  </r>
  <r>
    <x v="0"/>
    <x v="0"/>
    <x v="35"/>
    <x v="9"/>
    <n v="156"/>
    <n v="156"/>
    <n v="156"/>
  </r>
  <r>
    <x v="1"/>
    <x v="1"/>
    <x v="4"/>
    <x v="17"/>
    <n v="156"/>
    <n v="156"/>
    <n v="156"/>
  </r>
  <r>
    <x v="3"/>
    <x v="0"/>
    <x v="35"/>
    <x v="18"/>
    <n v="156"/>
    <n v="156"/>
    <n v="156"/>
  </r>
  <r>
    <x v="0"/>
    <x v="0"/>
    <x v="37"/>
    <x v="16"/>
    <n v="157"/>
    <n v="157"/>
    <n v="157"/>
  </r>
  <r>
    <x v="0"/>
    <x v="0"/>
    <x v="15"/>
    <x v="8"/>
    <n v="157"/>
    <n v="157"/>
    <n v="157"/>
  </r>
  <r>
    <x v="0"/>
    <x v="1"/>
    <x v="36"/>
    <x v="16"/>
    <n v="157"/>
    <n v="157"/>
    <n v="157"/>
  </r>
  <r>
    <x v="0"/>
    <x v="1"/>
    <x v="32"/>
    <x v="8"/>
    <n v="157"/>
    <n v="157"/>
    <n v="157"/>
  </r>
  <r>
    <x v="1"/>
    <x v="1"/>
    <x v="20"/>
    <x v="19"/>
    <n v="157"/>
    <n v="157"/>
    <n v="157"/>
  </r>
  <r>
    <x v="2"/>
    <x v="1"/>
    <x v="18"/>
    <x v="13"/>
    <n v="157"/>
    <n v="157"/>
    <n v="157"/>
  </r>
  <r>
    <x v="0"/>
    <x v="0"/>
    <x v="42"/>
    <x v="10"/>
    <n v="158"/>
    <n v="158"/>
    <n v="158"/>
  </r>
  <r>
    <x v="0"/>
    <x v="1"/>
    <x v="24"/>
    <x v="6"/>
    <n v="158"/>
    <n v="158"/>
    <n v="158"/>
  </r>
  <r>
    <x v="1"/>
    <x v="1"/>
    <x v="18"/>
    <x v="18"/>
    <n v="158"/>
    <n v="158"/>
    <n v="158"/>
  </r>
  <r>
    <x v="4"/>
    <x v="0"/>
    <x v="1"/>
    <x v="19"/>
    <n v="158"/>
    <n v="158"/>
    <n v="158"/>
  </r>
  <r>
    <x v="0"/>
    <x v="0"/>
    <x v="16"/>
    <x v="8"/>
    <n v="159"/>
    <n v="159"/>
    <n v="159"/>
  </r>
  <r>
    <x v="0"/>
    <x v="0"/>
    <x v="23"/>
    <x v="11"/>
    <n v="159"/>
    <n v="159"/>
    <n v="159"/>
  </r>
  <r>
    <x v="0"/>
    <x v="1"/>
    <x v="4"/>
    <x v="8"/>
    <n v="159"/>
    <n v="159"/>
    <n v="159"/>
  </r>
  <r>
    <x v="1"/>
    <x v="0"/>
    <x v="23"/>
    <x v="19"/>
    <n v="159"/>
    <n v="159"/>
    <n v="159"/>
  </r>
  <r>
    <x v="2"/>
    <x v="1"/>
    <x v="14"/>
    <x v="5"/>
    <n v="159"/>
    <n v="159"/>
    <n v="159"/>
  </r>
  <r>
    <x v="2"/>
    <x v="1"/>
    <x v="17"/>
    <x v="13"/>
    <n v="159"/>
    <n v="159"/>
    <n v="159"/>
  </r>
  <r>
    <x v="0"/>
    <x v="0"/>
    <x v="25"/>
    <x v="10"/>
    <n v="160"/>
    <n v="160"/>
    <n v="160"/>
  </r>
  <r>
    <x v="3"/>
    <x v="1"/>
    <x v="34"/>
    <x v="15"/>
    <n v="160"/>
    <n v="160"/>
    <n v="160"/>
  </r>
  <r>
    <x v="0"/>
    <x v="0"/>
    <x v="14"/>
    <x v="18"/>
    <n v="161"/>
    <n v="161"/>
    <n v="161"/>
  </r>
  <r>
    <x v="0"/>
    <x v="0"/>
    <x v="17"/>
    <x v="6"/>
    <n v="161"/>
    <n v="161"/>
    <n v="161"/>
  </r>
  <r>
    <x v="0"/>
    <x v="0"/>
    <x v="41"/>
    <x v="9"/>
    <n v="161"/>
    <n v="161"/>
    <n v="161"/>
  </r>
  <r>
    <x v="0"/>
    <x v="1"/>
    <x v="22"/>
    <x v="6"/>
    <n v="161"/>
    <n v="161"/>
    <n v="161"/>
  </r>
  <r>
    <x v="0"/>
    <x v="1"/>
    <x v="0"/>
    <x v="6"/>
    <n v="161"/>
    <n v="161"/>
    <n v="161"/>
  </r>
  <r>
    <x v="1"/>
    <x v="1"/>
    <x v="30"/>
    <x v="18"/>
    <n v="161"/>
    <n v="161"/>
    <n v="161"/>
  </r>
  <r>
    <x v="1"/>
    <x v="1"/>
    <x v="25"/>
    <x v="3"/>
    <n v="161"/>
    <n v="161"/>
    <n v="161"/>
  </r>
  <r>
    <x v="2"/>
    <x v="1"/>
    <x v="10"/>
    <x v="16"/>
    <n v="161"/>
    <n v="161"/>
    <n v="161"/>
  </r>
  <r>
    <x v="0"/>
    <x v="0"/>
    <x v="29"/>
    <x v="6"/>
    <n v="162"/>
    <n v="162"/>
    <n v="162"/>
  </r>
  <r>
    <x v="1"/>
    <x v="1"/>
    <x v="30"/>
    <x v="14"/>
    <n v="162"/>
    <n v="162"/>
    <n v="162"/>
  </r>
  <r>
    <x v="2"/>
    <x v="1"/>
    <x v="36"/>
    <x v="17"/>
    <n v="162"/>
    <n v="162"/>
    <n v="162"/>
  </r>
  <r>
    <x v="1"/>
    <x v="1"/>
    <x v="18"/>
    <x v="14"/>
    <n v="163"/>
    <n v="163"/>
    <n v="163"/>
  </r>
  <r>
    <x v="0"/>
    <x v="0"/>
    <x v="25"/>
    <x v="9"/>
    <n v="164"/>
    <n v="164"/>
    <n v="164"/>
  </r>
  <r>
    <x v="0"/>
    <x v="1"/>
    <x v="39"/>
    <x v="5"/>
    <n v="164"/>
    <n v="164"/>
    <n v="164"/>
  </r>
  <r>
    <x v="0"/>
    <x v="1"/>
    <x v="40"/>
    <x v="8"/>
    <n v="164"/>
    <n v="164"/>
    <n v="164"/>
  </r>
  <r>
    <x v="1"/>
    <x v="1"/>
    <x v="41"/>
    <x v="19"/>
    <n v="164"/>
    <n v="164"/>
    <n v="164"/>
  </r>
  <r>
    <x v="4"/>
    <x v="0"/>
    <x v="32"/>
    <x v="15"/>
    <n v="165"/>
    <n v="165"/>
    <n v="165"/>
  </r>
  <r>
    <x v="4"/>
    <x v="0"/>
    <x v="25"/>
    <x v="19"/>
    <n v="165"/>
    <n v="165"/>
    <n v="165"/>
  </r>
  <r>
    <x v="0"/>
    <x v="1"/>
    <x v="13"/>
    <x v="18"/>
    <n v="166"/>
    <n v="166"/>
    <n v="166"/>
  </r>
  <r>
    <x v="1"/>
    <x v="0"/>
    <x v="21"/>
    <x v="19"/>
    <n v="166"/>
    <n v="166"/>
    <n v="166"/>
  </r>
  <r>
    <x v="3"/>
    <x v="0"/>
    <x v="2"/>
    <x v="2"/>
    <n v="166"/>
    <n v="166"/>
    <n v="166"/>
  </r>
  <r>
    <x v="0"/>
    <x v="1"/>
    <x v="12"/>
    <x v="7"/>
    <n v="167"/>
    <n v="167"/>
    <n v="167"/>
  </r>
  <r>
    <x v="0"/>
    <x v="1"/>
    <x v="19"/>
    <x v="8"/>
    <n v="167"/>
    <n v="167"/>
    <n v="167"/>
  </r>
  <r>
    <x v="2"/>
    <x v="1"/>
    <x v="10"/>
    <x v="19"/>
    <n v="167"/>
    <n v="167"/>
    <n v="167"/>
  </r>
  <r>
    <x v="0"/>
    <x v="0"/>
    <x v="26"/>
    <x v="0"/>
    <n v="168"/>
    <n v="168"/>
    <n v="168"/>
  </r>
  <r>
    <x v="0"/>
    <x v="0"/>
    <x v="42"/>
    <x v="9"/>
    <n v="168"/>
    <n v="168"/>
    <n v="168"/>
  </r>
  <r>
    <x v="0"/>
    <x v="1"/>
    <x v="36"/>
    <x v="17"/>
    <n v="168"/>
    <n v="168"/>
    <n v="168"/>
  </r>
  <r>
    <x v="3"/>
    <x v="1"/>
    <x v="2"/>
    <x v="2"/>
    <n v="168"/>
    <n v="168"/>
    <n v="168"/>
  </r>
  <r>
    <x v="0"/>
    <x v="0"/>
    <x v="18"/>
    <x v="8"/>
    <n v="169"/>
    <n v="169"/>
    <n v="169"/>
  </r>
  <r>
    <x v="0"/>
    <x v="0"/>
    <x v="2"/>
    <x v="9"/>
    <n v="169"/>
    <n v="169"/>
    <n v="169"/>
  </r>
  <r>
    <x v="0"/>
    <x v="1"/>
    <x v="29"/>
    <x v="14"/>
    <n v="169"/>
    <n v="169"/>
    <n v="169"/>
  </r>
  <r>
    <x v="1"/>
    <x v="0"/>
    <x v="30"/>
    <x v="18"/>
    <n v="169"/>
    <n v="169"/>
    <n v="169"/>
  </r>
  <r>
    <x v="1"/>
    <x v="1"/>
    <x v="23"/>
    <x v="19"/>
    <n v="169"/>
    <n v="169"/>
    <n v="169"/>
  </r>
  <r>
    <x v="1"/>
    <x v="1"/>
    <x v="42"/>
    <x v="0"/>
    <n v="169"/>
    <n v="169"/>
    <n v="169"/>
  </r>
  <r>
    <x v="2"/>
    <x v="1"/>
    <x v="38"/>
    <x v="12"/>
    <n v="169"/>
    <n v="169"/>
    <n v="169"/>
  </r>
  <r>
    <x v="1"/>
    <x v="0"/>
    <x v="22"/>
    <x v="19"/>
    <n v="170"/>
    <n v="170"/>
    <n v="170"/>
  </r>
  <r>
    <x v="2"/>
    <x v="1"/>
    <x v="30"/>
    <x v="13"/>
    <n v="170"/>
    <n v="170"/>
    <n v="170"/>
  </r>
  <r>
    <x v="2"/>
    <x v="1"/>
    <x v="30"/>
    <x v="2"/>
    <n v="170"/>
    <n v="170"/>
    <n v="170"/>
  </r>
  <r>
    <x v="4"/>
    <x v="0"/>
    <x v="4"/>
    <x v="2"/>
    <n v="170"/>
    <n v="170"/>
    <n v="170"/>
  </r>
  <r>
    <x v="0"/>
    <x v="0"/>
    <x v="21"/>
    <x v="6"/>
    <n v="171"/>
    <n v="171"/>
    <n v="171"/>
  </r>
  <r>
    <x v="0"/>
    <x v="0"/>
    <x v="1"/>
    <x v="3"/>
    <n v="171"/>
    <n v="171"/>
    <n v="171"/>
  </r>
  <r>
    <x v="1"/>
    <x v="0"/>
    <x v="30"/>
    <x v="5"/>
    <n v="171"/>
    <n v="171"/>
    <n v="171"/>
  </r>
  <r>
    <x v="1"/>
    <x v="0"/>
    <x v="20"/>
    <x v="19"/>
    <n v="171"/>
    <n v="171"/>
    <n v="171"/>
  </r>
  <r>
    <x v="0"/>
    <x v="1"/>
    <x v="12"/>
    <x v="19"/>
    <n v="172"/>
    <n v="172"/>
    <n v="172"/>
  </r>
  <r>
    <x v="0"/>
    <x v="1"/>
    <x v="12"/>
    <x v="17"/>
    <n v="173"/>
    <n v="173"/>
    <n v="173"/>
  </r>
  <r>
    <x v="0"/>
    <x v="1"/>
    <x v="13"/>
    <x v="12"/>
    <n v="173"/>
    <n v="173"/>
    <n v="173"/>
  </r>
  <r>
    <x v="0"/>
    <x v="1"/>
    <x v="23"/>
    <x v="6"/>
    <n v="173"/>
    <n v="173"/>
    <n v="173"/>
  </r>
  <r>
    <x v="3"/>
    <x v="1"/>
    <x v="38"/>
    <x v="19"/>
    <n v="173"/>
    <n v="173"/>
    <n v="173"/>
  </r>
  <r>
    <x v="0"/>
    <x v="0"/>
    <x v="32"/>
    <x v="6"/>
    <n v="174"/>
    <n v="174"/>
    <n v="174"/>
  </r>
  <r>
    <x v="0"/>
    <x v="1"/>
    <x v="36"/>
    <x v="13"/>
    <n v="174"/>
    <n v="174"/>
    <n v="174"/>
  </r>
  <r>
    <x v="0"/>
    <x v="1"/>
    <x v="33"/>
    <x v="8"/>
    <n v="174"/>
    <n v="174"/>
    <n v="174"/>
  </r>
  <r>
    <x v="1"/>
    <x v="0"/>
    <x v="4"/>
    <x v="17"/>
    <n v="174"/>
    <n v="174"/>
    <n v="174"/>
  </r>
  <r>
    <x v="1"/>
    <x v="0"/>
    <x v="42"/>
    <x v="16"/>
    <n v="174"/>
    <n v="174"/>
    <n v="174"/>
  </r>
  <r>
    <x v="1"/>
    <x v="1"/>
    <x v="17"/>
    <x v="5"/>
    <n v="174"/>
    <n v="174"/>
    <n v="174"/>
  </r>
  <r>
    <x v="1"/>
    <x v="1"/>
    <x v="0"/>
    <x v="19"/>
    <n v="174"/>
    <n v="174"/>
    <n v="174"/>
  </r>
  <r>
    <x v="3"/>
    <x v="0"/>
    <x v="2"/>
    <x v="5"/>
    <n v="174"/>
    <n v="174"/>
    <n v="174"/>
  </r>
  <r>
    <x v="4"/>
    <x v="0"/>
    <x v="40"/>
    <x v="5"/>
    <n v="174"/>
    <n v="174"/>
    <n v="174"/>
  </r>
  <r>
    <x v="1"/>
    <x v="1"/>
    <x v="31"/>
    <x v="18"/>
    <n v="176"/>
    <n v="176"/>
    <n v="176"/>
  </r>
  <r>
    <x v="4"/>
    <x v="0"/>
    <x v="25"/>
    <x v="3"/>
    <n v="176"/>
    <n v="176"/>
    <n v="176"/>
  </r>
  <r>
    <x v="0"/>
    <x v="0"/>
    <x v="14"/>
    <x v="17"/>
    <n v="177"/>
    <n v="177"/>
    <n v="177"/>
  </r>
  <r>
    <x v="1"/>
    <x v="1"/>
    <x v="18"/>
    <x v="5"/>
    <n v="177"/>
    <n v="177"/>
    <n v="177"/>
  </r>
  <r>
    <x v="1"/>
    <x v="1"/>
    <x v="32"/>
    <x v="15"/>
    <n v="177"/>
    <n v="177"/>
    <n v="177"/>
  </r>
  <r>
    <x v="3"/>
    <x v="1"/>
    <x v="35"/>
    <x v="18"/>
    <n v="177"/>
    <n v="177"/>
    <n v="177"/>
  </r>
  <r>
    <x v="0"/>
    <x v="0"/>
    <x v="39"/>
    <x v="16"/>
    <n v="178"/>
    <n v="178"/>
    <n v="178"/>
  </r>
  <r>
    <x v="0"/>
    <x v="0"/>
    <x v="30"/>
    <x v="8"/>
    <n v="178"/>
    <n v="178"/>
    <n v="178"/>
  </r>
  <r>
    <x v="1"/>
    <x v="0"/>
    <x v="26"/>
    <x v="16"/>
    <n v="178"/>
    <n v="178"/>
    <n v="178"/>
  </r>
  <r>
    <x v="1"/>
    <x v="1"/>
    <x v="19"/>
    <x v="17"/>
    <n v="178"/>
    <n v="178"/>
    <n v="178"/>
  </r>
  <r>
    <x v="1"/>
    <x v="0"/>
    <x v="31"/>
    <x v="18"/>
    <n v="179"/>
    <n v="179"/>
    <n v="179"/>
  </r>
  <r>
    <x v="0"/>
    <x v="0"/>
    <x v="13"/>
    <x v="13"/>
    <n v="180"/>
    <n v="180"/>
    <n v="180"/>
  </r>
  <r>
    <x v="0"/>
    <x v="0"/>
    <x v="14"/>
    <x v="19"/>
    <n v="180"/>
    <n v="180"/>
    <n v="180"/>
  </r>
  <r>
    <x v="0"/>
    <x v="0"/>
    <x v="28"/>
    <x v="5"/>
    <n v="180"/>
    <n v="180"/>
    <n v="180"/>
  </r>
  <r>
    <x v="0"/>
    <x v="1"/>
    <x v="0"/>
    <x v="8"/>
    <n v="180"/>
    <n v="180"/>
    <n v="180"/>
  </r>
  <r>
    <x v="1"/>
    <x v="0"/>
    <x v="24"/>
    <x v="19"/>
    <n v="180"/>
    <n v="180"/>
    <n v="180"/>
  </r>
  <r>
    <x v="0"/>
    <x v="0"/>
    <x v="22"/>
    <x v="6"/>
    <n v="181"/>
    <n v="181"/>
    <n v="181"/>
  </r>
  <r>
    <x v="0"/>
    <x v="0"/>
    <x v="39"/>
    <x v="13"/>
    <n v="182"/>
    <n v="182"/>
    <n v="182"/>
  </r>
  <r>
    <x v="1"/>
    <x v="1"/>
    <x v="4"/>
    <x v="2"/>
    <n v="182"/>
    <n v="182"/>
    <n v="182"/>
  </r>
  <r>
    <x v="3"/>
    <x v="0"/>
    <x v="2"/>
    <x v="14"/>
    <n v="182"/>
    <n v="182"/>
    <n v="182"/>
  </r>
  <r>
    <x v="3"/>
    <x v="1"/>
    <x v="42"/>
    <x v="3"/>
    <n v="182"/>
    <n v="182"/>
    <n v="182"/>
  </r>
  <r>
    <x v="0"/>
    <x v="0"/>
    <x v="40"/>
    <x v="8"/>
    <n v="183"/>
    <n v="183"/>
    <n v="183"/>
  </r>
  <r>
    <x v="0"/>
    <x v="1"/>
    <x v="2"/>
    <x v="6"/>
    <n v="183"/>
    <n v="183"/>
    <n v="183"/>
  </r>
  <r>
    <x v="0"/>
    <x v="0"/>
    <x v="27"/>
    <x v="7"/>
    <n v="184"/>
    <n v="184"/>
    <n v="184"/>
  </r>
  <r>
    <x v="0"/>
    <x v="0"/>
    <x v="16"/>
    <x v="14"/>
    <n v="184"/>
    <n v="184"/>
    <n v="184"/>
  </r>
  <r>
    <x v="0"/>
    <x v="0"/>
    <x v="17"/>
    <x v="8"/>
    <n v="184"/>
    <n v="184"/>
    <n v="184"/>
  </r>
  <r>
    <x v="0"/>
    <x v="0"/>
    <x v="27"/>
    <x v="13"/>
    <n v="185"/>
    <n v="185"/>
    <n v="185"/>
  </r>
  <r>
    <x v="0"/>
    <x v="0"/>
    <x v="31"/>
    <x v="8"/>
    <n v="185"/>
    <n v="185"/>
    <n v="185"/>
  </r>
  <r>
    <x v="0"/>
    <x v="1"/>
    <x v="3"/>
    <x v="16"/>
    <n v="185"/>
    <n v="185"/>
    <n v="185"/>
  </r>
  <r>
    <x v="1"/>
    <x v="0"/>
    <x v="40"/>
    <x v="14"/>
    <n v="185"/>
    <n v="185"/>
    <n v="185"/>
  </r>
  <r>
    <x v="1"/>
    <x v="1"/>
    <x v="26"/>
    <x v="16"/>
    <n v="186"/>
    <n v="186"/>
    <n v="186"/>
  </r>
  <r>
    <x v="2"/>
    <x v="1"/>
    <x v="27"/>
    <x v="7"/>
    <n v="186"/>
    <n v="186"/>
    <n v="186"/>
  </r>
  <r>
    <x v="0"/>
    <x v="0"/>
    <x v="4"/>
    <x v="8"/>
    <n v="187"/>
    <n v="187"/>
    <n v="187"/>
  </r>
  <r>
    <x v="0"/>
    <x v="1"/>
    <x v="3"/>
    <x v="7"/>
    <n v="187"/>
    <n v="187"/>
    <n v="187"/>
  </r>
  <r>
    <x v="0"/>
    <x v="1"/>
    <x v="2"/>
    <x v="8"/>
    <n v="187"/>
    <n v="187"/>
    <n v="187"/>
  </r>
  <r>
    <x v="3"/>
    <x v="0"/>
    <x v="26"/>
    <x v="11"/>
    <n v="187"/>
    <n v="187"/>
    <n v="187"/>
  </r>
  <r>
    <x v="0"/>
    <x v="1"/>
    <x v="20"/>
    <x v="8"/>
    <n v="188"/>
    <n v="188"/>
    <n v="188"/>
  </r>
  <r>
    <x v="0"/>
    <x v="1"/>
    <x v="20"/>
    <x v="15"/>
    <n v="189"/>
    <n v="189"/>
    <n v="189"/>
  </r>
  <r>
    <x v="2"/>
    <x v="1"/>
    <x v="42"/>
    <x v="12"/>
    <n v="189"/>
    <n v="189"/>
    <n v="189"/>
  </r>
  <r>
    <x v="0"/>
    <x v="0"/>
    <x v="18"/>
    <x v="14"/>
    <n v="190"/>
    <n v="190"/>
    <n v="190"/>
  </r>
  <r>
    <x v="2"/>
    <x v="1"/>
    <x v="31"/>
    <x v="13"/>
    <n v="190"/>
    <n v="190"/>
    <n v="190"/>
  </r>
  <r>
    <x v="4"/>
    <x v="0"/>
    <x v="0"/>
    <x v="11"/>
    <n v="190"/>
    <n v="190"/>
    <n v="190"/>
  </r>
  <r>
    <x v="0"/>
    <x v="0"/>
    <x v="17"/>
    <x v="14"/>
    <n v="191"/>
    <n v="191"/>
    <n v="191"/>
  </r>
  <r>
    <x v="0"/>
    <x v="0"/>
    <x v="33"/>
    <x v="6"/>
    <n v="191"/>
    <n v="191"/>
    <n v="191"/>
  </r>
  <r>
    <x v="1"/>
    <x v="0"/>
    <x v="19"/>
    <x v="17"/>
    <n v="191"/>
    <n v="191"/>
    <n v="191"/>
  </r>
  <r>
    <x v="0"/>
    <x v="1"/>
    <x v="12"/>
    <x v="13"/>
    <n v="192"/>
    <n v="192"/>
    <n v="192"/>
  </r>
  <r>
    <x v="2"/>
    <x v="1"/>
    <x v="3"/>
    <x v="17"/>
    <n v="192"/>
    <n v="192"/>
    <n v="192"/>
  </r>
  <r>
    <x v="0"/>
    <x v="0"/>
    <x v="39"/>
    <x v="19"/>
    <n v="193"/>
    <n v="193"/>
    <n v="193"/>
  </r>
  <r>
    <x v="0"/>
    <x v="0"/>
    <x v="22"/>
    <x v="8"/>
    <n v="193"/>
    <n v="193"/>
    <n v="193"/>
  </r>
  <r>
    <x v="0"/>
    <x v="1"/>
    <x v="31"/>
    <x v="2"/>
    <n v="193"/>
    <n v="193"/>
    <n v="193"/>
  </r>
  <r>
    <x v="1"/>
    <x v="0"/>
    <x v="41"/>
    <x v="19"/>
    <n v="193"/>
    <n v="193"/>
    <n v="193"/>
  </r>
  <r>
    <x v="2"/>
    <x v="1"/>
    <x v="33"/>
    <x v="11"/>
    <n v="193"/>
    <n v="193"/>
    <n v="193"/>
  </r>
  <r>
    <x v="0"/>
    <x v="0"/>
    <x v="38"/>
    <x v="10"/>
    <n v="194"/>
    <n v="194"/>
    <n v="194"/>
  </r>
  <r>
    <x v="1"/>
    <x v="0"/>
    <x v="22"/>
    <x v="15"/>
    <n v="195"/>
    <n v="195"/>
    <n v="195"/>
  </r>
  <r>
    <x v="1"/>
    <x v="0"/>
    <x v="4"/>
    <x v="14"/>
    <n v="196"/>
    <n v="196"/>
    <n v="196"/>
  </r>
  <r>
    <x v="2"/>
    <x v="1"/>
    <x v="13"/>
    <x v="17"/>
    <n v="196"/>
    <n v="196"/>
    <n v="196"/>
  </r>
  <r>
    <x v="4"/>
    <x v="0"/>
    <x v="40"/>
    <x v="14"/>
    <n v="196"/>
    <n v="196"/>
    <n v="196"/>
  </r>
  <r>
    <x v="4"/>
    <x v="0"/>
    <x v="2"/>
    <x v="19"/>
    <n v="196"/>
    <n v="196"/>
    <n v="196"/>
  </r>
  <r>
    <x v="0"/>
    <x v="0"/>
    <x v="14"/>
    <x v="12"/>
    <n v="197"/>
    <n v="197"/>
    <n v="197"/>
  </r>
  <r>
    <x v="1"/>
    <x v="1"/>
    <x v="1"/>
    <x v="19"/>
    <n v="197"/>
    <n v="197"/>
    <n v="197"/>
  </r>
  <r>
    <x v="3"/>
    <x v="1"/>
    <x v="2"/>
    <x v="5"/>
    <n v="197"/>
    <n v="197"/>
    <n v="197"/>
  </r>
  <r>
    <x v="0"/>
    <x v="0"/>
    <x v="4"/>
    <x v="2"/>
    <n v="198"/>
    <n v="198"/>
    <n v="198"/>
  </r>
  <r>
    <x v="0"/>
    <x v="0"/>
    <x v="0"/>
    <x v="6"/>
    <n v="198"/>
    <n v="198"/>
    <n v="198"/>
  </r>
  <r>
    <x v="0"/>
    <x v="0"/>
    <x v="24"/>
    <x v="6"/>
    <n v="198"/>
    <n v="198"/>
    <n v="198"/>
  </r>
  <r>
    <x v="0"/>
    <x v="0"/>
    <x v="24"/>
    <x v="11"/>
    <n v="198"/>
    <n v="198"/>
    <n v="198"/>
  </r>
  <r>
    <x v="0"/>
    <x v="1"/>
    <x v="28"/>
    <x v="4"/>
    <n v="198"/>
    <n v="198"/>
    <n v="198"/>
  </r>
  <r>
    <x v="0"/>
    <x v="1"/>
    <x v="41"/>
    <x v="8"/>
    <n v="198"/>
    <n v="198"/>
    <n v="198"/>
  </r>
  <r>
    <x v="2"/>
    <x v="1"/>
    <x v="15"/>
    <x v="14"/>
    <n v="198"/>
    <n v="198"/>
    <n v="198"/>
  </r>
  <r>
    <x v="3"/>
    <x v="1"/>
    <x v="34"/>
    <x v="2"/>
    <n v="198"/>
    <n v="198"/>
    <n v="198"/>
  </r>
  <r>
    <x v="0"/>
    <x v="1"/>
    <x v="14"/>
    <x v="12"/>
    <n v="199"/>
    <n v="199"/>
    <n v="199"/>
  </r>
  <r>
    <x v="0"/>
    <x v="1"/>
    <x v="26"/>
    <x v="6"/>
    <n v="199"/>
    <n v="199"/>
    <n v="199"/>
  </r>
  <r>
    <x v="0"/>
    <x v="0"/>
    <x v="19"/>
    <x v="8"/>
    <n v="200"/>
    <n v="200"/>
    <n v="200"/>
  </r>
  <r>
    <x v="0"/>
    <x v="1"/>
    <x v="27"/>
    <x v="12"/>
    <n v="200"/>
    <n v="200"/>
    <n v="200"/>
  </r>
  <r>
    <x v="0"/>
    <x v="1"/>
    <x v="21"/>
    <x v="8"/>
    <n v="200"/>
    <n v="200"/>
    <n v="200"/>
  </r>
  <r>
    <x v="0"/>
    <x v="1"/>
    <x v="22"/>
    <x v="8"/>
    <n v="200"/>
    <n v="200"/>
    <n v="200"/>
  </r>
  <r>
    <x v="0"/>
    <x v="1"/>
    <x v="41"/>
    <x v="6"/>
    <n v="200"/>
    <n v="200"/>
    <n v="200"/>
  </r>
  <r>
    <x v="0"/>
    <x v="1"/>
    <x v="25"/>
    <x v="8"/>
    <n v="200"/>
    <n v="200"/>
    <n v="200"/>
  </r>
  <r>
    <x v="2"/>
    <x v="1"/>
    <x v="3"/>
    <x v="16"/>
    <n v="200"/>
    <n v="200"/>
    <n v="200"/>
  </r>
  <r>
    <x v="0"/>
    <x v="1"/>
    <x v="3"/>
    <x v="17"/>
    <n v="201"/>
    <n v="201"/>
    <n v="201"/>
  </r>
  <r>
    <x v="1"/>
    <x v="1"/>
    <x v="31"/>
    <x v="14"/>
    <n v="201"/>
    <n v="201"/>
    <n v="201"/>
  </r>
  <r>
    <x v="2"/>
    <x v="1"/>
    <x v="12"/>
    <x v="16"/>
    <n v="202"/>
    <n v="202"/>
    <n v="202"/>
  </r>
  <r>
    <x v="2"/>
    <x v="1"/>
    <x v="39"/>
    <x v="18"/>
    <n v="202"/>
    <n v="202"/>
    <n v="202"/>
  </r>
  <r>
    <x v="0"/>
    <x v="0"/>
    <x v="20"/>
    <x v="8"/>
    <n v="203"/>
    <n v="203"/>
    <n v="203"/>
  </r>
  <r>
    <x v="1"/>
    <x v="1"/>
    <x v="5"/>
    <x v="19"/>
    <n v="203"/>
    <n v="203"/>
    <n v="203"/>
  </r>
  <r>
    <x v="0"/>
    <x v="1"/>
    <x v="15"/>
    <x v="14"/>
    <n v="204"/>
    <n v="204"/>
    <n v="204"/>
  </r>
  <r>
    <x v="1"/>
    <x v="0"/>
    <x v="31"/>
    <x v="5"/>
    <n v="204"/>
    <n v="204"/>
    <n v="204"/>
  </r>
  <r>
    <x v="0"/>
    <x v="0"/>
    <x v="0"/>
    <x v="8"/>
    <n v="206"/>
    <n v="206"/>
    <n v="206"/>
  </r>
  <r>
    <x v="0"/>
    <x v="1"/>
    <x v="1"/>
    <x v="6"/>
    <n v="206"/>
    <n v="206"/>
    <n v="206"/>
  </r>
  <r>
    <x v="1"/>
    <x v="0"/>
    <x v="25"/>
    <x v="19"/>
    <n v="206"/>
    <n v="206"/>
    <n v="206"/>
  </r>
  <r>
    <x v="2"/>
    <x v="1"/>
    <x v="5"/>
    <x v="3"/>
    <n v="206"/>
    <n v="206"/>
    <n v="206"/>
  </r>
  <r>
    <x v="3"/>
    <x v="1"/>
    <x v="42"/>
    <x v="17"/>
    <n v="206"/>
    <n v="206"/>
    <n v="206"/>
  </r>
  <r>
    <x v="0"/>
    <x v="0"/>
    <x v="14"/>
    <x v="16"/>
    <n v="207"/>
    <n v="207"/>
    <n v="207"/>
  </r>
  <r>
    <x v="0"/>
    <x v="1"/>
    <x v="37"/>
    <x v="12"/>
    <n v="207"/>
    <n v="207"/>
    <n v="207"/>
  </r>
  <r>
    <x v="0"/>
    <x v="1"/>
    <x v="14"/>
    <x v="5"/>
    <n v="207"/>
    <n v="207"/>
    <n v="207"/>
  </r>
  <r>
    <x v="1"/>
    <x v="1"/>
    <x v="30"/>
    <x v="5"/>
    <n v="207"/>
    <n v="207"/>
    <n v="207"/>
  </r>
  <r>
    <x v="1"/>
    <x v="1"/>
    <x v="25"/>
    <x v="19"/>
    <n v="208"/>
    <n v="208"/>
    <n v="208"/>
  </r>
  <r>
    <x v="2"/>
    <x v="1"/>
    <x v="39"/>
    <x v="7"/>
    <n v="208"/>
    <n v="208"/>
    <n v="208"/>
  </r>
  <r>
    <x v="0"/>
    <x v="0"/>
    <x v="23"/>
    <x v="6"/>
    <n v="209"/>
    <n v="209"/>
    <n v="209"/>
  </r>
  <r>
    <x v="0"/>
    <x v="1"/>
    <x v="3"/>
    <x v="19"/>
    <n v="210"/>
    <n v="210"/>
    <n v="210"/>
  </r>
  <r>
    <x v="0"/>
    <x v="1"/>
    <x v="25"/>
    <x v="6"/>
    <n v="210"/>
    <n v="210"/>
    <n v="210"/>
  </r>
  <r>
    <x v="0"/>
    <x v="0"/>
    <x v="14"/>
    <x v="13"/>
    <n v="211"/>
    <n v="211"/>
    <n v="211"/>
  </r>
  <r>
    <x v="0"/>
    <x v="1"/>
    <x v="23"/>
    <x v="8"/>
    <n v="211"/>
    <n v="211"/>
    <n v="211"/>
  </r>
  <r>
    <x v="0"/>
    <x v="1"/>
    <x v="26"/>
    <x v="8"/>
    <n v="211"/>
    <n v="211"/>
    <n v="211"/>
  </r>
  <r>
    <x v="1"/>
    <x v="0"/>
    <x v="1"/>
    <x v="19"/>
    <n v="211"/>
    <n v="211"/>
    <n v="211"/>
  </r>
  <r>
    <x v="0"/>
    <x v="1"/>
    <x v="24"/>
    <x v="8"/>
    <n v="212"/>
    <n v="212"/>
    <n v="212"/>
  </r>
  <r>
    <x v="2"/>
    <x v="1"/>
    <x v="37"/>
    <x v="7"/>
    <n v="212"/>
    <n v="212"/>
    <n v="212"/>
  </r>
  <r>
    <x v="4"/>
    <x v="0"/>
    <x v="19"/>
    <x v="18"/>
    <n v="212"/>
    <n v="212"/>
    <n v="212"/>
  </r>
  <r>
    <x v="4"/>
    <x v="0"/>
    <x v="22"/>
    <x v="17"/>
    <n v="212"/>
    <n v="212"/>
    <n v="212"/>
  </r>
  <r>
    <x v="0"/>
    <x v="1"/>
    <x v="5"/>
    <x v="8"/>
    <n v="213"/>
    <n v="213"/>
    <n v="213"/>
  </r>
  <r>
    <x v="0"/>
    <x v="0"/>
    <x v="37"/>
    <x v="7"/>
    <n v="214"/>
    <n v="214"/>
    <n v="214"/>
  </r>
  <r>
    <x v="1"/>
    <x v="0"/>
    <x v="20"/>
    <x v="2"/>
    <n v="214"/>
    <n v="214"/>
    <n v="214"/>
  </r>
  <r>
    <x v="1"/>
    <x v="0"/>
    <x v="2"/>
    <x v="19"/>
    <n v="214"/>
    <n v="214"/>
    <n v="214"/>
  </r>
  <r>
    <x v="3"/>
    <x v="0"/>
    <x v="35"/>
    <x v="15"/>
    <n v="214"/>
    <n v="214"/>
    <n v="214"/>
  </r>
  <r>
    <x v="0"/>
    <x v="1"/>
    <x v="13"/>
    <x v="16"/>
    <n v="215"/>
    <n v="215"/>
    <n v="215"/>
  </r>
  <r>
    <x v="0"/>
    <x v="1"/>
    <x v="5"/>
    <x v="6"/>
    <n v="215"/>
    <n v="215"/>
    <n v="215"/>
  </r>
  <r>
    <x v="1"/>
    <x v="1"/>
    <x v="40"/>
    <x v="18"/>
    <n v="215"/>
    <n v="215"/>
    <n v="215"/>
  </r>
  <r>
    <x v="2"/>
    <x v="1"/>
    <x v="40"/>
    <x v="13"/>
    <n v="215"/>
    <n v="215"/>
    <n v="215"/>
  </r>
  <r>
    <x v="0"/>
    <x v="0"/>
    <x v="21"/>
    <x v="8"/>
    <n v="216"/>
    <n v="216"/>
    <n v="216"/>
  </r>
  <r>
    <x v="0"/>
    <x v="0"/>
    <x v="41"/>
    <x v="8"/>
    <n v="216"/>
    <n v="216"/>
    <n v="216"/>
  </r>
  <r>
    <x v="3"/>
    <x v="0"/>
    <x v="26"/>
    <x v="18"/>
    <n v="216"/>
    <n v="216"/>
    <n v="216"/>
  </r>
  <r>
    <x v="2"/>
    <x v="1"/>
    <x v="31"/>
    <x v="2"/>
    <n v="217"/>
    <n v="217"/>
    <n v="217"/>
  </r>
  <r>
    <x v="3"/>
    <x v="0"/>
    <x v="34"/>
    <x v="2"/>
    <n v="217"/>
    <n v="217"/>
    <n v="217"/>
  </r>
  <r>
    <x v="0"/>
    <x v="0"/>
    <x v="30"/>
    <x v="14"/>
    <n v="218"/>
    <n v="218"/>
    <n v="218"/>
  </r>
  <r>
    <x v="1"/>
    <x v="0"/>
    <x v="20"/>
    <x v="17"/>
    <n v="218"/>
    <n v="218"/>
    <n v="218"/>
  </r>
  <r>
    <x v="1"/>
    <x v="1"/>
    <x v="42"/>
    <x v="16"/>
    <n v="218"/>
    <n v="218"/>
    <n v="218"/>
  </r>
  <r>
    <x v="3"/>
    <x v="0"/>
    <x v="34"/>
    <x v="5"/>
    <n v="218"/>
    <n v="218"/>
    <n v="218"/>
  </r>
  <r>
    <x v="3"/>
    <x v="1"/>
    <x v="35"/>
    <x v="15"/>
    <n v="218"/>
    <n v="218"/>
    <n v="218"/>
  </r>
  <r>
    <x v="0"/>
    <x v="0"/>
    <x v="37"/>
    <x v="13"/>
    <n v="219"/>
    <n v="219"/>
    <n v="219"/>
  </r>
  <r>
    <x v="0"/>
    <x v="0"/>
    <x v="5"/>
    <x v="8"/>
    <n v="219"/>
    <n v="219"/>
    <n v="219"/>
  </r>
  <r>
    <x v="1"/>
    <x v="1"/>
    <x v="1"/>
    <x v="3"/>
    <n v="219"/>
    <n v="219"/>
    <n v="219"/>
  </r>
  <r>
    <x v="0"/>
    <x v="1"/>
    <x v="26"/>
    <x v="0"/>
    <n v="220"/>
    <n v="220"/>
    <n v="220"/>
  </r>
  <r>
    <x v="1"/>
    <x v="1"/>
    <x v="38"/>
    <x v="16"/>
    <n v="220"/>
    <n v="220"/>
    <n v="220"/>
  </r>
  <r>
    <x v="3"/>
    <x v="1"/>
    <x v="26"/>
    <x v="11"/>
    <n v="220"/>
    <n v="220"/>
    <n v="220"/>
  </r>
  <r>
    <x v="0"/>
    <x v="1"/>
    <x v="40"/>
    <x v="4"/>
    <n v="221"/>
    <n v="221"/>
    <n v="221"/>
  </r>
  <r>
    <x v="1"/>
    <x v="0"/>
    <x v="5"/>
    <x v="19"/>
    <n v="221"/>
    <n v="221"/>
    <n v="221"/>
  </r>
  <r>
    <x v="2"/>
    <x v="1"/>
    <x v="4"/>
    <x v="13"/>
    <n v="221"/>
    <n v="221"/>
    <n v="221"/>
  </r>
  <r>
    <x v="0"/>
    <x v="1"/>
    <x v="0"/>
    <x v="11"/>
    <n v="222"/>
    <n v="222"/>
    <n v="222"/>
  </r>
  <r>
    <x v="0"/>
    <x v="1"/>
    <x v="1"/>
    <x v="8"/>
    <n v="222"/>
    <n v="222"/>
    <n v="222"/>
  </r>
  <r>
    <x v="1"/>
    <x v="0"/>
    <x v="34"/>
    <x v="3"/>
    <n v="222"/>
    <n v="222"/>
    <n v="222"/>
  </r>
  <r>
    <x v="3"/>
    <x v="1"/>
    <x v="26"/>
    <x v="18"/>
    <n v="222"/>
    <n v="222"/>
    <n v="222"/>
  </r>
  <r>
    <x v="1"/>
    <x v="1"/>
    <x v="20"/>
    <x v="17"/>
    <n v="223"/>
    <n v="223"/>
    <n v="223"/>
  </r>
  <r>
    <x v="0"/>
    <x v="0"/>
    <x v="29"/>
    <x v="5"/>
    <n v="224"/>
    <n v="224"/>
    <n v="224"/>
  </r>
  <r>
    <x v="0"/>
    <x v="0"/>
    <x v="41"/>
    <x v="6"/>
    <n v="224"/>
    <n v="224"/>
    <n v="224"/>
  </r>
  <r>
    <x v="0"/>
    <x v="1"/>
    <x v="29"/>
    <x v="4"/>
    <n v="224"/>
    <n v="224"/>
    <n v="224"/>
  </r>
  <r>
    <x v="0"/>
    <x v="1"/>
    <x v="35"/>
    <x v="8"/>
    <n v="224"/>
    <n v="224"/>
    <n v="224"/>
  </r>
  <r>
    <x v="0"/>
    <x v="0"/>
    <x v="1"/>
    <x v="6"/>
    <n v="225"/>
    <n v="225"/>
    <n v="225"/>
  </r>
  <r>
    <x v="0"/>
    <x v="1"/>
    <x v="31"/>
    <x v="4"/>
    <n v="225"/>
    <n v="225"/>
    <n v="225"/>
  </r>
  <r>
    <x v="0"/>
    <x v="1"/>
    <x v="22"/>
    <x v="4"/>
    <n v="225"/>
    <n v="225"/>
    <n v="225"/>
  </r>
  <r>
    <x v="1"/>
    <x v="1"/>
    <x v="4"/>
    <x v="5"/>
    <n v="225"/>
    <n v="225"/>
    <n v="225"/>
  </r>
  <r>
    <x v="1"/>
    <x v="1"/>
    <x v="21"/>
    <x v="15"/>
    <n v="225"/>
    <n v="225"/>
    <n v="225"/>
  </r>
  <r>
    <x v="0"/>
    <x v="0"/>
    <x v="24"/>
    <x v="8"/>
    <n v="226"/>
    <n v="226"/>
    <n v="226"/>
  </r>
  <r>
    <x v="0"/>
    <x v="1"/>
    <x v="25"/>
    <x v="3"/>
    <n v="226"/>
    <n v="226"/>
    <n v="226"/>
  </r>
  <r>
    <x v="0"/>
    <x v="1"/>
    <x v="34"/>
    <x v="6"/>
    <n v="226"/>
    <n v="226"/>
    <n v="226"/>
  </r>
  <r>
    <x v="2"/>
    <x v="1"/>
    <x v="36"/>
    <x v="16"/>
    <n v="226"/>
    <n v="226"/>
    <n v="226"/>
  </r>
  <r>
    <x v="3"/>
    <x v="1"/>
    <x v="34"/>
    <x v="5"/>
    <n v="226"/>
    <n v="226"/>
    <n v="226"/>
  </r>
  <r>
    <x v="0"/>
    <x v="0"/>
    <x v="21"/>
    <x v="15"/>
    <n v="227"/>
    <n v="227"/>
    <n v="227"/>
  </r>
  <r>
    <x v="1"/>
    <x v="0"/>
    <x v="40"/>
    <x v="18"/>
    <n v="227"/>
    <n v="227"/>
    <n v="227"/>
  </r>
  <r>
    <x v="1"/>
    <x v="1"/>
    <x v="31"/>
    <x v="5"/>
    <n v="227"/>
    <n v="227"/>
    <n v="227"/>
  </r>
  <r>
    <x v="1"/>
    <x v="1"/>
    <x v="40"/>
    <x v="14"/>
    <n v="227"/>
    <n v="227"/>
    <n v="227"/>
  </r>
  <r>
    <x v="1"/>
    <x v="1"/>
    <x v="2"/>
    <x v="19"/>
    <n v="227"/>
    <n v="227"/>
    <n v="227"/>
  </r>
  <r>
    <x v="0"/>
    <x v="0"/>
    <x v="25"/>
    <x v="8"/>
    <n v="228"/>
    <n v="228"/>
    <n v="228"/>
  </r>
  <r>
    <x v="0"/>
    <x v="1"/>
    <x v="3"/>
    <x v="13"/>
    <n v="229"/>
    <n v="229"/>
    <n v="229"/>
  </r>
  <r>
    <x v="0"/>
    <x v="1"/>
    <x v="17"/>
    <x v="4"/>
    <n v="229"/>
    <n v="229"/>
    <n v="229"/>
  </r>
  <r>
    <x v="0"/>
    <x v="1"/>
    <x v="18"/>
    <x v="4"/>
    <n v="229"/>
    <n v="229"/>
    <n v="229"/>
  </r>
  <r>
    <x v="2"/>
    <x v="1"/>
    <x v="37"/>
    <x v="18"/>
    <n v="229"/>
    <n v="229"/>
    <n v="229"/>
  </r>
  <r>
    <x v="0"/>
    <x v="1"/>
    <x v="35"/>
    <x v="6"/>
    <n v="230"/>
    <n v="230"/>
    <n v="230"/>
  </r>
  <r>
    <x v="1"/>
    <x v="1"/>
    <x v="4"/>
    <x v="18"/>
    <n v="230"/>
    <n v="230"/>
    <n v="230"/>
  </r>
  <r>
    <x v="1"/>
    <x v="0"/>
    <x v="41"/>
    <x v="11"/>
    <n v="232"/>
    <n v="232"/>
    <n v="232"/>
  </r>
  <r>
    <x v="1"/>
    <x v="1"/>
    <x v="23"/>
    <x v="11"/>
    <n v="232"/>
    <n v="232"/>
    <n v="232"/>
  </r>
  <r>
    <x v="0"/>
    <x v="1"/>
    <x v="13"/>
    <x v="7"/>
    <n v="233"/>
    <n v="233"/>
    <n v="233"/>
  </r>
  <r>
    <x v="0"/>
    <x v="1"/>
    <x v="20"/>
    <x v="4"/>
    <n v="234"/>
    <n v="234"/>
    <n v="234"/>
  </r>
  <r>
    <x v="0"/>
    <x v="1"/>
    <x v="34"/>
    <x v="8"/>
    <n v="234"/>
    <n v="234"/>
    <n v="234"/>
  </r>
  <r>
    <x v="1"/>
    <x v="1"/>
    <x v="19"/>
    <x v="2"/>
    <n v="234"/>
    <n v="234"/>
    <n v="234"/>
  </r>
  <r>
    <x v="0"/>
    <x v="0"/>
    <x v="33"/>
    <x v="8"/>
    <n v="235"/>
    <n v="235"/>
    <n v="235"/>
  </r>
  <r>
    <x v="0"/>
    <x v="1"/>
    <x v="27"/>
    <x v="18"/>
    <n v="235"/>
    <n v="235"/>
    <n v="235"/>
  </r>
  <r>
    <x v="0"/>
    <x v="1"/>
    <x v="42"/>
    <x v="6"/>
    <n v="235"/>
    <n v="235"/>
    <n v="235"/>
  </r>
  <r>
    <x v="0"/>
    <x v="0"/>
    <x v="39"/>
    <x v="7"/>
    <n v="236"/>
    <n v="236"/>
    <n v="236"/>
  </r>
  <r>
    <x v="0"/>
    <x v="0"/>
    <x v="32"/>
    <x v="8"/>
    <n v="236"/>
    <n v="236"/>
    <n v="236"/>
  </r>
  <r>
    <x v="2"/>
    <x v="1"/>
    <x v="20"/>
    <x v="15"/>
    <n v="236"/>
    <n v="236"/>
    <n v="236"/>
  </r>
  <r>
    <x v="0"/>
    <x v="1"/>
    <x v="40"/>
    <x v="2"/>
    <n v="237"/>
    <n v="237"/>
    <n v="237"/>
  </r>
  <r>
    <x v="1"/>
    <x v="0"/>
    <x v="38"/>
    <x v="0"/>
    <n v="238"/>
    <n v="238"/>
    <n v="238"/>
  </r>
  <r>
    <x v="2"/>
    <x v="1"/>
    <x v="12"/>
    <x v="19"/>
    <n v="238"/>
    <n v="238"/>
    <n v="238"/>
  </r>
  <r>
    <x v="2"/>
    <x v="1"/>
    <x v="16"/>
    <x v="14"/>
    <n v="238"/>
    <n v="238"/>
    <n v="238"/>
  </r>
  <r>
    <x v="0"/>
    <x v="0"/>
    <x v="15"/>
    <x v="5"/>
    <n v="239"/>
    <n v="239"/>
    <n v="239"/>
  </r>
  <r>
    <x v="0"/>
    <x v="0"/>
    <x v="25"/>
    <x v="6"/>
    <n v="239"/>
    <n v="239"/>
    <n v="239"/>
  </r>
  <r>
    <x v="0"/>
    <x v="0"/>
    <x v="1"/>
    <x v="8"/>
    <n v="239"/>
    <n v="239"/>
    <n v="239"/>
  </r>
  <r>
    <x v="0"/>
    <x v="1"/>
    <x v="30"/>
    <x v="4"/>
    <n v="239"/>
    <n v="239"/>
    <n v="239"/>
  </r>
  <r>
    <x v="0"/>
    <x v="1"/>
    <x v="32"/>
    <x v="4"/>
    <n v="239"/>
    <n v="239"/>
    <n v="239"/>
  </r>
  <r>
    <x v="1"/>
    <x v="0"/>
    <x v="38"/>
    <x v="16"/>
    <n v="239"/>
    <n v="239"/>
    <n v="239"/>
  </r>
  <r>
    <x v="1"/>
    <x v="1"/>
    <x v="4"/>
    <x v="14"/>
    <n v="239"/>
    <n v="239"/>
    <n v="239"/>
  </r>
  <r>
    <x v="0"/>
    <x v="1"/>
    <x v="15"/>
    <x v="4"/>
    <n v="240"/>
    <n v="240"/>
    <n v="240"/>
  </r>
  <r>
    <x v="0"/>
    <x v="0"/>
    <x v="28"/>
    <x v="4"/>
    <n v="242"/>
    <n v="242"/>
    <n v="242"/>
  </r>
  <r>
    <x v="1"/>
    <x v="0"/>
    <x v="4"/>
    <x v="18"/>
    <n v="242"/>
    <n v="242"/>
    <n v="242"/>
  </r>
  <r>
    <x v="1"/>
    <x v="0"/>
    <x v="19"/>
    <x v="14"/>
    <n v="242"/>
    <n v="242"/>
    <n v="242"/>
  </r>
  <r>
    <x v="4"/>
    <x v="0"/>
    <x v="21"/>
    <x v="15"/>
    <n v="242"/>
    <n v="242"/>
    <n v="242"/>
  </r>
  <r>
    <x v="0"/>
    <x v="0"/>
    <x v="31"/>
    <x v="14"/>
    <n v="243"/>
    <n v="243"/>
    <n v="243"/>
  </r>
  <r>
    <x v="0"/>
    <x v="0"/>
    <x v="34"/>
    <x v="8"/>
    <n v="243"/>
    <n v="243"/>
    <n v="243"/>
  </r>
  <r>
    <x v="0"/>
    <x v="1"/>
    <x v="21"/>
    <x v="4"/>
    <n v="243"/>
    <n v="243"/>
    <n v="243"/>
  </r>
  <r>
    <x v="0"/>
    <x v="0"/>
    <x v="28"/>
    <x v="18"/>
    <n v="244"/>
    <n v="244"/>
    <n v="244"/>
  </r>
  <r>
    <x v="0"/>
    <x v="1"/>
    <x v="39"/>
    <x v="12"/>
    <n v="244"/>
    <n v="244"/>
    <n v="244"/>
  </r>
  <r>
    <x v="0"/>
    <x v="1"/>
    <x v="16"/>
    <x v="4"/>
    <n v="244"/>
    <n v="244"/>
    <n v="244"/>
  </r>
  <r>
    <x v="0"/>
    <x v="0"/>
    <x v="5"/>
    <x v="6"/>
    <n v="245"/>
    <n v="245"/>
    <n v="245"/>
  </r>
  <r>
    <x v="0"/>
    <x v="0"/>
    <x v="23"/>
    <x v="8"/>
    <n v="246"/>
    <n v="246"/>
    <n v="246"/>
  </r>
  <r>
    <x v="2"/>
    <x v="1"/>
    <x v="28"/>
    <x v="5"/>
    <n v="246"/>
    <n v="246"/>
    <n v="246"/>
  </r>
  <r>
    <x v="0"/>
    <x v="1"/>
    <x v="13"/>
    <x v="17"/>
    <n v="247"/>
    <n v="247"/>
    <n v="247"/>
  </r>
  <r>
    <x v="2"/>
    <x v="1"/>
    <x v="14"/>
    <x v="7"/>
    <n v="247"/>
    <n v="247"/>
    <n v="247"/>
  </r>
  <r>
    <x v="3"/>
    <x v="1"/>
    <x v="34"/>
    <x v="14"/>
    <n v="247"/>
    <n v="247"/>
    <n v="247"/>
  </r>
  <r>
    <x v="0"/>
    <x v="0"/>
    <x v="2"/>
    <x v="3"/>
    <n v="248"/>
    <n v="248"/>
    <n v="248"/>
  </r>
  <r>
    <x v="0"/>
    <x v="1"/>
    <x v="32"/>
    <x v="15"/>
    <n v="248"/>
    <n v="248"/>
    <n v="248"/>
  </r>
  <r>
    <x v="0"/>
    <x v="0"/>
    <x v="31"/>
    <x v="4"/>
    <n v="249"/>
    <n v="249"/>
    <n v="249"/>
  </r>
  <r>
    <x v="0"/>
    <x v="1"/>
    <x v="13"/>
    <x v="13"/>
    <n v="249"/>
    <n v="249"/>
    <n v="249"/>
  </r>
  <r>
    <x v="0"/>
    <x v="1"/>
    <x v="37"/>
    <x v="18"/>
    <n v="249"/>
    <n v="249"/>
    <n v="249"/>
  </r>
  <r>
    <x v="3"/>
    <x v="0"/>
    <x v="34"/>
    <x v="14"/>
    <n v="249"/>
    <n v="249"/>
    <n v="249"/>
  </r>
  <r>
    <x v="0"/>
    <x v="0"/>
    <x v="29"/>
    <x v="18"/>
    <n v="250"/>
    <n v="250"/>
    <n v="250"/>
  </r>
  <r>
    <x v="0"/>
    <x v="1"/>
    <x v="16"/>
    <x v="14"/>
    <n v="250"/>
    <n v="250"/>
    <n v="250"/>
  </r>
  <r>
    <x v="0"/>
    <x v="1"/>
    <x v="23"/>
    <x v="11"/>
    <n v="250"/>
    <n v="250"/>
    <n v="250"/>
  </r>
  <r>
    <x v="2"/>
    <x v="1"/>
    <x v="35"/>
    <x v="0"/>
    <n v="250"/>
    <n v="250"/>
    <n v="250"/>
  </r>
  <r>
    <x v="0"/>
    <x v="0"/>
    <x v="14"/>
    <x v="7"/>
    <n v="251"/>
    <n v="251"/>
    <n v="251"/>
  </r>
  <r>
    <x v="1"/>
    <x v="1"/>
    <x v="34"/>
    <x v="19"/>
    <n v="251"/>
    <n v="251"/>
    <n v="251"/>
  </r>
  <r>
    <x v="0"/>
    <x v="0"/>
    <x v="26"/>
    <x v="8"/>
    <n v="252"/>
    <n v="252"/>
    <n v="252"/>
  </r>
  <r>
    <x v="1"/>
    <x v="0"/>
    <x v="40"/>
    <x v="5"/>
    <n v="253"/>
    <n v="253"/>
    <n v="253"/>
  </r>
  <r>
    <x v="1"/>
    <x v="1"/>
    <x v="24"/>
    <x v="17"/>
    <n v="253"/>
    <n v="253"/>
    <n v="253"/>
  </r>
  <r>
    <x v="3"/>
    <x v="0"/>
    <x v="35"/>
    <x v="5"/>
    <n v="255"/>
    <n v="255"/>
    <n v="255"/>
  </r>
  <r>
    <x v="1"/>
    <x v="0"/>
    <x v="32"/>
    <x v="17"/>
    <n v="256"/>
    <n v="256"/>
    <n v="256"/>
  </r>
  <r>
    <x v="2"/>
    <x v="1"/>
    <x v="14"/>
    <x v="18"/>
    <n v="257"/>
    <n v="257"/>
    <n v="257"/>
  </r>
  <r>
    <x v="0"/>
    <x v="0"/>
    <x v="35"/>
    <x v="8"/>
    <n v="258"/>
    <n v="258"/>
    <n v="258"/>
  </r>
  <r>
    <x v="0"/>
    <x v="1"/>
    <x v="13"/>
    <x v="19"/>
    <n v="258"/>
    <n v="258"/>
    <n v="258"/>
  </r>
  <r>
    <x v="1"/>
    <x v="1"/>
    <x v="32"/>
    <x v="17"/>
    <n v="258"/>
    <n v="258"/>
    <n v="258"/>
  </r>
  <r>
    <x v="1"/>
    <x v="1"/>
    <x v="24"/>
    <x v="11"/>
    <n v="258"/>
    <n v="258"/>
    <n v="258"/>
  </r>
  <r>
    <x v="1"/>
    <x v="1"/>
    <x v="41"/>
    <x v="17"/>
    <n v="258"/>
    <n v="258"/>
    <n v="258"/>
  </r>
  <r>
    <x v="0"/>
    <x v="0"/>
    <x v="29"/>
    <x v="4"/>
    <n v="259"/>
    <n v="259"/>
    <n v="259"/>
  </r>
  <r>
    <x v="1"/>
    <x v="0"/>
    <x v="5"/>
    <x v="11"/>
    <n v="259"/>
    <n v="259"/>
    <n v="259"/>
  </r>
  <r>
    <x v="0"/>
    <x v="1"/>
    <x v="39"/>
    <x v="18"/>
    <n v="260"/>
    <n v="260"/>
    <n v="260"/>
  </r>
  <r>
    <x v="1"/>
    <x v="1"/>
    <x v="19"/>
    <x v="18"/>
    <n v="260"/>
    <n v="260"/>
    <n v="260"/>
  </r>
  <r>
    <x v="0"/>
    <x v="0"/>
    <x v="15"/>
    <x v="4"/>
    <n v="261"/>
    <n v="261"/>
    <n v="261"/>
  </r>
  <r>
    <x v="0"/>
    <x v="0"/>
    <x v="34"/>
    <x v="6"/>
    <n v="261"/>
    <n v="261"/>
    <n v="261"/>
  </r>
  <r>
    <x v="0"/>
    <x v="0"/>
    <x v="28"/>
    <x v="19"/>
    <n v="262"/>
    <n v="262"/>
    <n v="262"/>
  </r>
  <r>
    <x v="0"/>
    <x v="0"/>
    <x v="40"/>
    <x v="4"/>
    <n v="262"/>
    <n v="262"/>
    <n v="262"/>
  </r>
  <r>
    <x v="0"/>
    <x v="1"/>
    <x v="19"/>
    <x v="4"/>
    <n v="262"/>
    <n v="262"/>
    <n v="262"/>
  </r>
  <r>
    <x v="1"/>
    <x v="0"/>
    <x v="33"/>
    <x v="15"/>
    <n v="262"/>
    <n v="262"/>
    <n v="262"/>
  </r>
  <r>
    <x v="1"/>
    <x v="1"/>
    <x v="40"/>
    <x v="5"/>
    <n v="262"/>
    <n v="262"/>
    <n v="262"/>
  </r>
  <r>
    <x v="2"/>
    <x v="1"/>
    <x v="13"/>
    <x v="16"/>
    <n v="262"/>
    <n v="262"/>
    <n v="262"/>
  </r>
  <r>
    <x v="4"/>
    <x v="0"/>
    <x v="20"/>
    <x v="18"/>
    <n v="262"/>
    <n v="262"/>
    <n v="262"/>
  </r>
  <r>
    <x v="0"/>
    <x v="0"/>
    <x v="20"/>
    <x v="4"/>
    <n v="263"/>
    <n v="263"/>
    <n v="263"/>
  </r>
  <r>
    <x v="1"/>
    <x v="0"/>
    <x v="4"/>
    <x v="5"/>
    <n v="265"/>
    <n v="265"/>
    <n v="265"/>
  </r>
  <r>
    <x v="4"/>
    <x v="0"/>
    <x v="35"/>
    <x v="19"/>
    <n v="265"/>
    <n v="265"/>
    <n v="265"/>
  </r>
  <r>
    <x v="0"/>
    <x v="1"/>
    <x v="38"/>
    <x v="8"/>
    <n v="266"/>
    <n v="266"/>
    <n v="266"/>
  </r>
  <r>
    <x v="0"/>
    <x v="0"/>
    <x v="28"/>
    <x v="17"/>
    <n v="267"/>
    <n v="267"/>
    <n v="267"/>
  </r>
  <r>
    <x v="0"/>
    <x v="0"/>
    <x v="2"/>
    <x v="6"/>
    <n v="267"/>
    <n v="267"/>
    <n v="267"/>
  </r>
  <r>
    <x v="1"/>
    <x v="1"/>
    <x v="35"/>
    <x v="19"/>
    <n v="267"/>
    <n v="267"/>
    <n v="267"/>
  </r>
  <r>
    <x v="2"/>
    <x v="1"/>
    <x v="19"/>
    <x v="13"/>
    <n v="267"/>
    <n v="267"/>
    <n v="267"/>
  </r>
  <r>
    <x v="0"/>
    <x v="1"/>
    <x v="27"/>
    <x v="16"/>
    <n v="268"/>
    <n v="268"/>
    <n v="268"/>
  </r>
  <r>
    <x v="1"/>
    <x v="1"/>
    <x v="22"/>
    <x v="17"/>
    <n v="268"/>
    <n v="268"/>
    <n v="268"/>
  </r>
  <r>
    <x v="4"/>
    <x v="0"/>
    <x v="34"/>
    <x v="19"/>
    <n v="268"/>
    <n v="268"/>
    <n v="268"/>
  </r>
  <r>
    <x v="0"/>
    <x v="1"/>
    <x v="4"/>
    <x v="4"/>
    <n v="269"/>
    <n v="269"/>
    <n v="269"/>
  </r>
  <r>
    <x v="0"/>
    <x v="0"/>
    <x v="30"/>
    <x v="4"/>
    <n v="270"/>
    <n v="270"/>
    <n v="270"/>
  </r>
  <r>
    <x v="0"/>
    <x v="0"/>
    <x v="2"/>
    <x v="8"/>
    <n v="270"/>
    <n v="270"/>
    <n v="270"/>
  </r>
  <r>
    <x v="1"/>
    <x v="1"/>
    <x v="32"/>
    <x v="18"/>
    <n v="270"/>
    <n v="270"/>
    <n v="270"/>
  </r>
  <r>
    <x v="2"/>
    <x v="1"/>
    <x v="25"/>
    <x v="3"/>
    <n v="270"/>
    <n v="270"/>
    <n v="270"/>
  </r>
  <r>
    <x v="4"/>
    <x v="0"/>
    <x v="19"/>
    <x v="2"/>
    <n v="270"/>
    <n v="270"/>
    <n v="270"/>
  </r>
  <r>
    <x v="0"/>
    <x v="0"/>
    <x v="41"/>
    <x v="11"/>
    <n v="271"/>
    <n v="271"/>
    <n v="271"/>
  </r>
  <r>
    <x v="0"/>
    <x v="0"/>
    <x v="35"/>
    <x v="6"/>
    <n v="271"/>
    <n v="271"/>
    <n v="271"/>
  </r>
  <r>
    <x v="1"/>
    <x v="0"/>
    <x v="21"/>
    <x v="17"/>
    <n v="271"/>
    <n v="271"/>
    <n v="271"/>
  </r>
  <r>
    <x v="2"/>
    <x v="1"/>
    <x v="0"/>
    <x v="11"/>
    <n v="271"/>
    <n v="271"/>
    <n v="271"/>
  </r>
  <r>
    <x v="0"/>
    <x v="1"/>
    <x v="42"/>
    <x v="8"/>
    <n v="272"/>
    <n v="272"/>
    <n v="272"/>
  </r>
  <r>
    <x v="1"/>
    <x v="1"/>
    <x v="2"/>
    <x v="3"/>
    <n v="272"/>
    <n v="272"/>
    <n v="272"/>
  </r>
  <r>
    <x v="1"/>
    <x v="1"/>
    <x v="5"/>
    <x v="17"/>
    <n v="273"/>
    <n v="273"/>
    <n v="273"/>
  </r>
  <r>
    <x v="2"/>
    <x v="1"/>
    <x v="27"/>
    <x v="17"/>
    <n v="273"/>
    <n v="273"/>
    <n v="273"/>
  </r>
  <r>
    <x v="0"/>
    <x v="0"/>
    <x v="21"/>
    <x v="4"/>
    <n v="274"/>
    <n v="274"/>
    <n v="274"/>
  </r>
  <r>
    <x v="1"/>
    <x v="0"/>
    <x v="32"/>
    <x v="2"/>
    <n v="274"/>
    <n v="274"/>
    <n v="274"/>
  </r>
  <r>
    <x v="1"/>
    <x v="0"/>
    <x v="34"/>
    <x v="19"/>
    <n v="274"/>
    <n v="274"/>
    <n v="274"/>
  </r>
  <r>
    <x v="1"/>
    <x v="1"/>
    <x v="20"/>
    <x v="18"/>
    <n v="275"/>
    <n v="275"/>
    <n v="275"/>
  </r>
  <r>
    <x v="0"/>
    <x v="0"/>
    <x v="42"/>
    <x v="8"/>
    <n v="276"/>
    <n v="276"/>
    <n v="276"/>
  </r>
  <r>
    <x v="2"/>
    <x v="1"/>
    <x v="36"/>
    <x v="19"/>
    <n v="276"/>
    <n v="276"/>
    <n v="276"/>
  </r>
  <r>
    <x v="0"/>
    <x v="0"/>
    <x v="26"/>
    <x v="6"/>
    <n v="277"/>
    <n v="277"/>
    <n v="277"/>
  </r>
  <r>
    <x v="0"/>
    <x v="0"/>
    <x v="42"/>
    <x v="6"/>
    <n v="277"/>
    <n v="277"/>
    <n v="277"/>
  </r>
  <r>
    <x v="0"/>
    <x v="0"/>
    <x v="4"/>
    <x v="4"/>
    <n v="278"/>
    <n v="278"/>
    <n v="278"/>
  </r>
  <r>
    <x v="0"/>
    <x v="0"/>
    <x v="42"/>
    <x v="0"/>
    <n v="278"/>
    <n v="278"/>
    <n v="278"/>
  </r>
  <r>
    <x v="0"/>
    <x v="0"/>
    <x v="28"/>
    <x v="12"/>
    <n v="279"/>
    <n v="279"/>
    <n v="279"/>
  </r>
  <r>
    <x v="4"/>
    <x v="0"/>
    <x v="4"/>
    <x v="14"/>
    <n v="280"/>
    <n v="280"/>
    <n v="280"/>
  </r>
  <r>
    <x v="4"/>
    <x v="0"/>
    <x v="42"/>
    <x v="0"/>
    <n v="280"/>
    <n v="280"/>
    <n v="280"/>
  </r>
  <r>
    <x v="0"/>
    <x v="0"/>
    <x v="28"/>
    <x v="13"/>
    <n v="281"/>
    <n v="281"/>
    <n v="281"/>
  </r>
  <r>
    <x v="0"/>
    <x v="0"/>
    <x v="17"/>
    <x v="4"/>
    <n v="281"/>
    <n v="281"/>
    <n v="281"/>
  </r>
  <r>
    <x v="0"/>
    <x v="1"/>
    <x v="14"/>
    <x v="18"/>
    <n v="282"/>
    <n v="282"/>
    <n v="282"/>
  </r>
  <r>
    <x v="1"/>
    <x v="1"/>
    <x v="23"/>
    <x v="17"/>
    <n v="282"/>
    <n v="282"/>
    <n v="282"/>
  </r>
  <r>
    <x v="0"/>
    <x v="1"/>
    <x v="0"/>
    <x v="4"/>
    <n v="283"/>
    <n v="283"/>
    <n v="283"/>
  </r>
  <r>
    <x v="0"/>
    <x v="1"/>
    <x v="23"/>
    <x v="4"/>
    <n v="283"/>
    <n v="283"/>
    <n v="283"/>
  </r>
  <r>
    <x v="1"/>
    <x v="0"/>
    <x v="35"/>
    <x v="19"/>
    <n v="283"/>
    <n v="283"/>
    <n v="283"/>
  </r>
  <r>
    <x v="4"/>
    <x v="0"/>
    <x v="23"/>
    <x v="11"/>
    <n v="283"/>
    <n v="283"/>
    <n v="283"/>
  </r>
  <r>
    <x v="4"/>
    <x v="0"/>
    <x v="1"/>
    <x v="3"/>
    <n v="283"/>
    <n v="283"/>
    <n v="283"/>
  </r>
  <r>
    <x v="0"/>
    <x v="1"/>
    <x v="38"/>
    <x v="6"/>
    <n v="284"/>
    <n v="284"/>
    <n v="284"/>
  </r>
  <r>
    <x v="0"/>
    <x v="1"/>
    <x v="27"/>
    <x v="19"/>
    <n v="285"/>
    <n v="285"/>
    <n v="285"/>
  </r>
  <r>
    <x v="4"/>
    <x v="0"/>
    <x v="4"/>
    <x v="5"/>
    <n v="285"/>
    <n v="285"/>
    <n v="285"/>
  </r>
  <r>
    <x v="1"/>
    <x v="0"/>
    <x v="35"/>
    <x v="3"/>
    <n v="286"/>
    <n v="286"/>
    <n v="286"/>
  </r>
  <r>
    <x v="0"/>
    <x v="0"/>
    <x v="29"/>
    <x v="13"/>
    <n v="287"/>
    <n v="287"/>
    <n v="287"/>
  </r>
  <r>
    <x v="0"/>
    <x v="0"/>
    <x v="16"/>
    <x v="5"/>
    <n v="287"/>
    <n v="287"/>
    <n v="287"/>
  </r>
  <r>
    <x v="0"/>
    <x v="1"/>
    <x v="33"/>
    <x v="4"/>
    <n v="288"/>
    <n v="288"/>
    <n v="288"/>
  </r>
  <r>
    <x v="1"/>
    <x v="1"/>
    <x v="19"/>
    <x v="5"/>
    <n v="288"/>
    <n v="288"/>
    <n v="288"/>
  </r>
  <r>
    <x v="0"/>
    <x v="0"/>
    <x v="22"/>
    <x v="15"/>
    <n v="289"/>
    <n v="289"/>
    <n v="289"/>
  </r>
  <r>
    <x v="0"/>
    <x v="0"/>
    <x v="29"/>
    <x v="16"/>
    <n v="292"/>
    <n v="292"/>
    <n v="292"/>
  </r>
  <r>
    <x v="0"/>
    <x v="0"/>
    <x v="19"/>
    <x v="4"/>
    <n v="292"/>
    <n v="292"/>
    <n v="292"/>
  </r>
  <r>
    <x v="0"/>
    <x v="0"/>
    <x v="38"/>
    <x v="8"/>
    <n v="292"/>
    <n v="292"/>
    <n v="292"/>
  </r>
  <r>
    <x v="1"/>
    <x v="1"/>
    <x v="20"/>
    <x v="2"/>
    <n v="292"/>
    <n v="292"/>
    <n v="292"/>
  </r>
  <r>
    <x v="1"/>
    <x v="1"/>
    <x v="0"/>
    <x v="17"/>
    <n v="292"/>
    <n v="292"/>
    <n v="292"/>
  </r>
  <r>
    <x v="0"/>
    <x v="0"/>
    <x v="22"/>
    <x v="4"/>
    <n v="293"/>
    <n v="293"/>
    <n v="293"/>
  </r>
  <r>
    <x v="2"/>
    <x v="1"/>
    <x v="20"/>
    <x v="13"/>
    <n v="293"/>
    <n v="293"/>
    <n v="293"/>
  </r>
  <r>
    <x v="3"/>
    <x v="1"/>
    <x v="35"/>
    <x v="5"/>
    <n v="294"/>
    <n v="294"/>
    <n v="294"/>
  </r>
  <r>
    <x v="3"/>
    <x v="1"/>
    <x v="35"/>
    <x v="2"/>
    <n v="294"/>
    <n v="294"/>
    <n v="294"/>
  </r>
  <r>
    <x v="0"/>
    <x v="1"/>
    <x v="27"/>
    <x v="17"/>
    <n v="295"/>
    <n v="295"/>
    <n v="295"/>
  </r>
  <r>
    <x v="2"/>
    <x v="1"/>
    <x v="3"/>
    <x v="19"/>
    <n v="295"/>
    <n v="295"/>
    <n v="295"/>
  </r>
  <r>
    <x v="3"/>
    <x v="0"/>
    <x v="35"/>
    <x v="2"/>
    <n v="295"/>
    <n v="295"/>
    <n v="295"/>
  </r>
  <r>
    <x v="0"/>
    <x v="0"/>
    <x v="18"/>
    <x v="4"/>
    <n v="296"/>
    <n v="296"/>
    <n v="296"/>
  </r>
  <r>
    <x v="0"/>
    <x v="0"/>
    <x v="19"/>
    <x v="2"/>
    <n v="296"/>
    <n v="296"/>
    <n v="296"/>
  </r>
  <r>
    <x v="0"/>
    <x v="1"/>
    <x v="37"/>
    <x v="19"/>
    <n v="297"/>
    <n v="297"/>
    <n v="297"/>
  </r>
  <r>
    <x v="1"/>
    <x v="1"/>
    <x v="21"/>
    <x v="17"/>
    <n v="297"/>
    <n v="297"/>
    <n v="297"/>
  </r>
  <r>
    <x v="4"/>
    <x v="0"/>
    <x v="33"/>
    <x v="17"/>
    <n v="297"/>
    <n v="297"/>
    <n v="297"/>
  </r>
  <r>
    <x v="0"/>
    <x v="0"/>
    <x v="38"/>
    <x v="6"/>
    <n v="298"/>
    <n v="298"/>
    <n v="298"/>
  </r>
  <r>
    <x v="0"/>
    <x v="1"/>
    <x v="27"/>
    <x v="7"/>
    <n v="298"/>
    <n v="298"/>
    <n v="298"/>
  </r>
  <r>
    <x v="1"/>
    <x v="0"/>
    <x v="19"/>
    <x v="18"/>
    <n v="298"/>
    <n v="298"/>
    <n v="298"/>
  </r>
  <r>
    <x v="2"/>
    <x v="1"/>
    <x v="28"/>
    <x v="7"/>
    <n v="298"/>
    <n v="298"/>
    <n v="298"/>
  </r>
  <r>
    <x v="1"/>
    <x v="0"/>
    <x v="23"/>
    <x v="17"/>
    <n v="299"/>
    <n v="299"/>
    <n v="299"/>
  </r>
  <r>
    <x v="0"/>
    <x v="0"/>
    <x v="29"/>
    <x v="19"/>
    <n v="300"/>
    <n v="300"/>
    <n v="300"/>
  </r>
  <r>
    <x v="0"/>
    <x v="1"/>
    <x v="37"/>
    <x v="17"/>
    <n v="300"/>
    <n v="300"/>
    <n v="300"/>
  </r>
  <r>
    <x v="1"/>
    <x v="1"/>
    <x v="32"/>
    <x v="2"/>
    <n v="300"/>
    <n v="300"/>
    <n v="300"/>
  </r>
  <r>
    <x v="1"/>
    <x v="1"/>
    <x v="21"/>
    <x v="18"/>
    <n v="300"/>
    <n v="300"/>
    <n v="300"/>
  </r>
  <r>
    <x v="2"/>
    <x v="1"/>
    <x v="40"/>
    <x v="2"/>
    <n v="300"/>
    <n v="300"/>
    <n v="300"/>
  </r>
  <r>
    <x v="0"/>
    <x v="0"/>
    <x v="17"/>
    <x v="5"/>
    <n v="301"/>
    <n v="301"/>
    <n v="301"/>
  </r>
  <r>
    <x v="2"/>
    <x v="1"/>
    <x v="37"/>
    <x v="17"/>
    <n v="301"/>
    <n v="301"/>
    <n v="301"/>
  </r>
  <r>
    <x v="0"/>
    <x v="0"/>
    <x v="28"/>
    <x v="16"/>
    <n v="302"/>
    <n v="302"/>
    <n v="302"/>
  </r>
  <r>
    <x v="0"/>
    <x v="0"/>
    <x v="29"/>
    <x v="17"/>
    <n v="302"/>
    <n v="302"/>
    <n v="302"/>
  </r>
  <r>
    <x v="1"/>
    <x v="0"/>
    <x v="0"/>
    <x v="15"/>
    <n v="302"/>
    <n v="302"/>
    <n v="302"/>
  </r>
  <r>
    <x v="2"/>
    <x v="1"/>
    <x v="21"/>
    <x v="13"/>
    <n v="302"/>
    <n v="302"/>
    <n v="302"/>
  </r>
  <r>
    <x v="1"/>
    <x v="1"/>
    <x v="26"/>
    <x v="19"/>
    <n v="303"/>
    <n v="303"/>
    <n v="303"/>
  </r>
  <r>
    <x v="2"/>
    <x v="1"/>
    <x v="33"/>
    <x v="13"/>
    <n v="303"/>
    <n v="303"/>
    <n v="303"/>
  </r>
  <r>
    <x v="2"/>
    <x v="1"/>
    <x v="14"/>
    <x v="17"/>
    <n v="304"/>
    <n v="304"/>
    <n v="304"/>
  </r>
  <r>
    <x v="0"/>
    <x v="0"/>
    <x v="16"/>
    <x v="4"/>
    <n v="305"/>
    <n v="305"/>
    <n v="305"/>
  </r>
  <r>
    <x v="0"/>
    <x v="1"/>
    <x v="39"/>
    <x v="16"/>
    <n v="305"/>
    <n v="305"/>
    <n v="305"/>
  </r>
  <r>
    <x v="1"/>
    <x v="1"/>
    <x v="19"/>
    <x v="14"/>
    <n v="305"/>
    <n v="305"/>
    <n v="305"/>
  </r>
  <r>
    <x v="1"/>
    <x v="0"/>
    <x v="22"/>
    <x v="17"/>
    <n v="306"/>
    <n v="306"/>
    <n v="306"/>
  </r>
  <r>
    <x v="1"/>
    <x v="1"/>
    <x v="33"/>
    <x v="17"/>
    <n v="306"/>
    <n v="306"/>
    <n v="306"/>
  </r>
  <r>
    <x v="2"/>
    <x v="1"/>
    <x v="13"/>
    <x v="19"/>
    <n v="306"/>
    <n v="306"/>
    <n v="306"/>
  </r>
  <r>
    <x v="2"/>
    <x v="1"/>
    <x v="32"/>
    <x v="13"/>
    <n v="306"/>
    <n v="306"/>
    <n v="306"/>
  </r>
  <r>
    <x v="1"/>
    <x v="0"/>
    <x v="26"/>
    <x v="19"/>
    <n v="308"/>
    <n v="308"/>
    <n v="308"/>
  </r>
  <r>
    <x v="1"/>
    <x v="1"/>
    <x v="25"/>
    <x v="17"/>
    <n v="308"/>
    <n v="308"/>
    <n v="308"/>
  </r>
  <r>
    <x v="1"/>
    <x v="1"/>
    <x v="38"/>
    <x v="0"/>
    <n v="309"/>
    <n v="309"/>
    <n v="309"/>
  </r>
  <r>
    <x v="2"/>
    <x v="1"/>
    <x v="22"/>
    <x v="13"/>
    <n v="309"/>
    <n v="309"/>
    <n v="309"/>
  </r>
  <r>
    <x v="2"/>
    <x v="1"/>
    <x v="23"/>
    <x v="11"/>
    <n v="309"/>
    <n v="309"/>
    <n v="309"/>
  </r>
  <r>
    <x v="0"/>
    <x v="1"/>
    <x v="41"/>
    <x v="4"/>
    <n v="310"/>
    <n v="310"/>
    <n v="310"/>
  </r>
  <r>
    <x v="1"/>
    <x v="1"/>
    <x v="22"/>
    <x v="18"/>
    <n v="310"/>
    <n v="310"/>
    <n v="310"/>
  </r>
  <r>
    <x v="1"/>
    <x v="1"/>
    <x v="22"/>
    <x v="15"/>
    <n v="310"/>
    <n v="310"/>
    <n v="310"/>
  </r>
  <r>
    <x v="2"/>
    <x v="1"/>
    <x v="41"/>
    <x v="13"/>
    <n v="311"/>
    <n v="311"/>
    <n v="311"/>
  </r>
  <r>
    <x v="4"/>
    <x v="0"/>
    <x v="42"/>
    <x v="19"/>
    <n v="311"/>
    <n v="311"/>
    <n v="311"/>
  </r>
  <r>
    <x v="0"/>
    <x v="0"/>
    <x v="15"/>
    <x v="19"/>
    <n v="312"/>
    <n v="312"/>
    <n v="312"/>
  </r>
  <r>
    <x v="1"/>
    <x v="0"/>
    <x v="33"/>
    <x v="17"/>
    <n v="312"/>
    <n v="312"/>
    <n v="312"/>
  </r>
  <r>
    <x v="0"/>
    <x v="1"/>
    <x v="14"/>
    <x v="19"/>
    <n v="313"/>
    <n v="313"/>
    <n v="313"/>
  </r>
  <r>
    <x v="2"/>
    <x v="1"/>
    <x v="29"/>
    <x v="5"/>
    <n v="314"/>
    <n v="314"/>
    <n v="314"/>
  </r>
  <r>
    <x v="2"/>
    <x v="1"/>
    <x v="0"/>
    <x v="13"/>
    <n v="314"/>
    <n v="314"/>
    <n v="314"/>
  </r>
  <r>
    <x v="4"/>
    <x v="0"/>
    <x v="26"/>
    <x v="19"/>
    <n v="314"/>
    <n v="314"/>
    <n v="314"/>
  </r>
  <r>
    <x v="0"/>
    <x v="1"/>
    <x v="27"/>
    <x v="13"/>
    <n v="315"/>
    <n v="315"/>
    <n v="315"/>
  </r>
  <r>
    <x v="0"/>
    <x v="1"/>
    <x v="39"/>
    <x v="19"/>
    <n v="315"/>
    <n v="315"/>
    <n v="315"/>
  </r>
  <r>
    <x v="2"/>
    <x v="1"/>
    <x v="1"/>
    <x v="13"/>
    <n v="315"/>
    <n v="315"/>
    <n v="315"/>
  </r>
  <r>
    <x v="0"/>
    <x v="0"/>
    <x v="32"/>
    <x v="4"/>
    <n v="316"/>
    <n v="316"/>
    <n v="316"/>
  </r>
  <r>
    <x v="0"/>
    <x v="1"/>
    <x v="1"/>
    <x v="3"/>
    <n v="316"/>
    <n v="316"/>
    <n v="316"/>
  </r>
  <r>
    <x v="1"/>
    <x v="0"/>
    <x v="24"/>
    <x v="17"/>
    <n v="316"/>
    <n v="316"/>
    <n v="316"/>
  </r>
  <r>
    <x v="0"/>
    <x v="0"/>
    <x v="29"/>
    <x v="7"/>
    <n v="317"/>
    <n v="317"/>
    <n v="317"/>
  </r>
  <r>
    <x v="0"/>
    <x v="1"/>
    <x v="29"/>
    <x v="5"/>
    <n v="317"/>
    <n v="317"/>
    <n v="317"/>
  </r>
  <r>
    <x v="0"/>
    <x v="1"/>
    <x v="37"/>
    <x v="13"/>
    <n v="318"/>
    <n v="318"/>
    <n v="318"/>
  </r>
  <r>
    <x v="2"/>
    <x v="1"/>
    <x v="15"/>
    <x v="7"/>
    <n v="319"/>
    <n v="319"/>
    <n v="319"/>
  </r>
  <r>
    <x v="3"/>
    <x v="0"/>
    <x v="35"/>
    <x v="14"/>
    <n v="319"/>
    <n v="319"/>
    <n v="319"/>
  </r>
  <r>
    <x v="4"/>
    <x v="0"/>
    <x v="38"/>
    <x v="19"/>
    <n v="319"/>
    <n v="319"/>
    <n v="319"/>
  </r>
  <r>
    <x v="1"/>
    <x v="0"/>
    <x v="19"/>
    <x v="5"/>
    <n v="321"/>
    <n v="321"/>
    <n v="321"/>
  </r>
  <r>
    <x v="2"/>
    <x v="1"/>
    <x v="37"/>
    <x v="16"/>
    <n v="321"/>
    <n v="321"/>
    <n v="321"/>
  </r>
  <r>
    <x v="0"/>
    <x v="0"/>
    <x v="29"/>
    <x v="12"/>
    <n v="323"/>
    <n v="323"/>
    <n v="323"/>
  </r>
  <r>
    <x v="0"/>
    <x v="1"/>
    <x v="37"/>
    <x v="16"/>
    <n v="323"/>
    <n v="323"/>
    <n v="323"/>
  </r>
  <r>
    <x v="0"/>
    <x v="1"/>
    <x v="4"/>
    <x v="2"/>
    <n v="323"/>
    <n v="323"/>
    <n v="323"/>
  </r>
  <r>
    <x v="3"/>
    <x v="1"/>
    <x v="35"/>
    <x v="14"/>
    <n v="323"/>
    <n v="323"/>
    <n v="323"/>
  </r>
  <r>
    <x v="0"/>
    <x v="0"/>
    <x v="15"/>
    <x v="18"/>
    <n v="324"/>
    <n v="324"/>
    <n v="324"/>
  </r>
  <r>
    <x v="0"/>
    <x v="1"/>
    <x v="14"/>
    <x v="16"/>
    <n v="324"/>
    <n v="324"/>
    <n v="324"/>
  </r>
  <r>
    <x v="3"/>
    <x v="0"/>
    <x v="42"/>
    <x v="18"/>
    <n v="324"/>
    <n v="324"/>
    <n v="324"/>
  </r>
  <r>
    <x v="0"/>
    <x v="1"/>
    <x v="24"/>
    <x v="4"/>
    <n v="325"/>
    <n v="325"/>
    <n v="325"/>
  </r>
  <r>
    <x v="1"/>
    <x v="1"/>
    <x v="20"/>
    <x v="5"/>
    <n v="325"/>
    <n v="325"/>
    <n v="325"/>
  </r>
  <r>
    <x v="2"/>
    <x v="1"/>
    <x v="32"/>
    <x v="15"/>
    <n v="325"/>
    <n v="325"/>
    <n v="325"/>
  </r>
  <r>
    <x v="0"/>
    <x v="0"/>
    <x v="23"/>
    <x v="4"/>
    <n v="326"/>
    <n v="326"/>
    <n v="326"/>
  </r>
  <r>
    <x v="2"/>
    <x v="1"/>
    <x v="5"/>
    <x v="13"/>
    <n v="326"/>
    <n v="326"/>
    <n v="326"/>
  </r>
  <r>
    <x v="4"/>
    <x v="0"/>
    <x v="32"/>
    <x v="18"/>
    <n v="326"/>
    <n v="326"/>
    <n v="326"/>
  </r>
  <r>
    <x v="0"/>
    <x v="0"/>
    <x v="33"/>
    <x v="15"/>
    <n v="327"/>
    <n v="327"/>
    <n v="327"/>
  </r>
  <r>
    <x v="2"/>
    <x v="1"/>
    <x v="27"/>
    <x v="16"/>
    <n v="327"/>
    <n v="327"/>
    <n v="327"/>
  </r>
  <r>
    <x v="3"/>
    <x v="0"/>
    <x v="26"/>
    <x v="15"/>
    <n v="327"/>
    <n v="327"/>
    <n v="327"/>
  </r>
  <r>
    <x v="0"/>
    <x v="0"/>
    <x v="33"/>
    <x v="4"/>
    <n v="328"/>
    <n v="328"/>
    <n v="328"/>
  </r>
  <r>
    <x v="2"/>
    <x v="1"/>
    <x v="27"/>
    <x v="19"/>
    <n v="328"/>
    <n v="328"/>
    <n v="328"/>
  </r>
  <r>
    <x v="0"/>
    <x v="1"/>
    <x v="15"/>
    <x v="12"/>
    <n v="329"/>
    <n v="329"/>
    <n v="329"/>
  </r>
  <r>
    <x v="0"/>
    <x v="1"/>
    <x v="21"/>
    <x v="15"/>
    <n v="329"/>
    <n v="329"/>
    <n v="329"/>
  </r>
  <r>
    <x v="1"/>
    <x v="0"/>
    <x v="5"/>
    <x v="17"/>
    <n v="329"/>
    <n v="329"/>
    <n v="329"/>
  </r>
  <r>
    <x v="1"/>
    <x v="1"/>
    <x v="1"/>
    <x v="17"/>
    <n v="329"/>
    <n v="329"/>
    <n v="329"/>
  </r>
  <r>
    <x v="2"/>
    <x v="1"/>
    <x v="23"/>
    <x v="13"/>
    <n v="329"/>
    <n v="329"/>
    <n v="329"/>
  </r>
  <r>
    <x v="0"/>
    <x v="0"/>
    <x v="20"/>
    <x v="2"/>
    <n v="330"/>
    <n v="330"/>
    <n v="330"/>
  </r>
  <r>
    <x v="0"/>
    <x v="1"/>
    <x v="30"/>
    <x v="14"/>
    <n v="330"/>
    <n v="330"/>
    <n v="330"/>
  </r>
  <r>
    <x v="2"/>
    <x v="1"/>
    <x v="39"/>
    <x v="16"/>
    <n v="330"/>
    <n v="330"/>
    <n v="330"/>
  </r>
  <r>
    <x v="2"/>
    <x v="1"/>
    <x v="14"/>
    <x v="16"/>
    <n v="330"/>
    <n v="330"/>
    <n v="330"/>
  </r>
  <r>
    <x v="2"/>
    <x v="1"/>
    <x v="2"/>
    <x v="13"/>
    <n v="330"/>
    <n v="330"/>
    <n v="330"/>
  </r>
  <r>
    <x v="0"/>
    <x v="1"/>
    <x v="39"/>
    <x v="13"/>
    <n v="331"/>
    <n v="331"/>
    <n v="331"/>
  </r>
  <r>
    <x v="0"/>
    <x v="1"/>
    <x v="28"/>
    <x v="12"/>
    <n v="331"/>
    <n v="331"/>
    <n v="331"/>
  </r>
  <r>
    <x v="0"/>
    <x v="1"/>
    <x v="17"/>
    <x v="14"/>
    <n v="331"/>
    <n v="331"/>
    <n v="331"/>
  </r>
  <r>
    <x v="1"/>
    <x v="0"/>
    <x v="0"/>
    <x v="17"/>
    <n v="333"/>
    <n v="333"/>
    <n v="333"/>
  </r>
  <r>
    <x v="1"/>
    <x v="0"/>
    <x v="25"/>
    <x v="11"/>
    <n v="333"/>
    <n v="333"/>
    <n v="333"/>
  </r>
  <r>
    <x v="0"/>
    <x v="0"/>
    <x v="15"/>
    <x v="17"/>
    <n v="334"/>
    <n v="334"/>
    <n v="334"/>
  </r>
  <r>
    <x v="0"/>
    <x v="0"/>
    <x v="16"/>
    <x v="18"/>
    <n v="334"/>
    <n v="334"/>
    <n v="334"/>
  </r>
  <r>
    <x v="1"/>
    <x v="1"/>
    <x v="33"/>
    <x v="18"/>
    <n v="334"/>
    <n v="334"/>
    <n v="334"/>
  </r>
  <r>
    <x v="0"/>
    <x v="0"/>
    <x v="28"/>
    <x v="7"/>
    <n v="336"/>
    <n v="336"/>
    <n v="336"/>
  </r>
  <r>
    <x v="0"/>
    <x v="0"/>
    <x v="15"/>
    <x v="13"/>
    <n v="336"/>
    <n v="336"/>
    <n v="336"/>
  </r>
  <r>
    <x v="1"/>
    <x v="0"/>
    <x v="32"/>
    <x v="18"/>
    <n v="336"/>
    <n v="336"/>
    <n v="336"/>
  </r>
  <r>
    <x v="1"/>
    <x v="0"/>
    <x v="41"/>
    <x v="17"/>
    <n v="336"/>
    <n v="336"/>
    <n v="336"/>
  </r>
  <r>
    <x v="0"/>
    <x v="1"/>
    <x v="37"/>
    <x v="7"/>
    <n v="337"/>
    <n v="337"/>
    <n v="337"/>
  </r>
  <r>
    <x v="1"/>
    <x v="0"/>
    <x v="20"/>
    <x v="18"/>
    <n v="338"/>
    <n v="338"/>
    <n v="338"/>
  </r>
  <r>
    <x v="2"/>
    <x v="1"/>
    <x v="16"/>
    <x v="7"/>
    <n v="338"/>
    <n v="338"/>
    <n v="338"/>
  </r>
  <r>
    <x v="0"/>
    <x v="0"/>
    <x v="24"/>
    <x v="4"/>
    <n v="339"/>
    <n v="339"/>
    <n v="339"/>
  </r>
  <r>
    <x v="0"/>
    <x v="1"/>
    <x v="18"/>
    <x v="14"/>
    <n v="339"/>
    <n v="339"/>
    <n v="339"/>
  </r>
  <r>
    <x v="2"/>
    <x v="1"/>
    <x v="18"/>
    <x v="14"/>
    <n v="339"/>
    <n v="339"/>
    <n v="339"/>
  </r>
  <r>
    <x v="0"/>
    <x v="0"/>
    <x v="0"/>
    <x v="4"/>
    <n v="341"/>
    <n v="341"/>
    <n v="341"/>
  </r>
  <r>
    <x v="1"/>
    <x v="1"/>
    <x v="20"/>
    <x v="14"/>
    <n v="343"/>
    <n v="343"/>
    <n v="343"/>
  </r>
  <r>
    <x v="3"/>
    <x v="0"/>
    <x v="26"/>
    <x v="5"/>
    <n v="343"/>
    <n v="343"/>
    <n v="343"/>
  </r>
  <r>
    <x v="1"/>
    <x v="1"/>
    <x v="33"/>
    <x v="15"/>
    <n v="344"/>
    <n v="344"/>
    <n v="344"/>
  </r>
  <r>
    <x v="2"/>
    <x v="1"/>
    <x v="29"/>
    <x v="7"/>
    <n v="344"/>
    <n v="344"/>
    <n v="344"/>
  </r>
  <r>
    <x v="3"/>
    <x v="1"/>
    <x v="38"/>
    <x v="17"/>
    <n v="344"/>
    <n v="344"/>
    <n v="344"/>
  </r>
  <r>
    <x v="2"/>
    <x v="1"/>
    <x v="39"/>
    <x v="17"/>
    <n v="346"/>
    <n v="346"/>
    <n v="346"/>
  </r>
  <r>
    <x v="0"/>
    <x v="0"/>
    <x v="18"/>
    <x v="7"/>
    <n v="347"/>
    <n v="347"/>
    <n v="347"/>
  </r>
  <r>
    <x v="0"/>
    <x v="1"/>
    <x v="14"/>
    <x v="13"/>
    <n v="348"/>
    <n v="348"/>
    <n v="348"/>
  </r>
  <r>
    <x v="1"/>
    <x v="1"/>
    <x v="34"/>
    <x v="3"/>
    <n v="349"/>
    <n v="349"/>
    <n v="349"/>
  </r>
  <r>
    <x v="0"/>
    <x v="0"/>
    <x v="41"/>
    <x v="4"/>
    <n v="350"/>
    <n v="350"/>
    <n v="350"/>
  </r>
  <r>
    <x v="1"/>
    <x v="0"/>
    <x v="23"/>
    <x v="15"/>
    <n v="350"/>
    <n v="350"/>
    <n v="350"/>
  </r>
  <r>
    <x v="1"/>
    <x v="1"/>
    <x v="41"/>
    <x v="11"/>
    <n v="350"/>
    <n v="350"/>
    <n v="350"/>
  </r>
  <r>
    <x v="1"/>
    <x v="0"/>
    <x v="25"/>
    <x v="17"/>
    <n v="351"/>
    <n v="351"/>
    <n v="351"/>
  </r>
  <r>
    <x v="3"/>
    <x v="1"/>
    <x v="26"/>
    <x v="15"/>
    <n v="351"/>
    <n v="351"/>
    <n v="351"/>
  </r>
  <r>
    <x v="0"/>
    <x v="0"/>
    <x v="18"/>
    <x v="5"/>
    <n v="352"/>
    <n v="352"/>
    <n v="352"/>
  </r>
  <r>
    <x v="0"/>
    <x v="0"/>
    <x v="15"/>
    <x v="12"/>
    <n v="354"/>
    <n v="354"/>
    <n v="354"/>
  </r>
  <r>
    <x v="1"/>
    <x v="1"/>
    <x v="32"/>
    <x v="5"/>
    <n v="354"/>
    <n v="354"/>
    <n v="354"/>
  </r>
  <r>
    <x v="2"/>
    <x v="1"/>
    <x v="24"/>
    <x v="13"/>
    <n v="354"/>
    <n v="354"/>
    <n v="354"/>
  </r>
  <r>
    <x v="0"/>
    <x v="0"/>
    <x v="15"/>
    <x v="7"/>
    <n v="355"/>
    <n v="355"/>
    <n v="355"/>
  </r>
  <r>
    <x v="2"/>
    <x v="1"/>
    <x v="34"/>
    <x v="13"/>
    <n v="355"/>
    <n v="355"/>
    <n v="355"/>
  </r>
  <r>
    <x v="1"/>
    <x v="0"/>
    <x v="21"/>
    <x v="2"/>
    <n v="356"/>
    <n v="356"/>
    <n v="356"/>
  </r>
  <r>
    <x v="1"/>
    <x v="1"/>
    <x v="2"/>
    <x v="17"/>
    <n v="356"/>
    <n v="356"/>
    <n v="356"/>
  </r>
  <r>
    <x v="3"/>
    <x v="0"/>
    <x v="42"/>
    <x v="11"/>
    <n v="356"/>
    <n v="356"/>
    <n v="356"/>
  </r>
  <r>
    <x v="1"/>
    <x v="1"/>
    <x v="42"/>
    <x v="19"/>
    <n v="357"/>
    <n v="357"/>
    <n v="357"/>
  </r>
  <r>
    <x v="2"/>
    <x v="1"/>
    <x v="25"/>
    <x v="13"/>
    <n v="358"/>
    <n v="358"/>
    <n v="358"/>
  </r>
  <r>
    <x v="0"/>
    <x v="1"/>
    <x v="28"/>
    <x v="5"/>
    <n v="359"/>
    <n v="359"/>
    <n v="359"/>
  </r>
  <r>
    <x v="3"/>
    <x v="0"/>
    <x v="38"/>
    <x v="17"/>
    <n v="359"/>
    <n v="359"/>
    <n v="359"/>
  </r>
  <r>
    <x v="0"/>
    <x v="0"/>
    <x v="30"/>
    <x v="13"/>
    <n v="360"/>
    <n v="360"/>
    <n v="360"/>
  </r>
  <r>
    <x v="0"/>
    <x v="1"/>
    <x v="39"/>
    <x v="17"/>
    <n v="360"/>
    <n v="360"/>
    <n v="360"/>
  </r>
  <r>
    <x v="0"/>
    <x v="0"/>
    <x v="17"/>
    <x v="12"/>
    <n v="361"/>
    <n v="361"/>
    <n v="361"/>
  </r>
  <r>
    <x v="1"/>
    <x v="0"/>
    <x v="20"/>
    <x v="14"/>
    <n v="361"/>
    <n v="361"/>
    <n v="361"/>
  </r>
  <r>
    <x v="0"/>
    <x v="1"/>
    <x v="39"/>
    <x v="7"/>
    <n v="362"/>
    <n v="362"/>
    <n v="362"/>
  </r>
  <r>
    <x v="0"/>
    <x v="1"/>
    <x v="29"/>
    <x v="12"/>
    <n v="362"/>
    <n v="362"/>
    <n v="362"/>
  </r>
  <r>
    <x v="2"/>
    <x v="1"/>
    <x v="26"/>
    <x v="0"/>
    <n v="362"/>
    <n v="362"/>
    <n v="362"/>
  </r>
  <r>
    <x v="2"/>
    <x v="1"/>
    <x v="17"/>
    <x v="7"/>
    <n v="363"/>
    <n v="363"/>
    <n v="363"/>
  </r>
  <r>
    <x v="0"/>
    <x v="1"/>
    <x v="24"/>
    <x v="11"/>
    <n v="364"/>
    <n v="364"/>
    <n v="364"/>
  </r>
  <r>
    <x v="2"/>
    <x v="1"/>
    <x v="15"/>
    <x v="5"/>
    <n v="364"/>
    <n v="364"/>
    <n v="364"/>
  </r>
  <r>
    <x v="3"/>
    <x v="1"/>
    <x v="26"/>
    <x v="5"/>
    <n v="364"/>
    <n v="364"/>
    <n v="364"/>
  </r>
  <r>
    <x v="0"/>
    <x v="0"/>
    <x v="17"/>
    <x v="17"/>
    <n v="365"/>
    <n v="365"/>
    <n v="365"/>
  </r>
  <r>
    <x v="0"/>
    <x v="1"/>
    <x v="17"/>
    <x v="12"/>
    <n v="365"/>
    <n v="365"/>
    <n v="365"/>
  </r>
  <r>
    <x v="1"/>
    <x v="0"/>
    <x v="1"/>
    <x v="17"/>
    <n v="365"/>
    <n v="365"/>
    <n v="365"/>
  </r>
  <r>
    <x v="1"/>
    <x v="1"/>
    <x v="34"/>
    <x v="17"/>
    <n v="365"/>
    <n v="365"/>
    <n v="365"/>
  </r>
  <r>
    <x v="2"/>
    <x v="1"/>
    <x v="18"/>
    <x v="7"/>
    <n v="365"/>
    <n v="365"/>
    <n v="365"/>
  </r>
  <r>
    <x v="0"/>
    <x v="0"/>
    <x v="18"/>
    <x v="13"/>
    <n v="366"/>
    <n v="366"/>
    <n v="366"/>
  </r>
  <r>
    <x v="1"/>
    <x v="0"/>
    <x v="26"/>
    <x v="3"/>
    <n v="367"/>
    <n v="367"/>
    <n v="367"/>
  </r>
  <r>
    <x v="0"/>
    <x v="1"/>
    <x v="31"/>
    <x v="12"/>
    <n v="368"/>
    <n v="368"/>
    <n v="368"/>
  </r>
  <r>
    <x v="1"/>
    <x v="1"/>
    <x v="0"/>
    <x v="15"/>
    <n v="370"/>
    <n v="370"/>
    <n v="370"/>
  </r>
  <r>
    <x v="0"/>
    <x v="1"/>
    <x v="5"/>
    <x v="4"/>
    <n v="371"/>
    <n v="371"/>
    <n v="371"/>
  </r>
  <r>
    <x v="0"/>
    <x v="0"/>
    <x v="31"/>
    <x v="7"/>
    <n v="372"/>
    <n v="372"/>
    <n v="372"/>
  </r>
  <r>
    <x v="2"/>
    <x v="1"/>
    <x v="17"/>
    <x v="14"/>
    <n v="372"/>
    <n v="372"/>
    <n v="372"/>
  </r>
  <r>
    <x v="2"/>
    <x v="1"/>
    <x v="4"/>
    <x v="2"/>
    <n v="372"/>
    <n v="372"/>
    <n v="372"/>
  </r>
  <r>
    <x v="0"/>
    <x v="0"/>
    <x v="16"/>
    <x v="13"/>
    <n v="373"/>
    <n v="373"/>
    <n v="373"/>
  </r>
  <r>
    <x v="0"/>
    <x v="0"/>
    <x v="0"/>
    <x v="15"/>
    <n v="374"/>
    <n v="374"/>
    <n v="374"/>
  </r>
  <r>
    <x v="0"/>
    <x v="0"/>
    <x v="5"/>
    <x v="4"/>
    <n v="375"/>
    <n v="375"/>
    <n v="375"/>
  </r>
  <r>
    <x v="0"/>
    <x v="0"/>
    <x v="25"/>
    <x v="4"/>
    <n v="376"/>
    <n v="376"/>
    <n v="376"/>
  </r>
  <r>
    <x v="0"/>
    <x v="1"/>
    <x v="15"/>
    <x v="5"/>
    <n v="376"/>
    <n v="376"/>
    <n v="376"/>
  </r>
  <r>
    <x v="4"/>
    <x v="0"/>
    <x v="20"/>
    <x v="2"/>
    <n v="376"/>
    <n v="376"/>
    <n v="376"/>
  </r>
  <r>
    <x v="0"/>
    <x v="0"/>
    <x v="5"/>
    <x v="11"/>
    <n v="377"/>
    <n v="377"/>
    <n v="377"/>
  </r>
  <r>
    <x v="0"/>
    <x v="1"/>
    <x v="30"/>
    <x v="12"/>
    <n v="377"/>
    <n v="377"/>
    <n v="377"/>
  </r>
  <r>
    <x v="0"/>
    <x v="1"/>
    <x v="1"/>
    <x v="4"/>
    <n v="377"/>
    <n v="377"/>
    <n v="377"/>
  </r>
  <r>
    <x v="2"/>
    <x v="1"/>
    <x v="28"/>
    <x v="18"/>
    <n v="377"/>
    <n v="377"/>
    <n v="377"/>
  </r>
  <r>
    <x v="0"/>
    <x v="0"/>
    <x v="30"/>
    <x v="12"/>
    <n v="378"/>
    <n v="378"/>
    <n v="378"/>
  </r>
  <r>
    <x v="1"/>
    <x v="0"/>
    <x v="21"/>
    <x v="18"/>
    <n v="378"/>
    <n v="378"/>
    <n v="378"/>
  </r>
  <r>
    <x v="2"/>
    <x v="1"/>
    <x v="1"/>
    <x v="3"/>
    <n v="378"/>
    <n v="378"/>
    <n v="378"/>
  </r>
  <r>
    <x v="2"/>
    <x v="1"/>
    <x v="30"/>
    <x v="7"/>
    <n v="379"/>
    <n v="379"/>
    <n v="379"/>
  </r>
  <r>
    <x v="3"/>
    <x v="1"/>
    <x v="26"/>
    <x v="2"/>
    <n v="379"/>
    <n v="379"/>
    <n v="379"/>
  </r>
  <r>
    <x v="3"/>
    <x v="1"/>
    <x v="42"/>
    <x v="18"/>
    <n v="381"/>
    <n v="381"/>
    <n v="381"/>
  </r>
  <r>
    <x v="0"/>
    <x v="0"/>
    <x v="30"/>
    <x v="5"/>
    <n v="382"/>
    <n v="382"/>
    <n v="382"/>
  </r>
  <r>
    <x v="0"/>
    <x v="1"/>
    <x v="16"/>
    <x v="12"/>
    <n v="383"/>
    <n v="383"/>
    <n v="383"/>
  </r>
  <r>
    <x v="3"/>
    <x v="1"/>
    <x v="42"/>
    <x v="11"/>
    <n v="383"/>
    <n v="383"/>
    <n v="383"/>
  </r>
  <r>
    <x v="0"/>
    <x v="0"/>
    <x v="16"/>
    <x v="12"/>
    <n v="385"/>
    <n v="385"/>
    <n v="385"/>
  </r>
  <r>
    <x v="0"/>
    <x v="0"/>
    <x v="16"/>
    <x v="7"/>
    <n v="385"/>
    <n v="385"/>
    <n v="385"/>
  </r>
  <r>
    <x v="0"/>
    <x v="0"/>
    <x v="18"/>
    <x v="18"/>
    <n v="387"/>
    <n v="387"/>
    <n v="387"/>
  </r>
  <r>
    <x v="0"/>
    <x v="1"/>
    <x v="18"/>
    <x v="12"/>
    <n v="387"/>
    <n v="387"/>
    <n v="387"/>
  </r>
  <r>
    <x v="1"/>
    <x v="1"/>
    <x v="38"/>
    <x v="19"/>
    <n v="387"/>
    <n v="387"/>
    <n v="387"/>
  </r>
  <r>
    <x v="4"/>
    <x v="0"/>
    <x v="2"/>
    <x v="3"/>
    <n v="387"/>
    <n v="387"/>
    <n v="387"/>
  </r>
  <r>
    <x v="0"/>
    <x v="0"/>
    <x v="4"/>
    <x v="12"/>
    <n v="388"/>
    <n v="388"/>
    <n v="388"/>
  </r>
  <r>
    <x v="0"/>
    <x v="1"/>
    <x v="25"/>
    <x v="4"/>
    <n v="388"/>
    <n v="388"/>
    <n v="388"/>
  </r>
  <r>
    <x v="0"/>
    <x v="0"/>
    <x v="15"/>
    <x v="16"/>
    <n v="389"/>
    <n v="389"/>
    <n v="389"/>
  </r>
  <r>
    <x v="0"/>
    <x v="0"/>
    <x v="16"/>
    <x v="19"/>
    <n v="389"/>
    <n v="389"/>
    <n v="389"/>
  </r>
  <r>
    <x v="1"/>
    <x v="0"/>
    <x v="20"/>
    <x v="5"/>
    <n v="389"/>
    <n v="389"/>
    <n v="389"/>
  </r>
  <r>
    <x v="1"/>
    <x v="0"/>
    <x v="38"/>
    <x v="19"/>
    <n v="389"/>
    <n v="389"/>
    <n v="389"/>
  </r>
  <r>
    <x v="4"/>
    <x v="0"/>
    <x v="22"/>
    <x v="15"/>
    <n v="389"/>
    <n v="389"/>
    <n v="389"/>
  </r>
  <r>
    <x v="0"/>
    <x v="0"/>
    <x v="18"/>
    <x v="17"/>
    <n v="390"/>
    <n v="390"/>
    <n v="390"/>
  </r>
  <r>
    <x v="0"/>
    <x v="0"/>
    <x v="4"/>
    <x v="14"/>
    <n v="390"/>
    <n v="390"/>
    <n v="390"/>
  </r>
  <r>
    <x v="0"/>
    <x v="1"/>
    <x v="40"/>
    <x v="12"/>
    <n v="390"/>
    <n v="390"/>
    <n v="390"/>
  </r>
  <r>
    <x v="1"/>
    <x v="0"/>
    <x v="22"/>
    <x v="2"/>
    <n v="392"/>
    <n v="392"/>
    <n v="392"/>
  </r>
  <r>
    <x v="1"/>
    <x v="0"/>
    <x v="2"/>
    <x v="17"/>
    <n v="392"/>
    <n v="392"/>
    <n v="392"/>
  </r>
  <r>
    <x v="1"/>
    <x v="1"/>
    <x v="5"/>
    <x v="11"/>
    <n v="392"/>
    <n v="392"/>
    <n v="392"/>
  </r>
  <r>
    <x v="0"/>
    <x v="0"/>
    <x v="17"/>
    <x v="7"/>
    <n v="393"/>
    <n v="393"/>
    <n v="393"/>
  </r>
  <r>
    <x v="0"/>
    <x v="0"/>
    <x v="18"/>
    <x v="19"/>
    <n v="393"/>
    <n v="393"/>
    <n v="393"/>
  </r>
  <r>
    <x v="0"/>
    <x v="1"/>
    <x v="14"/>
    <x v="17"/>
    <n v="393"/>
    <n v="393"/>
    <n v="393"/>
  </r>
  <r>
    <x v="0"/>
    <x v="1"/>
    <x v="31"/>
    <x v="14"/>
    <n v="393"/>
    <n v="393"/>
    <n v="393"/>
  </r>
  <r>
    <x v="1"/>
    <x v="0"/>
    <x v="34"/>
    <x v="17"/>
    <n v="393"/>
    <n v="393"/>
    <n v="393"/>
  </r>
  <r>
    <x v="0"/>
    <x v="1"/>
    <x v="2"/>
    <x v="4"/>
    <n v="394"/>
    <n v="394"/>
    <n v="394"/>
  </r>
  <r>
    <x v="0"/>
    <x v="1"/>
    <x v="42"/>
    <x v="0"/>
    <n v="394"/>
    <n v="394"/>
    <n v="394"/>
  </r>
  <r>
    <x v="2"/>
    <x v="1"/>
    <x v="21"/>
    <x v="15"/>
    <n v="394"/>
    <n v="394"/>
    <n v="394"/>
  </r>
  <r>
    <x v="0"/>
    <x v="0"/>
    <x v="17"/>
    <x v="18"/>
    <n v="395"/>
    <n v="395"/>
    <n v="395"/>
  </r>
  <r>
    <x v="1"/>
    <x v="1"/>
    <x v="32"/>
    <x v="14"/>
    <n v="395"/>
    <n v="395"/>
    <n v="395"/>
  </r>
  <r>
    <x v="1"/>
    <x v="1"/>
    <x v="23"/>
    <x v="15"/>
    <n v="395"/>
    <n v="395"/>
    <n v="395"/>
  </r>
  <r>
    <x v="1"/>
    <x v="1"/>
    <x v="35"/>
    <x v="3"/>
    <n v="395"/>
    <n v="395"/>
    <n v="395"/>
  </r>
  <r>
    <x v="0"/>
    <x v="0"/>
    <x v="40"/>
    <x v="14"/>
    <n v="396"/>
    <n v="396"/>
    <n v="396"/>
  </r>
  <r>
    <x v="4"/>
    <x v="0"/>
    <x v="0"/>
    <x v="17"/>
    <n v="397"/>
    <n v="397"/>
    <n v="397"/>
  </r>
  <r>
    <x v="0"/>
    <x v="1"/>
    <x v="22"/>
    <x v="15"/>
    <n v="398"/>
    <n v="398"/>
    <n v="398"/>
  </r>
  <r>
    <x v="0"/>
    <x v="0"/>
    <x v="30"/>
    <x v="7"/>
    <n v="399"/>
    <n v="399"/>
    <n v="399"/>
  </r>
  <r>
    <x v="0"/>
    <x v="0"/>
    <x v="31"/>
    <x v="5"/>
    <n v="401"/>
    <n v="401"/>
    <n v="401"/>
  </r>
  <r>
    <x v="1"/>
    <x v="1"/>
    <x v="21"/>
    <x v="2"/>
    <n v="401"/>
    <n v="401"/>
    <n v="401"/>
  </r>
  <r>
    <x v="0"/>
    <x v="0"/>
    <x v="32"/>
    <x v="2"/>
    <n v="402"/>
    <n v="402"/>
    <n v="402"/>
  </r>
  <r>
    <x v="1"/>
    <x v="0"/>
    <x v="42"/>
    <x v="19"/>
    <n v="403"/>
    <n v="403"/>
    <n v="403"/>
  </r>
  <r>
    <x v="1"/>
    <x v="1"/>
    <x v="23"/>
    <x v="18"/>
    <n v="403"/>
    <n v="403"/>
    <n v="403"/>
  </r>
  <r>
    <x v="0"/>
    <x v="0"/>
    <x v="17"/>
    <x v="19"/>
    <n v="404"/>
    <n v="404"/>
    <n v="404"/>
  </r>
  <r>
    <x v="0"/>
    <x v="1"/>
    <x v="26"/>
    <x v="4"/>
    <n v="404"/>
    <n v="404"/>
    <n v="404"/>
  </r>
  <r>
    <x v="2"/>
    <x v="1"/>
    <x v="26"/>
    <x v="13"/>
    <n v="404"/>
    <n v="404"/>
    <n v="404"/>
  </r>
  <r>
    <x v="4"/>
    <x v="0"/>
    <x v="19"/>
    <x v="5"/>
    <n v="404"/>
    <n v="404"/>
    <n v="404"/>
  </r>
  <r>
    <x v="4"/>
    <x v="0"/>
    <x v="21"/>
    <x v="18"/>
    <n v="404"/>
    <n v="404"/>
    <n v="404"/>
  </r>
  <r>
    <x v="0"/>
    <x v="0"/>
    <x v="18"/>
    <x v="12"/>
    <n v="405"/>
    <n v="405"/>
    <n v="405"/>
  </r>
  <r>
    <x v="1"/>
    <x v="1"/>
    <x v="0"/>
    <x v="18"/>
    <n v="405"/>
    <n v="405"/>
    <n v="405"/>
  </r>
  <r>
    <x v="0"/>
    <x v="0"/>
    <x v="34"/>
    <x v="3"/>
    <n v="406"/>
    <n v="406"/>
    <n v="406"/>
  </r>
  <r>
    <x v="0"/>
    <x v="1"/>
    <x v="34"/>
    <x v="4"/>
    <n v="406"/>
    <n v="406"/>
    <n v="406"/>
  </r>
  <r>
    <x v="1"/>
    <x v="0"/>
    <x v="32"/>
    <x v="14"/>
    <n v="407"/>
    <n v="407"/>
    <n v="407"/>
  </r>
  <r>
    <x v="0"/>
    <x v="1"/>
    <x v="2"/>
    <x v="3"/>
    <n v="408"/>
    <n v="408"/>
    <n v="408"/>
  </r>
  <r>
    <x v="0"/>
    <x v="0"/>
    <x v="17"/>
    <x v="13"/>
    <n v="409"/>
    <n v="409"/>
    <n v="409"/>
  </r>
  <r>
    <x v="1"/>
    <x v="1"/>
    <x v="35"/>
    <x v="17"/>
    <n v="409"/>
    <n v="409"/>
    <n v="409"/>
  </r>
  <r>
    <x v="2"/>
    <x v="1"/>
    <x v="29"/>
    <x v="18"/>
    <n v="409"/>
    <n v="409"/>
    <n v="409"/>
  </r>
  <r>
    <x v="1"/>
    <x v="0"/>
    <x v="1"/>
    <x v="11"/>
    <n v="410"/>
    <n v="410"/>
    <n v="410"/>
  </r>
  <r>
    <x v="4"/>
    <x v="0"/>
    <x v="23"/>
    <x v="17"/>
    <n v="410"/>
    <n v="410"/>
    <n v="410"/>
  </r>
  <r>
    <x v="4"/>
    <x v="0"/>
    <x v="24"/>
    <x v="11"/>
    <n v="410"/>
    <n v="410"/>
    <n v="410"/>
  </r>
  <r>
    <x v="1"/>
    <x v="1"/>
    <x v="21"/>
    <x v="5"/>
    <n v="412"/>
    <n v="412"/>
    <n v="412"/>
  </r>
  <r>
    <x v="0"/>
    <x v="0"/>
    <x v="40"/>
    <x v="12"/>
    <n v="413"/>
    <n v="413"/>
    <n v="413"/>
  </r>
  <r>
    <x v="0"/>
    <x v="0"/>
    <x v="34"/>
    <x v="4"/>
    <n v="413"/>
    <n v="413"/>
    <n v="413"/>
  </r>
  <r>
    <x v="0"/>
    <x v="1"/>
    <x v="19"/>
    <x v="2"/>
    <n v="413"/>
    <n v="413"/>
    <n v="413"/>
  </r>
  <r>
    <x v="0"/>
    <x v="0"/>
    <x v="16"/>
    <x v="17"/>
    <n v="414"/>
    <n v="414"/>
    <n v="414"/>
  </r>
  <r>
    <x v="0"/>
    <x v="0"/>
    <x v="31"/>
    <x v="13"/>
    <n v="415"/>
    <n v="415"/>
    <n v="415"/>
  </r>
  <r>
    <x v="0"/>
    <x v="1"/>
    <x v="40"/>
    <x v="14"/>
    <n v="415"/>
    <n v="415"/>
    <n v="415"/>
  </r>
  <r>
    <x v="2"/>
    <x v="1"/>
    <x v="35"/>
    <x v="13"/>
    <n v="415"/>
    <n v="415"/>
    <n v="415"/>
  </r>
  <r>
    <x v="0"/>
    <x v="0"/>
    <x v="1"/>
    <x v="4"/>
    <n v="417"/>
    <n v="417"/>
    <n v="417"/>
  </r>
  <r>
    <x v="2"/>
    <x v="1"/>
    <x v="39"/>
    <x v="19"/>
    <n v="420"/>
    <n v="420"/>
    <n v="420"/>
  </r>
  <r>
    <x v="1"/>
    <x v="1"/>
    <x v="23"/>
    <x v="5"/>
    <n v="422"/>
    <n v="422"/>
    <n v="422"/>
  </r>
  <r>
    <x v="1"/>
    <x v="1"/>
    <x v="22"/>
    <x v="2"/>
    <n v="424"/>
    <n v="424"/>
    <n v="424"/>
  </r>
  <r>
    <x v="0"/>
    <x v="0"/>
    <x v="16"/>
    <x v="16"/>
    <n v="425"/>
    <n v="425"/>
    <n v="425"/>
  </r>
  <r>
    <x v="0"/>
    <x v="1"/>
    <x v="4"/>
    <x v="12"/>
    <n v="426"/>
    <n v="426"/>
    <n v="426"/>
  </r>
  <r>
    <x v="0"/>
    <x v="1"/>
    <x v="35"/>
    <x v="4"/>
    <n v="426"/>
    <n v="426"/>
    <n v="426"/>
  </r>
  <r>
    <x v="3"/>
    <x v="0"/>
    <x v="26"/>
    <x v="14"/>
    <n v="426"/>
    <n v="426"/>
    <n v="426"/>
  </r>
  <r>
    <x v="0"/>
    <x v="0"/>
    <x v="30"/>
    <x v="18"/>
    <n v="427"/>
    <n v="427"/>
    <n v="427"/>
  </r>
  <r>
    <x v="0"/>
    <x v="0"/>
    <x v="31"/>
    <x v="12"/>
    <n v="427"/>
    <n v="427"/>
    <n v="427"/>
  </r>
  <r>
    <x v="1"/>
    <x v="0"/>
    <x v="24"/>
    <x v="15"/>
    <n v="428"/>
    <n v="428"/>
    <n v="428"/>
  </r>
  <r>
    <x v="2"/>
    <x v="1"/>
    <x v="37"/>
    <x v="19"/>
    <n v="428"/>
    <n v="428"/>
    <n v="428"/>
  </r>
  <r>
    <x v="0"/>
    <x v="0"/>
    <x v="2"/>
    <x v="4"/>
    <n v="430"/>
    <n v="430"/>
    <n v="430"/>
  </r>
  <r>
    <x v="0"/>
    <x v="0"/>
    <x v="24"/>
    <x v="12"/>
    <n v="432"/>
    <n v="432"/>
    <n v="432"/>
  </r>
  <r>
    <x v="2"/>
    <x v="1"/>
    <x v="31"/>
    <x v="7"/>
    <n v="433"/>
    <n v="433"/>
    <n v="433"/>
  </r>
  <r>
    <x v="0"/>
    <x v="0"/>
    <x v="40"/>
    <x v="7"/>
    <n v="434"/>
    <n v="434"/>
    <n v="434"/>
  </r>
  <r>
    <x v="0"/>
    <x v="0"/>
    <x v="4"/>
    <x v="7"/>
    <n v="434"/>
    <n v="434"/>
    <n v="434"/>
  </r>
  <r>
    <x v="1"/>
    <x v="0"/>
    <x v="32"/>
    <x v="5"/>
    <n v="435"/>
    <n v="435"/>
    <n v="435"/>
  </r>
  <r>
    <x v="3"/>
    <x v="1"/>
    <x v="26"/>
    <x v="14"/>
    <n v="437"/>
    <n v="437"/>
    <n v="437"/>
  </r>
  <r>
    <x v="1"/>
    <x v="1"/>
    <x v="0"/>
    <x v="5"/>
    <n v="438"/>
    <n v="438"/>
    <n v="438"/>
  </r>
  <r>
    <x v="2"/>
    <x v="1"/>
    <x v="30"/>
    <x v="14"/>
    <n v="438"/>
    <n v="438"/>
    <n v="438"/>
  </r>
  <r>
    <x v="2"/>
    <x v="1"/>
    <x v="42"/>
    <x v="13"/>
    <n v="438"/>
    <n v="438"/>
    <n v="438"/>
  </r>
  <r>
    <x v="0"/>
    <x v="0"/>
    <x v="30"/>
    <x v="16"/>
    <n v="439"/>
    <n v="439"/>
    <n v="439"/>
  </r>
  <r>
    <x v="1"/>
    <x v="1"/>
    <x v="22"/>
    <x v="5"/>
    <n v="439"/>
    <n v="439"/>
    <n v="439"/>
  </r>
  <r>
    <x v="0"/>
    <x v="1"/>
    <x v="41"/>
    <x v="11"/>
    <n v="440"/>
    <n v="440"/>
    <n v="440"/>
  </r>
  <r>
    <x v="0"/>
    <x v="0"/>
    <x v="4"/>
    <x v="16"/>
    <n v="442"/>
    <n v="442"/>
    <n v="442"/>
  </r>
  <r>
    <x v="0"/>
    <x v="0"/>
    <x v="23"/>
    <x v="12"/>
    <n v="442"/>
    <n v="442"/>
    <n v="442"/>
  </r>
  <r>
    <x v="3"/>
    <x v="0"/>
    <x v="26"/>
    <x v="2"/>
    <n v="442"/>
    <n v="442"/>
    <n v="442"/>
  </r>
  <r>
    <x v="2"/>
    <x v="1"/>
    <x v="40"/>
    <x v="7"/>
    <n v="444"/>
    <n v="444"/>
    <n v="444"/>
  </r>
  <r>
    <x v="0"/>
    <x v="0"/>
    <x v="17"/>
    <x v="16"/>
    <n v="448"/>
    <n v="448"/>
    <n v="448"/>
  </r>
  <r>
    <x v="0"/>
    <x v="0"/>
    <x v="30"/>
    <x v="17"/>
    <n v="448"/>
    <n v="448"/>
    <n v="448"/>
  </r>
  <r>
    <x v="0"/>
    <x v="0"/>
    <x v="35"/>
    <x v="4"/>
    <n v="448"/>
    <n v="448"/>
    <n v="448"/>
  </r>
  <r>
    <x v="1"/>
    <x v="0"/>
    <x v="22"/>
    <x v="18"/>
    <n v="448"/>
    <n v="448"/>
    <n v="448"/>
  </r>
  <r>
    <x v="4"/>
    <x v="0"/>
    <x v="32"/>
    <x v="2"/>
    <n v="448"/>
    <n v="448"/>
    <n v="448"/>
  </r>
  <r>
    <x v="4"/>
    <x v="0"/>
    <x v="19"/>
    <x v="14"/>
    <n v="450"/>
    <n v="450"/>
    <n v="450"/>
  </r>
  <r>
    <x v="1"/>
    <x v="1"/>
    <x v="24"/>
    <x v="18"/>
    <n v="451"/>
    <n v="451"/>
    <n v="451"/>
  </r>
  <r>
    <x v="0"/>
    <x v="1"/>
    <x v="14"/>
    <x v="7"/>
    <n v="453"/>
    <n v="453"/>
    <n v="453"/>
  </r>
  <r>
    <x v="3"/>
    <x v="0"/>
    <x v="38"/>
    <x v="3"/>
    <n v="453"/>
    <n v="453"/>
    <n v="453"/>
  </r>
  <r>
    <x v="0"/>
    <x v="0"/>
    <x v="30"/>
    <x v="19"/>
    <n v="454"/>
    <n v="454"/>
    <n v="454"/>
  </r>
  <r>
    <x v="0"/>
    <x v="0"/>
    <x v="23"/>
    <x v="15"/>
    <n v="454"/>
    <n v="454"/>
    <n v="454"/>
  </r>
  <r>
    <x v="0"/>
    <x v="0"/>
    <x v="40"/>
    <x v="13"/>
    <n v="455"/>
    <n v="455"/>
    <n v="455"/>
  </r>
  <r>
    <x v="0"/>
    <x v="0"/>
    <x v="26"/>
    <x v="4"/>
    <n v="459"/>
    <n v="459"/>
    <n v="459"/>
  </r>
  <r>
    <x v="0"/>
    <x v="1"/>
    <x v="28"/>
    <x v="18"/>
    <n v="459"/>
    <n v="459"/>
    <n v="459"/>
  </r>
  <r>
    <x v="1"/>
    <x v="1"/>
    <x v="33"/>
    <x v="5"/>
    <n v="459"/>
    <n v="459"/>
    <n v="459"/>
  </r>
  <r>
    <x v="2"/>
    <x v="1"/>
    <x v="14"/>
    <x v="19"/>
    <n v="460"/>
    <n v="460"/>
    <n v="460"/>
  </r>
  <r>
    <x v="0"/>
    <x v="0"/>
    <x v="31"/>
    <x v="16"/>
    <n v="461"/>
    <n v="461"/>
    <n v="461"/>
  </r>
  <r>
    <x v="0"/>
    <x v="0"/>
    <x v="31"/>
    <x v="18"/>
    <n v="461"/>
    <n v="461"/>
    <n v="461"/>
  </r>
  <r>
    <x v="0"/>
    <x v="0"/>
    <x v="20"/>
    <x v="12"/>
    <n v="461"/>
    <n v="461"/>
    <n v="461"/>
  </r>
  <r>
    <x v="1"/>
    <x v="1"/>
    <x v="21"/>
    <x v="14"/>
    <n v="461"/>
    <n v="461"/>
    <n v="461"/>
  </r>
  <r>
    <x v="0"/>
    <x v="0"/>
    <x v="31"/>
    <x v="17"/>
    <n v="462"/>
    <n v="462"/>
    <n v="462"/>
  </r>
  <r>
    <x v="4"/>
    <x v="0"/>
    <x v="24"/>
    <x v="17"/>
    <n v="462"/>
    <n v="462"/>
    <n v="462"/>
  </r>
  <r>
    <x v="0"/>
    <x v="0"/>
    <x v="4"/>
    <x v="13"/>
    <n v="467"/>
    <n v="467"/>
    <n v="467"/>
  </r>
  <r>
    <x v="0"/>
    <x v="1"/>
    <x v="28"/>
    <x v="13"/>
    <n v="467"/>
    <n v="467"/>
    <n v="467"/>
  </r>
  <r>
    <x v="1"/>
    <x v="0"/>
    <x v="33"/>
    <x v="18"/>
    <n v="469"/>
    <n v="469"/>
    <n v="469"/>
  </r>
  <r>
    <x v="1"/>
    <x v="1"/>
    <x v="5"/>
    <x v="18"/>
    <n v="469"/>
    <n v="469"/>
    <n v="469"/>
  </r>
  <r>
    <x v="1"/>
    <x v="1"/>
    <x v="26"/>
    <x v="17"/>
    <n v="469"/>
    <n v="469"/>
    <n v="469"/>
  </r>
  <r>
    <x v="0"/>
    <x v="1"/>
    <x v="20"/>
    <x v="2"/>
    <n v="470"/>
    <n v="470"/>
    <n v="470"/>
  </r>
  <r>
    <x v="2"/>
    <x v="1"/>
    <x v="16"/>
    <x v="5"/>
    <n v="470"/>
    <n v="470"/>
    <n v="470"/>
  </r>
  <r>
    <x v="4"/>
    <x v="0"/>
    <x v="38"/>
    <x v="0"/>
    <n v="470"/>
    <n v="470"/>
    <n v="470"/>
  </r>
  <r>
    <x v="1"/>
    <x v="1"/>
    <x v="26"/>
    <x v="3"/>
    <n v="471"/>
    <n v="471"/>
    <n v="471"/>
  </r>
  <r>
    <x v="1"/>
    <x v="0"/>
    <x v="0"/>
    <x v="18"/>
    <n v="472"/>
    <n v="472"/>
    <n v="472"/>
  </r>
  <r>
    <x v="0"/>
    <x v="0"/>
    <x v="40"/>
    <x v="16"/>
    <n v="474"/>
    <n v="474"/>
    <n v="474"/>
  </r>
  <r>
    <x v="0"/>
    <x v="0"/>
    <x v="19"/>
    <x v="12"/>
    <n v="475"/>
    <n v="475"/>
    <n v="475"/>
  </r>
  <r>
    <x v="0"/>
    <x v="1"/>
    <x v="29"/>
    <x v="18"/>
    <n v="475"/>
    <n v="475"/>
    <n v="475"/>
  </r>
  <r>
    <x v="1"/>
    <x v="1"/>
    <x v="25"/>
    <x v="18"/>
    <n v="475"/>
    <n v="475"/>
    <n v="475"/>
  </r>
  <r>
    <x v="1"/>
    <x v="1"/>
    <x v="22"/>
    <x v="14"/>
    <n v="476"/>
    <n v="476"/>
    <n v="476"/>
  </r>
  <r>
    <x v="4"/>
    <x v="0"/>
    <x v="20"/>
    <x v="5"/>
    <n v="477"/>
    <n v="477"/>
    <n v="477"/>
  </r>
  <r>
    <x v="0"/>
    <x v="0"/>
    <x v="40"/>
    <x v="5"/>
    <n v="478"/>
    <n v="478"/>
    <n v="478"/>
  </r>
  <r>
    <x v="2"/>
    <x v="1"/>
    <x v="4"/>
    <x v="7"/>
    <n v="479"/>
    <n v="479"/>
    <n v="479"/>
  </r>
  <r>
    <x v="2"/>
    <x v="1"/>
    <x v="24"/>
    <x v="11"/>
    <n v="479"/>
    <n v="479"/>
    <n v="479"/>
  </r>
  <r>
    <x v="0"/>
    <x v="0"/>
    <x v="18"/>
    <x v="16"/>
    <n v="480"/>
    <n v="480"/>
    <n v="480"/>
  </r>
  <r>
    <x v="0"/>
    <x v="1"/>
    <x v="29"/>
    <x v="19"/>
    <n v="480"/>
    <n v="480"/>
    <n v="480"/>
  </r>
  <r>
    <x v="1"/>
    <x v="1"/>
    <x v="33"/>
    <x v="2"/>
    <n v="480"/>
    <n v="480"/>
    <n v="480"/>
  </r>
  <r>
    <x v="0"/>
    <x v="1"/>
    <x v="42"/>
    <x v="4"/>
    <n v="483"/>
    <n v="483"/>
    <n v="483"/>
  </r>
  <r>
    <x v="2"/>
    <x v="1"/>
    <x v="19"/>
    <x v="2"/>
    <n v="483"/>
    <n v="483"/>
    <n v="483"/>
  </r>
  <r>
    <x v="2"/>
    <x v="1"/>
    <x v="28"/>
    <x v="17"/>
    <n v="484"/>
    <n v="484"/>
    <n v="484"/>
  </r>
  <r>
    <x v="0"/>
    <x v="0"/>
    <x v="0"/>
    <x v="12"/>
    <n v="489"/>
    <n v="489"/>
    <n v="489"/>
  </r>
  <r>
    <x v="0"/>
    <x v="1"/>
    <x v="16"/>
    <x v="5"/>
    <n v="489"/>
    <n v="489"/>
    <n v="489"/>
  </r>
  <r>
    <x v="2"/>
    <x v="1"/>
    <x v="31"/>
    <x v="14"/>
    <n v="489"/>
    <n v="489"/>
    <n v="489"/>
  </r>
  <r>
    <x v="0"/>
    <x v="0"/>
    <x v="42"/>
    <x v="4"/>
    <n v="490"/>
    <n v="490"/>
    <n v="490"/>
  </r>
  <r>
    <x v="0"/>
    <x v="1"/>
    <x v="15"/>
    <x v="13"/>
    <n v="491"/>
    <n v="491"/>
    <n v="491"/>
  </r>
  <r>
    <x v="1"/>
    <x v="0"/>
    <x v="33"/>
    <x v="2"/>
    <n v="491"/>
    <n v="491"/>
    <n v="491"/>
  </r>
  <r>
    <x v="1"/>
    <x v="1"/>
    <x v="24"/>
    <x v="5"/>
    <n v="491"/>
    <n v="491"/>
    <n v="491"/>
  </r>
  <r>
    <x v="0"/>
    <x v="0"/>
    <x v="25"/>
    <x v="11"/>
    <n v="492"/>
    <n v="492"/>
    <n v="492"/>
  </r>
  <r>
    <x v="0"/>
    <x v="1"/>
    <x v="33"/>
    <x v="15"/>
    <n v="492"/>
    <n v="492"/>
    <n v="492"/>
  </r>
  <r>
    <x v="1"/>
    <x v="1"/>
    <x v="25"/>
    <x v="11"/>
    <n v="492"/>
    <n v="492"/>
    <n v="492"/>
  </r>
  <r>
    <x v="1"/>
    <x v="0"/>
    <x v="21"/>
    <x v="14"/>
    <n v="493"/>
    <n v="493"/>
    <n v="493"/>
  </r>
  <r>
    <x v="1"/>
    <x v="1"/>
    <x v="0"/>
    <x v="14"/>
    <n v="493"/>
    <n v="493"/>
    <n v="493"/>
  </r>
  <r>
    <x v="1"/>
    <x v="1"/>
    <x v="24"/>
    <x v="15"/>
    <n v="493"/>
    <n v="493"/>
    <n v="493"/>
  </r>
  <r>
    <x v="0"/>
    <x v="0"/>
    <x v="33"/>
    <x v="12"/>
    <n v="494"/>
    <n v="494"/>
    <n v="494"/>
  </r>
  <r>
    <x v="0"/>
    <x v="0"/>
    <x v="38"/>
    <x v="4"/>
    <n v="495"/>
    <n v="495"/>
    <n v="495"/>
  </r>
  <r>
    <x v="1"/>
    <x v="0"/>
    <x v="35"/>
    <x v="17"/>
    <n v="495"/>
    <n v="495"/>
    <n v="495"/>
  </r>
  <r>
    <x v="0"/>
    <x v="0"/>
    <x v="22"/>
    <x v="12"/>
    <n v="497"/>
    <n v="497"/>
    <n v="497"/>
  </r>
  <r>
    <x v="1"/>
    <x v="0"/>
    <x v="41"/>
    <x v="15"/>
    <n v="497"/>
    <n v="497"/>
    <n v="497"/>
  </r>
  <r>
    <x v="1"/>
    <x v="1"/>
    <x v="41"/>
    <x v="18"/>
    <n v="498"/>
    <n v="498"/>
    <n v="498"/>
  </r>
  <r>
    <x v="0"/>
    <x v="1"/>
    <x v="29"/>
    <x v="13"/>
    <n v="499"/>
    <n v="499"/>
    <n v="499"/>
  </r>
  <r>
    <x v="1"/>
    <x v="0"/>
    <x v="2"/>
    <x v="11"/>
    <n v="499"/>
    <n v="499"/>
    <n v="499"/>
  </r>
  <r>
    <x v="0"/>
    <x v="0"/>
    <x v="21"/>
    <x v="2"/>
    <n v="501"/>
    <n v="501"/>
    <n v="501"/>
  </r>
  <r>
    <x v="1"/>
    <x v="1"/>
    <x v="0"/>
    <x v="2"/>
    <n v="501"/>
    <n v="501"/>
    <n v="501"/>
  </r>
  <r>
    <x v="4"/>
    <x v="0"/>
    <x v="22"/>
    <x v="18"/>
    <n v="501"/>
    <n v="501"/>
    <n v="501"/>
  </r>
  <r>
    <x v="0"/>
    <x v="1"/>
    <x v="31"/>
    <x v="13"/>
    <n v="504"/>
    <n v="504"/>
    <n v="504"/>
  </r>
  <r>
    <x v="0"/>
    <x v="1"/>
    <x v="24"/>
    <x v="12"/>
    <n v="504"/>
    <n v="504"/>
    <n v="504"/>
  </r>
  <r>
    <x v="2"/>
    <x v="1"/>
    <x v="22"/>
    <x v="15"/>
    <n v="504"/>
    <n v="504"/>
    <n v="504"/>
  </r>
  <r>
    <x v="0"/>
    <x v="0"/>
    <x v="21"/>
    <x v="12"/>
    <n v="506"/>
    <n v="506"/>
    <n v="506"/>
  </r>
  <r>
    <x v="2"/>
    <x v="1"/>
    <x v="40"/>
    <x v="14"/>
    <n v="507"/>
    <n v="507"/>
    <n v="507"/>
  </r>
  <r>
    <x v="0"/>
    <x v="0"/>
    <x v="40"/>
    <x v="17"/>
    <n v="508"/>
    <n v="508"/>
    <n v="508"/>
  </r>
  <r>
    <x v="2"/>
    <x v="1"/>
    <x v="42"/>
    <x v="0"/>
    <n v="508"/>
    <n v="508"/>
    <n v="508"/>
  </r>
  <r>
    <x v="0"/>
    <x v="0"/>
    <x v="41"/>
    <x v="12"/>
    <n v="509"/>
    <n v="509"/>
    <n v="509"/>
  </r>
  <r>
    <x v="1"/>
    <x v="1"/>
    <x v="41"/>
    <x v="5"/>
    <n v="510"/>
    <n v="510"/>
    <n v="510"/>
  </r>
  <r>
    <x v="0"/>
    <x v="1"/>
    <x v="17"/>
    <x v="13"/>
    <n v="513"/>
    <n v="513"/>
    <n v="513"/>
  </r>
  <r>
    <x v="2"/>
    <x v="1"/>
    <x v="28"/>
    <x v="16"/>
    <n v="513"/>
    <n v="513"/>
    <n v="513"/>
  </r>
  <r>
    <x v="0"/>
    <x v="1"/>
    <x v="28"/>
    <x v="17"/>
    <n v="514"/>
    <n v="514"/>
    <n v="514"/>
  </r>
  <r>
    <x v="0"/>
    <x v="1"/>
    <x v="18"/>
    <x v="13"/>
    <n v="515"/>
    <n v="515"/>
    <n v="515"/>
  </r>
  <r>
    <x v="0"/>
    <x v="1"/>
    <x v="4"/>
    <x v="14"/>
    <n v="515"/>
    <n v="515"/>
    <n v="515"/>
  </r>
  <r>
    <x v="3"/>
    <x v="1"/>
    <x v="38"/>
    <x v="3"/>
    <n v="515"/>
    <n v="515"/>
    <n v="515"/>
  </r>
  <r>
    <x v="1"/>
    <x v="1"/>
    <x v="34"/>
    <x v="18"/>
    <n v="516"/>
    <n v="516"/>
    <n v="516"/>
  </r>
  <r>
    <x v="0"/>
    <x v="1"/>
    <x v="30"/>
    <x v="13"/>
    <n v="518"/>
    <n v="518"/>
    <n v="518"/>
  </r>
  <r>
    <x v="1"/>
    <x v="0"/>
    <x v="23"/>
    <x v="18"/>
    <n v="518"/>
    <n v="518"/>
    <n v="518"/>
  </r>
  <r>
    <x v="0"/>
    <x v="1"/>
    <x v="20"/>
    <x v="12"/>
    <n v="519"/>
    <n v="519"/>
    <n v="519"/>
  </r>
  <r>
    <x v="0"/>
    <x v="0"/>
    <x v="32"/>
    <x v="12"/>
    <n v="520"/>
    <n v="520"/>
    <n v="520"/>
  </r>
  <r>
    <x v="0"/>
    <x v="1"/>
    <x v="30"/>
    <x v="7"/>
    <n v="520"/>
    <n v="520"/>
    <n v="520"/>
  </r>
  <r>
    <x v="0"/>
    <x v="1"/>
    <x v="22"/>
    <x v="12"/>
    <n v="520"/>
    <n v="520"/>
    <n v="520"/>
  </r>
  <r>
    <x v="1"/>
    <x v="0"/>
    <x v="21"/>
    <x v="5"/>
    <n v="520"/>
    <n v="520"/>
    <n v="520"/>
  </r>
  <r>
    <x v="2"/>
    <x v="1"/>
    <x v="15"/>
    <x v="18"/>
    <n v="521"/>
    <n v="521"/>
    <n v="521"/>
  </r>
  <r>
    <x v="2"/>
    <x v="1"/>
    <x v="38"/>
    <x v="13"/>
    <n v="521"/>
    <n v="521"/>
    <n v="521"/>
  </r>
  <r>
    <x v="0"/>
    <x v="1"/>
    <x v="33"/>
    <x v="12"/>
    <n v="522"/>
    <n v="522"/>
    <n v="522"/>
  </r>
  <r>
    <x v="1"/>
    <x v="1"/>
    <x v="33"/>
    <x v="14"/>
    <n v="523"/>
    <n v="523"/>
    <n v="523"/>
  </r>
  <r>
    <x v="0"/>
    <x v="1"/>
    <x v="28"/>
    <x v="16"/>
    <n v="524"/>
    <n v="524"/>
    <n v="524"/>
  </r>
  <r>
    <x v="2"/>
    <x v="1"/>
    <x v="29"/>
    <x v="17"/>
    <n v="525"/>
    <n v="525"/>
    <n v="525"/>
  </r>
  <r>
    <x v="0"/>
    <x v="1"/>
    <x v="38"/>
    <x v="4"/>
    <n v="526"/>
    <n v="526"/>
    <n v="526"/>
  </r>
  <r>
    <x v="0"/>
    <x v="1"/>
    <x v="17"/>
    <x v="5"/>
    <n v="527"/>
    <n v="527"/>
    <n v="527"/>
  </r>
  <r>
    <x v="2"/>
    <x v="1"/>
    <x v="29"/>
    <x v="16"/>
    <n v="527"/>
    <n v="527"/>
    <n v="527"/>
  </r>
  <r>
    <x v="0"/>
    <x v="1"/>
    <x v="23"/>
    <x v="12"/>
    <n v="528"/>
    <n v="528"/>
    <n v="528"/>
  </r>
  <r>
    <x v="1"/>
    <x v="1"/>
    <x v="23"/>
    <x v="2"/>
    <n v="529"/>
    <n v="529"/>
    <n v="529"/>
  </r>
  <r>
    <x v="3"/>
    <x v="0"/>
    <x v="42"/>
    <x v="5"/>
    <n v="529"/>
    <n v="529"/>
    <n v="529"/>
  </r>
  <r>
    <x v="0"/>
    <x v="1"/>
    <x v="15"/>
    <x v="18"/>
    <n v="530"/>
    <n v="530"/>
    <n v="530"/>
  </r>
  <r>
    <x v="4"/>
    <x v="0"/>
    <x v="5"/>
    <x v="17"/>
    <n v="532"/>
    <n v="532"/>
    <n v="532"/>
  </r>
  <r>
    <x v="0"/>
    <x v="1"/>
    <x v="28"/>
    <x v="19"/>
    <n v="533"/>
    <n v="533"/>
    <n v="533"/>
  </r>
  <r>
    <x v="0"/>
    <x v="1"/>
    <x v="18"/>
    <x v="5"/>
    <n v="533"/>
    <n v="533"/>
    <n v="533"/>
  </r>
  <r>
    <x v="1"/>
    <x v="1"/>
    <x v="35"/>
    <x v="18"/>
    <n v="533"/>
    <n v="533"/>
    <n v="533"/>
  </r>
  <r>
    <x v="0"/>
    <x v="1"/>
    <x v="31"/>
    <x v="7"/>
    <n v="534"/>
    <n v="534"/>
    <n v="534"/>
  </r>
  <r>
    <x v="4"/>
    <x v="0"/>
    <x v="34"/>
    <x v="3"/>
    <n v="534"/>
    <n v="534"/>
    <n v="534"/>
  </r>
  <r>
    <x v="0"/>
    <x v="1"/>
    <x v="21"/>
    <x v="12"/>
    <n v="535"/>
    <n v="535"/>
    <n v="535"/>
  </r>
  <r>
    <x v="0"/>
    <x v="1"/>
    <x v="5"/>
    <x v="11"/>
    <n v="538"/>
    <n v="538"/>
    <n v="538"/>
  </r>
  <r>
    <x v="1"/>
    <x v="1"/>
    <x v="1"/>
    <x v="11"/>
    <n v="538"/>
    <n v="538"/>
    <n v="538"/>
  </r>
  <r>
    <x v="1"/>
    <x v="1"/>
    <x v="1"/>
    <x v="18"/>
    <n v="539"/>
    <n v="539"/>
    <n v="539"/>
  </r>
  <r>
    <x v="2"/>
    <x v="1"/>
    <x v="2"/>
    <x v="3"/>
    <n v="539"/>
    <n v="539"/>
    <n v="539"/>
  </r>
  <r>
    <x v="0"/>
    <x v="0"/>
    <x v="19"/>
    <x v="16"/>
    <n v="540"/>
    <n v="540"/>
    <n v="540"/>
  </r>
  <r>
    <x v="1"/>
    <x v="1"/>
    <x v="2"/>
    <x v="18"/>
    <n v="540"/>
    <n v="540"/>
    <n v="540"/>
  </r>
  <r>
    <x v="0"/>
    <x v="1"/>
    <x v="19"/>
    <x v="12"/>
    <n v="541"/>
    <n v="541"/>
    <n v="541"/>
  </r>
  <r>
    <x v="0"/>
    <x v="0"/>
    <x v="35"/>
    <x v="3"/>
    <n v="542"/>
    <n v="542"/>
    <n v="542"/>
  </r>
  <r>
    <x v="0"/>
    <x v="1"/>
    <x v="34"/>
    <x v="3"/>
    <n v="542"/>
    <n v="542"/>
    <n v="542"/>
  </r>
  <r>
    <x v="0"/>
    <x v="0"/>
    <x v="31"/>
    <x v="19"/>
    <n v="543"/>
    <n v="543"/>
    <n v="543"/>
  </r>
  <r>
    <x v="0"/>
    <x v="0"/>
    <x v="5"/>
    <x v="12"/>
    <n v="543"/>
    <n v="543"/>
    <n v="543"/>
  </r>
  <r>
    <x v="1"/>
    <x v="0"/>
    <x v="22"/>
    <x v="5"/>
    <n v="544"/>
    <n v="544"/>
    <n v="544"/>
  </r>
  <r>
    <x v="1"/>
    <x v="1"/>
    <x v="5"/>
    <x v="5"/>
    <n v="547"/>
    <n v="547"/>
    <n v="547"/>
  </r>
  <r>
    <x v="0"/>
    <x v="1"/>
    <x v="15"/>
    <x v="19"/>
    <n v="548"/>
    <n v="548"/>
    <n v="548"/>
  </r>
  <r>
    <x v="0"/>
    <x v="1"/>
    <x v="41"/>
    <x v="12"/>
    <n v="548"/>
    <n v="548"/>
    <n v="548"/>
  </r>
  <r>
    <x v="3"/>
    <x v="1"/>
    <x v="42"/>
    <x v="5"/>
    <n v="548"/>
    <n v="548"/>
    <n v="548"/>
  </r>
  <r>
    <x v="0"/>
    <x v="0"/>
    <x v="4"/>
    <x v="5"/>
    <n v="549"/>
    <n v="549"/>
    <n v="549"/>
  </r>
  <r>
    <x v="1"/>
    <x v="1"/>
    <x v="42"/>
    <x v="17"/>
    <n v="549"/>
    <n v="549"/>
    <n v="549"/>
  </r>
  <r>
    <x v="0"/>
    <x v="1"/>
    <x v="15"/>
    <x v="17"/>
    <n v="550"/>
    <n v="550"/>
    <n v="550"/>
  </r>
  <r>
    <x v="0"/>
    <x v="1"/>
    <x v="32"/>
    <x v="2"/>
    <n v="550"/>
    <n v="550"/>
    <n v="550"/>
  </r>
  <r>
    <x v="0"/>
    <x v="1"/>
    <x v="32"/>
    <x v="12"/>
    <n v="551"/>
    <n v="551"/>
    <n v="551"/>
  </r>
  <r>
    <x v="0"/>
    <x v="0"/>
    <x v="19"/>
    <x v="14"/>
    <n v="552"/>
    <n v="552"/>
    <n v="552"/>
  </r>
  <r>
    <x v="0"/>
    <x v="0"/>
    <x v="20"/>
    <x v="16"/>
    <n v="552"/>
    <n v="552"/>
    <n v="552"/>
  </r>
  <r>
    <x v="0"/>
    <x v="1"/>
    <x v="29"/>
    <x v="17"/>
    <n v="552"/>
    <n v="552"/>
    <n v="552"/>
  </r>
  <r>
    <x v="0"/>
    <x v="0"/>
    <x v="19"/>
    <x v="7"/>
    <n v="554"/>
    <n v="554"/>
    <n v="554"/>
  </r>
  <r>
    <x v="1"/>
    <x v="0"/>
    <x v="26"/>
    <x v="17"/>
    <n v="554"/>
    <n v="554"/>
    <n v="554"/>
  </r>
  <r>
    <x v="0"/>
    <x v="0"/>
    <x v="40"/>
    <x v="18"/>
    <n v="557"/>
    <n v="557"/>
    <n v="557"/>
  </r>
  <r>
    <x v="2"/>
    <x v="1"/>
    <x v="4"/>
    <x v="14"/>
    <n v="560"/>
    <n v="560"/>
    <n v="560"/>
  </r>
  <r>
    <x v="0"/>
    <x v="1"/>
    <x v="29"/>
    <x v="16"/>
    <n v="561"/>
    <n v="561"/>
    <n v="561"/>
  </r>
  <r>
    <x v="2"/>
    <x v="1"/>
    <x v="19"/>
    <x v="7"/>
    <n v="561"/>
    <n v="561"/>
    <n v="561"/>
  </r>
  <r>
    <x v="0"/>
    <x v="1"/>
    <x v="16"/>
    <x v="13"/>
    <n v="562"/>
    <n v="562"/>
    <n v="562"/>
  </r>
  <r>
    <x v="1"/>
    <x v="0"/>
    <x v="23"/>
    <x v="2"/>
    <n v="562"/>
    <n v="562"/>
    <n v="562"/>
  </r>
  <r>
    <x v="0"/>
    <x v="1"/>
    <x v="30"/>
    <x v="5"/>
    <n v="563"/>
    <n v="563"/>
    <n v="563"/>
  </r>
  <r>
    <x v="0"/>
    <x v="0"/>
    <x v="25"/>
    <x v="12"/>
    <n v="564"/>
    <n v="564"/>
    <n v="564"/>
  </r>
  <r>
    <x v="1"/>
    <x v="1"/>
    <x v="23"/>
    <x v="14"/>
    <n v="566"/>
    <n v="566"/>
    <n v="566"/>
  </r>
  <r>
    <x v="0"/>
    <x v="1"/>
    <x v="0"/>
    <x v="15"/>
    <n v="567"/>
    <n v="567"/>
    <n v="567"/>
  </r>
  <r>
    <x v="0"/>
    <x v="1"/>
    <x v="4"/>
    <x v="7"/>
    <n v="568"/>
    <n v="568"/>
    <n v="568"/>
  </r>
  <r>
    <x v="0"/>
    <x v="1"/>
    <x v="0"/>
    <x v="12"/>
    <n v="568"/>
    <n v="568"/>
    <n v="568"/>
  </r>
  <r>
    <x v="0"/>
    <x v="0"/>
    <x v="20"/>
    <x v="14"/>
    <n v="569"/>
    <n v="569"/>
    <n v="569"/>
  </r>
  <r>
    <x v="0"/>
    <x v="1"/>
    <x v="40"/>
    <x v="7"/>
    <n v="569"/>
    <n v="569"/>
    <n v="569"/>
  </r>
  <r>
    <x v="1"/>
    <x v="0"/>
    <x v="24"/>
    <x v="18"/>
    <n v="570"/>
    <n v="570"/>
    <n v="570"/>
  </r>
  <r>
    <x v="1"/>
    <x v="1"/>
    <x v="25"/>
    <x v="5"/>
    <n v="570"/>
    <n v="570"/>
    <n v="570"/>
  </r>
  <r>
    <x v="0"/>
    <x v="0"/>
    <x v="20"/>
    <x v="7"/>
    <n v="572"/>
    <n v="572"/>
    <n v="572"/>
  </r>
  <r>
    <x v="1"/>
    <x v="0"/>
    <x v="42"/>
    <x v="3"/>
    <n v="572"/>
    <n v="572"/>
    <n v="572"/>
  </r>
  <r>
    <x v="4"/>
    <x v="0"/>
    <x v="41"/>
    <x v="11"/>
    <n v="573"/>
    <n v="573"/>
    <n v="573"/>
  </r>
  <r>
    <x v="0"/>
    <x v="1"/>
    <x v="40"/>
    <x v="13"/>
    <n v="574"/>
    <n v="574"/>
    <n v="574"/>
  </r>
  <r>
    <x v="1"/>
    <x v="0"/>
    <x v="22"/>
    <x v="14"/>
    <n v="577"/>
    <n v="577"/>
    <n v="577"/>
  </r>
  <r>
    <x v="1"/>
    <x v="0"/>
    <x v="0"/>
    <x v="5"/>
    <n v="577"/>
    <n v="577"/>
    <n v="577"/>
  </r>
  <r>
    <x v="1"/>
    <x v="0"/>
    <x v="0"/>
    <x v="2"/>
    <n v="577"/>
    <n v="577"/>
    <n v="577"/>
  </r>
  <r>
    <x v="4"/>
    <x v="0"/>
    <x v="41"/>
    <x v="17"/>
    <n v="577"/>
    <n v="577"/>
    <n v="577"/>
  </r>
  <r>
    <x v="1"/>
    <x v="1"/>
    <x v="24"/>
    <x v="14"/>
    <n v="578"/>
    <n v="578"/>
    <n v="578"/>
  </r>
  <r>
    <x v="0"/>
    <x v="1"/>
    <x v="4"/>
    <x v="13"/>
    <n v="579"/>
    <n v="579"/>
    <n v="579"/>
  </r>
  <r>
    <x v="4"/>
    <x v="0"/>
    <x v="20"/>
    <x v="14"/>
    <n v="580"/>
    <n v="580"/>
    <n v="580"/>
  </r>
  <r>
    <x v="0"/>
    <x v="0"/>
    <x v="24"/>
    <x v="15"/>
    <n v="581"/>
    <n v="581"/>
    <n v="581"/>
  </r>
  <r>
    <x v="2"/>
    <x v="1"/>
    <x v="16"/>
    <x v="18"/>
    <n v="584"/>
    <n v="584"/>
    <n v="584"/>
  </r>
  <r>
    <x v="0"/>
    <x v="0"/>
    <x v="4"/>
    <x v="17"/>
    <n v="587"/>
    <n v="587"/>
    <n v="587"/>
  </r>
  <r>
    <x v="1"/>
    <x v="0"/>
    <x v="41"/>
    <x v="18"/>
    <n v="591"/>
    <n v="591"/>
    <n v="591"/>
  </r>
  <r>
    <x v="2"/>
    <x v="1"/>
    <x v="33"/>
    <x v="15"/>
    <n v="591"/>
    <n v="591"/>
    <n v="591"/>
  </r>
  <r>
    <x v="0"/>
    <x v="1"/>
    <x v="18"/>
    <x v="7"/>
    <n v="593"/>
    <n v="593"/>
    <n v="593"/>
  </r>
  <r>
    <x v="4"/>
    <x v="0"/>
    <x v="25"/>
    <x v="17"/>
    <n v="594"/>
    <n v="594"/>
    <n v="594"/>
  </r>
  <r>
    <x v="0"/>
    <x v="0"/>
    <x v="1"/>
    <x v="11"/>
    <n v="595"/>
    <n v="595"/>
    <n v="595"/>
  </r>
  <r>
    <x v="2"/>
    <x v="1"/>
    <x v="41"/>
    <x v="11"/>
    <n v="595"/>
    <n v="595"/>
    <n v="595"/>
  </r>
  <r>
    <x v="0"/>
    <x v="0"/>
    <x v="20"/>
    <x v="13"/>
    <n v="596"/>
    <n v="596"/>
    <n v="596"/>
  </r>
  <r>
    <x v="0"/>
    <x v="1"/>
    <x v="30"/>
    <x v="18"/>
    <n v="596"/>
    <n v="596"/>
    <n v="596"/>
  </r>
  <r>
    <x v="2"/>
    <x v="1"/>
    <x v="17"/>
    <x v="5"/>
    <n v="596"/>
    <n v="596"/>
    <n v="596"/>
  </r>
  <r>
    <x v="0"/>
    <x v="0"/>
    <x v="32"/>
    <x v="13"/>
    <n v="598"/>
    <n v="598"/>
    <n v="598"/>
  </r>
  <r>
    <x v="0"/>
    <x v="1"/>
    <x v="29"/>
    <x v="7"/>
    <n v="598"/>
    <n v="598"/>
    <n v="598"/>
  </r>
  <r>
    <x v="2"/>
    <x v="1"/>
    <x v="20"/>
    <x v="2"/>
    <n v="598"/>
    <n v="598"/>
    <n v="598"/>
  </r>
  <r>
    <x v="0"/>
    <x v="1"/>
    <x v="28"/>
    <x v="7"/>
    <n v="600"/>
    <n v="600"/>
    <n v="600"/>
  </r>
  <r>
    <x v="3"/>
    <x v="1"/>
    <x v="42"/>
    <x v="15"/>
    <n v="600"/>
    <n v="600"/>
    <n v="600"/>
  </r>
  <r>
    <x v="3"/>
    <x v="1"/>
    <x v="38"/>
    <x v="18"/>
    <n v="600"/>
    <n v="600"/>
    <n v="600"/>
  </r>
  <r>
    <x v="0"/>
    <x v="0"/>
    <x v="4"/>
    <x v="19"/>
    <n v="603"/>
    <n v="603"/>
    <n v="603"/>
  </r>
  <r>
    <x v="0"/>
    <x v="0"/>
    <x v="32"/>
    <x v="7"/>
    <n v="605"/>
    <n v="605"/>
    <n v="605"/>
  </r>
  <r>
    <x v="0"/>
    <x v="1"/>
    <x v="15"/>
    <x v="7"/>
    <n v="605"/>
    <n v="605"/>
    <n v="605"/>
  </r>
  <r>
    <x v="0"/>
    <x v="0"/>
    <x v="22"/>
    <x v="2"/>
    <n v="607"/>
    <n v="607"/>
    <n v="607"/>
  </r>
  <r>
    <x v="1"/>
    <x v="1"/>
    <x v="42"/>
    <x v="3"/>
    <n v="609"/>
    <n v="609"/>
    <n v="609"/>
  </r>
  <r>
    <x v="2"/>
    <x v="1"/>
    <x v="29"/>
    <x v="19"/>
    <n v="609"/>
    <n v="609"/>
    <n v="609"/>
  </r>
  <r>
    <x v="0"/>
    <x v="0"/>
    <x v="1"/>
    <x v="12"/>
    <n v="610"/>
    <n v="610"/>
    <n v="610"/>
  </r>
  <r>
    <x v="0"/>
    <x v="1"/>
    <x v="17"/>
    <x v="7"/>
    <n v="610"/>
    <n v="610"/>
    <n v="610"/>
  </r>
  <r>
    <x v="0"/>
    <x v="0"/>
    <x v="40"/>
    <x v="19"/>
    <n v="612"/>
    <n v="612"/>
    <n v="612"/>
  </r>
  <r>
    <x v="0"/>
    <x v="1"/>
    <x v="15"/>
    <x v="16"/>
    <n v="612"/>
    <n v="612"/>
    <n v="612"/>
  </r>
  <r>
    <x v="1"/>
    <x v="1"/>
    <x v="41"/>
    <x v="15"/>
    <n v="612"/>
    <n v="612"/>
    <n v="612"/>
  </r>
  <r>
    <x v="0"/>
    <x v="0"/>
    <x v="38"/>
    <x v="0"/>
    <n v="614"/>
    <n v="614"/>
    <n v="614"/>
  </r>
  <r>
    <x v="0"/>
    <x v="1"/>
    <x v="31"/>
    <x v="16"/>
    <n v="614"/>
    <n v="614"/>
    <n v="614"/>
  </r>
  <r>
    <x v="1"/>
    <x v="0"/>
    <x v="23"/>
    <x v="5"/>
    <n v="614"/>
    <n v="614"/>
    <n v="614"/>
  </r>
  <r>
    <x v="0"/>
    <x v="0"/>
    <x v="19"/>
    <x v="13"/>
    <n v="615"/>
    <n v="615"/>
    <n v="615"/>
  </r>
  <r>
    <x v="1"/>
    <x v="0"/>
    <x v="33"/>
    <x v="14"/>
    <n v="615"/>
    <n v="615"/>
    <n v="615"/>
  </r>
  <r>
    <x v="2"/>
    <x v="1"/>
    <x v="15"/>
    <x v="17"/>
    <n v="615"/>
    <n v="615"/>
    <n v="615"/>
  </r>
  <r>
    <x v="0"/>
    <x v="0"/>
    <x v="2"/>
    <x v="12"/>
    <n v="616"/>
    <n v="616"/>
    <n v="616"/>
  </r>
  <r>
    <x v="1"/>
    <x v="1"/>
    <x v="38"/>
    <x v="17"/>
    <n v="617"/>
    <n v="617"/>
    <n v="617"/>
  </r>
  <r>
    <x v="2"/>
    <x v="1"/>
    <x v="28"/>
    <x v="19"/>
    <n v="617"/>
    <n v="617"/>
    <n v="617"/>
  </r>
  <r>
    <x v="0"/>
    <x v="1"/>
    <x v="31"/>
    <x v="5"/>
    <n v="618"/>
    <n v="618"/>
    <n v="618"/>
  </r>
  <r>
    <x v="1"/>
    <x v="1"/>
    <x v="41"/>
    <x v="2"/>
    <n v="619"/>
    <n v="619"/>
    <n v="619"/>
  </r>
  <r>
    <x v="4"/>
    <x v="0"/>
    <x v="21"/>
    <x v="2"/>
    <n v="619"/>
    <n v="619"/>
    <n v="619"/>
  </r>
  <r>
    <x v="2"/>
    <x v="1"/>
    <x v="15"/>
    <x v="16"/>
    <n v="620"/>
    <n v="620"/>
    <n v="620"/>
  </r>
  <r>
    <x v="0"/>
    <x v="0"/>
    <x v="23"/>
    <x v="13"/>
    <n v="621"/>
    <n v="621"/>
    <n v="621"/>
  </r>
  <r>
    <x v="0"/>
    <x v="1"/>
    <x v="30"/>
    <x v="19"/>
    <n v="622"/>
    <n v="622"/>
    <n v="622"/>
  </r>
  <r>
    <x v="1"/>
    <x v="0"/>
    <x v="33"/>
    <x v="5"/>
    <n v="622"/>
    <n v="622"/>
    <n v="622"/>
  </r>
  <r>
    <x v="1"/>
    <x v="0"/>
    <x v="0"/>
    <x v="14"/>
    <n v="622"/>
    <n v="622"/>
    <n v="622"/>
  </r>
  <r>
    <x v="3"/>
    <x v="0"/>
    <x v="42"/>
    <x v="15"/>
    <n v="622"/>
    <n v="622"/>
    <n v="622"/>
  </r>
  <r>
    <x v="0"/>
    <x v="1"/>
    <x v="16"/>
    <x v="19"/>
    <n v="623"/>
    <n v="623"/>
    <n v="623"/>
  </r>
  <r>
    <x v="0"/>
    <x v="1"/>
    <x v="4"/>
    <x v="16"/>
    <n v="626"/>
    <n v="626"/>
    <n v="626"/>
  </r>
  <r>
    <x v="0"/>
    <x v="1"/>
    <x v="18"/>
    <x v="19"/>
    <n v="630"/>
    <n v="630"/>
    <n v="630"/>
  </r>
  <r>
    <x v="1"/>
    <x v="0"/>
    <x v="24"/>
    <x v="2"/>
    <n v="630"/>
    <n v="630"/>
    <n v="630"/>
  </r>
  <r>
    <x v="0"/>
    <x v="1"/>
    <x v="17"/>
    <x v="19"/>
    <n v="631"/>
    <n v="631"/>
    <n v="631"/>
  </r>
  <r>
    <x v="2"/>
    <x v="1"/>
    <x v="20"/>
    <x v="7"/>
    <n v="631"/>
    <n v="631"/>
    <n v="631"/>
  </r>
  <r>
    <x v="0"/>
    <x v="0"/>
    <x v="41"/>
    <x v="13"/>
    <n v="632"/>
    <n v="632"/>
    <n v="632"/>
  </r>
  <r>
    <x v="0"/>
    <x v="1"/>
    <x v="5"/>
    <x v="12"/>
    <n v="632"/>
    <n v="632"/>
    <n v="632"/>
  </r>
  <r>
    <x v="1"/>
    <x v="1"/>
    <x v="41"/>
    <x v="14"/>
    <n v="632"/>
    <n v="632"/>
    <n v="632"/>
  </r>
  <r>
    <x v="4"/>
    <x v="0"/>
    <x v="5"/>
    <x v="11"/>
    <n v="634"/>
    <n v="634"/>
    <n v="634"/>
  </r>
  <r>
    <x v="0"/>
    <x v="1"/>
    <x v="40"/>
    <x v="16"/>
    <n v="635"/>
    <n v="635"/>
    <n v="635"/>
  </r>
  <r>
    <x v="0"/>
    <x v="0"/>
    <x v="34"/>
    <x v="12"/>
    <n v="636"/>
    <n v="636"/>
    <n v="636"/>
  </r>
  <r>
    <x v="0"/>
    <x v="1"/>
    <x v="25"/>
    <x v="12"/>
    <n v="638"/>
    <n v="638"/>
    <n v="638"/>
  </r>
  <r>
    <x v="4"/>
    <x v="0"/>
    <x v="33"/>
    <x v="15"/>
    <n v="638"/>
    <n v="638"/>
    <n v="638"/>
  </r>
  <r>
    <x v="0"/>
    <x v="1"/>
    <x v="17"/>
    <x v="18"/>
    <n v="640"/>
    <n v="640"/>
    <n v="640"/>
  </r>
  <r>
    <x v="1"/>
    <x v="1"/>
    <x v="2"/>
    <x v="11"/>
    <n v="640"/>
    <n v="640"/>
    <n v="640"/>
  </r>
  <r>
    <x v="0"/>
    <x v="0"/>
    <x v="32"/>
    <x v="16"/>
    <n v="641"/>
    <n v="641"/>
    <n v="641"/>
  </r>
  <r>
    <x v="0"/>
    <x v="1"/>
    <x v="16"/>
    <x v="18"/>
    <n v="642"/>
    <n v="642"/>
    <n v="642"/>
  </r>
  <r>
    <x v="0"/>
    <x v="1"/>
    <x v="18"/>
    <x v="18"/>
    <n v="644"/>
    <n v="644"/>
    <n v="644"/>
  </r>
  <r>
    <x v="0"/>
    <x v="1"/>
    <x v="21"/>
    <x v="2"/>
    <n v="645"/>
    <n v="645"/>
    <n v="645"/>
  </r>
  <r>
    <x v="0"/>
    <x v="0"/>
    <x v="21"/>
    <x v="13"/>
    <n v="646"/>
    <n v="646"/>
    <n v="646"/>
  </r>
  <r>
    <x v="3"/>
    <x v="0"/>
    <x v="38"/>
    <x v="18"/>
    <n v="646"/>
    <n v="646"/>
    <n v="646"/>
  </r>
  <r>
    <x v="0"/>
    <x v="0"/>
    <x v="33"/>
    <x v="13"/>
    <n v="647"/>
    <n v="647"/>
    <n v="647"/>
  </r>
  <r>
    <x v="1"/>
    <x v="1"/>
    <x v="24"/>
    <x v="2"/>
    <n v="649"/>
    <n v="649"/>
    <n v="649"/>
  </r>
  <r>
    <x v="0"/>
    <x v="0"/>
    <x v="4"/>
    <x v="18"/>
    <n v="651"/>
    <n v="651"/>
    <n v="651"/>
  </r>
  <r>
    <x v="0"/>
    <x v="0"/>
    <x v="22"/>
    <x v="13"/>
    <n v="653"/>
    <n v="653"/>
    <n v="653"/>
  </r>
  <r>
    <x v="1"/>
    <x v="0"/>
    <x v="1"/>
    <x v="18"/>
    <n v="653"/>
    <n v="653"/>
    <n v="653"/>
  </r>
  <r>
    <x v="2"/>
    <x v="1"/>
    <x v="21"/>
    <x v="7"/>
    <n v="654"/>
    <n v="654"/>
    <n v="654"/>
  </r>
  <r>
    <x v="0"/>
    <x v="1"/>
    <x v="19"/>
    <x v="13"/>
    <n v="656"/>
    <n v="656"/>
    <n v="656"/>
  </r>
  <r>
    <x v="1"/>
    <x v="0"/>
    <x v="5"/>
    <x v="15"/>
    <n v="656"/>
    <n v="656"/>
    <n v="656"/>
  </r>
  <r>
    <x v="1"/>
    <x v="1"/>
    <x v="5"/>
    <x v="15"/>
    <n v="656"/>
    <n v="656"/>
    <n v="656"/>
  </r>
  <r>
    <x v="0"/>
    <x v="0"/>
    <x v="26"/>
    <x v="12"/>
    <n v="658"/>
    <n v="658"/>
    <n v="658"/>
  </r>
  <r>
    <x v="0"/>
    <x v="1"/>
    <x v="40"/>
    <x v="5"/>
    <n v="659"/>
    <n v="659"/>
    <n v="659"/>
  </r>
  <r>
    <x v="0"/>
    <x v="0"/>
    <x v="21"/>
    <x v="16"/>
    <n v="661"/>
    <n v="661"/>
    <n v="661"/>
  </r>
  <r>
    <x v="1"/>
    <x v="0"/>
    <x v="34"/>
    <x v="11"/>
    <n v="661"/>
    <n v="661"/>
    <n v="661"/>
  </r>
  <r>
    <x v="2"/>
    <x v="1"/>
    <x v="32"/>
    <x v="7"/>
    <n v="661"/>
    <n v="661"/>
    <n v="661"/>
  </r>
  <r>
    <x v="0"/>
    <x v="1"/>
    <x v="16"/>
    <x v="16"/>
    <n v="664"/>
    <n v="664"/>
    <n v="664"/>
  </r>
  <r>
    <x v="0"/>
    <x v="1"/>
    <x v="30"/>
    <x v="17"/>
    <n v="664"/>
    <n v="664"/>
    <n v="664"/>
  </r>
  <r>
    <x v="1"/>
    <x v="1"/>
    <x v="26"/>
    <x v="18"/>
    <n v="664"/>
    <n v="664"/>
    <n v="664"/>
  </r>
  <r>
    <x v="0"/>
    <x v="1"/>
    <x v="23"/>
    <x v="15"/>
    <n v="665"/>
    <n v="665"/>
    <n v="665"/>
  </r>
  <r>
    <x v="0"/>
    <x v="0"/>
    <x v="1"/>
    <x v="13"/>
    <n v="668"/>
    <n v="668"/>
    <n v="668"/>
  </r>
  <r>
    <x v="4"/>
    <x v="0"/>
    <x v="32"/>
    <x v="5"/>
    <n v="669"/>
    <n v="669"/>
    <n v="669"/>
  </r>
  <r>
    <x v="1"/>
    <x v="0"/>
    <x v="5"/>
    <x v="18"/>
    <n v="671"/>
    <n v="671"/>
    <n v="671"/>
  </r>
  <r>
    <x v="4"/>
    <x v="0"/>
    <x v="35"/>
    <x v="3"/>
    <n v="671"/>
    <n v="671"/>
    <n v="671"/>
  </r>
  <r>
    <x v="1"/>
    <x v="1"/>
    <x v="5"/>
    <x v="14"/>
    <n v="672"/>
    <n v="672"/>
    <n v="672"/>
  </r>
  <r>
    <x v="0"/>
    <x v="1"/>
    <x v="16"/>
    <x v="7"/>
    <n v="674"/>
    <n v="674"/>
    <n v="674"/>
  </r>
  <r>
    <x v="0"/>
    <x v="0"/>
    <x v="25"/>
    <x v="13"/>
    <n v="675"/>
    <n v="675"/>
    <n v="675"/>
  </r>
  <r>
    <x v="0"/>
    <x v="1"/>
    <x v="16"/>
    <x v="17"/>
    <n v="676"/>
    <n v="676"/>
    <n v="676"/>
  </r>
  <r>
    <x v="1"/>
    <x v="0"/>
    <x v="42"/>
    <x v="17"/>
    <n v="676"/>
    <n v="676"/>
    <n v="676"/>
  </r>
  <r>
    <x v="0"/>
    <x v="0"/>
    <x v="24"/>
    <x v="13"/>
    <n v="677"/>
    <n v="677"/>
    <n v="677"/>
  </r>
  <r>
    <x v="0"/>
    <x v="1"/>
    <x v="30"/>
    <x v="16"/>
    <n v="677"/>
    <n v="677"/>
    <n v="677"/>
  </r>
  <r>
    <x v="1"/>
    <x v="0"/>
    <x v="23"/>
    <x v="14"/>
    <n v="677"/>
    <n v="677"/>
    <n v="677"/>
  </r>
  <r>
    <x v="0"/>
    <x v="0"/>
    <x v="19"/>
    <x v="5"/>
    <n v="679"/>
    <n v="679"/>
    <n v="679"/>
  </r>
  <r>
    <x v="0"/>
    <x v="0"/>
    <x v="22"/>
    <x v="16"/>
    <n v="679"/>
    <n v="679"/>
    <n v="679"/>
  </r>
  <r>
    <x v="0"/>
    <x v="1"/>
    <x v="18"/>
    <x v="17"/>
    <n v="681"/>
    <n v="681"/>
    <n v="681"/>
  </r>
  <r>
    <x v="1"/>
    <x v="0"/>
    <x v="25"/>
    <x v="18"/>
    <n v="681"/>
    <n v="681"/>
    <n v="681"/>
  </r>
  <r>
    <x v="0"/>
    <x v="1"/>
    <x v="19"/>
    <x v="7"/>
    <n v="682"/>
    <n v="682"/>
    <n v="682"/>
  </r>
  <r>
    <x v="0"/>
    <x v="1"/>
    <x v="32"/>
    <x v="13"/>
    <n v="683"/>
    <n v="683"/>
    <n v="683"/>
  </r>
  <r>
    <x v="0"/>
    <x v="1"/>
    <x v="25"/>
    <x v="11"/>
    <n v="684"/>
    <n v="684"/>
    <n v="684"/>
  </r>
  <r>
    <x v="4"/>
    <x v="0"/>
    <x v="1"/>
    <x v="17"/>
    <n v="685"/>
    <n v="685"/>
    <n v="685"/>
  </r>
  <r>
    <x v="0"/>
    <x v="0"/>
    <x v="35"/>
    <x v="12"/>
    <n v="687"/>
    <n v="687"/>
    <n v="687"/>
  </r>
  <r>
    <x v="1"/>
    <x v="0"/>
    <x v="2"/>
    <x v="18"/>
    <n v="689"/>
    <n v="689"/>
    <n v="689"/>
  </r>
  <r>
    <x v="0"/>
    <x v="1"/>
    <x v="35"/>
    <x v="3"/>
    <n v="690"/>
    <n v="690"/>
    <n v="690"/>
  </r>
  <r>
    <x v="0"/>
    <x v="1"/>
    <x v="31"/>
    <x v="17"/>
    <n v="692"/>
    <n v="692"/>
    <n v="692"/>
  </r>
  <r>
    <x v="0"/>
    <x v="0"/>
    <x v="33"/>
    <x v="2"/>
    <n v="693"/>
    <n v="693"/>
    <n v="693"/>
  </r>
  <r>
    <x v="0"/>
    <x v="0"/>
    <x v="5"/>
    <x v="13"/>
    <n v="693"/>
    <n v="693"/>
    <n v="693"/>
  </r>
  <r>
    <x v="0"/>
    <x v="1"/>
    <x v="17"/>
    <x v="17"/>
    <n v="693"/>
    <n v="693"/>
    <n v="693"/>
  </r>
  <r>
    <x v="0"/>
    <x v="1"/>
    <x v="1"/>
    <x v="12"/>
    <n v="694"/>
    <n v="694"/>
    <n v="694"/>
  </r>
  <r>
    <x v="2"/>
    <x v="1"/>
    <x v="34"/>
    <x v="3"/>
    <n v="694"/>
    <n v="694"/>
    <n v="694"/>
  </r>
  <r>
    <x v="0"/>
    <x v="1"/>
    <x v="17"/>
    <x v="16"/>
    <n v="695"/>
    <n v="695"/>
    <n v="695"/>
  </r>
  <r>
    <x v="0"/>
    <x v="0"/>
    <x v="41"/>
    <x v="15"/>
    <n v="697"/>
    <n v="697"/>
    <n v="697"/>
  </r>
  <r>
    <x v="0"/>
    <x v="0"/>
    <x v="0"/>
    <x v="13"/>
    <n v="698"/>
    <n v="698"/>
    <n v="698"/>
  </r>
  <r>
    <x v="0"/>
    <x v="0"/>
    <x v="42"/>
    <x v="12"/>
    <n v="698"/>
    <n v="698"/>
    <n v="698"/>
  </r>
  <r>
    <x v="2"/>
    <x v="1"/>
    <x v="16"/>
    <x v="16"/>
    <n v="700"/>
    <n v="700"/>
    <n v="700"/>
  </r>
  <r>
    <x v="0"/>
    <x v="0"/>
    <x v="2"/>
    <x v="13"/>
    <n v="701"/>
    <n v="701"/>
    <n v="701"/>
  </r>
  <r>
    <x v="1"/>
    <x v="1"/>
    <x v="34"/>
    <x v="11"/>
    <n v="703"/>
    <n v="703"/>
    <n v="703"/>
  </r>
  <r>
    <x v="1"/>
    <x v="0"/>
    <x v="34"/>
    <x v="18"/>
    <n v="704"/>
    <n v="704"/>
    <n v="704"/>
  </r>
  <r>
    <x v="1"/>
    <x v="1"/>
    <x v="25"/>
    <x v="14"/>
    <n v="704"/>
    <n v="704"/>
    <n v="704"/>
  </r>
  <r>
    <x v="1"/>
    <x v="1"/>
    <x v="25"/>
    <x v="15"/>
    <n v="708"/>
    <n v="708"/>
    <n v="708"/>
  </r>
  <r>
    <x v="1"/>
    <x v="0"/>
    <x v="41"/>
    <x v="5"/>
    <n v="709"/>
    <n v="709"/>
    <n v="709"/>
  </r>
  <r>
    <x v="3"/>
    <x v="1"/>
    <x v="42"/>
    <x v="2"/>
    <n v="709"/>
    <n v="709"/>
    <n v="709"/>
  </r>
  <r>
    <x v="0"/>
    <x v="1"/>
    <x v="19"/>
    <x v="16"/>
    <n v="710"/>
    <n v="710"/>
    <n v="710"/>
  </r>
  <r>
    <x v="0"/>
    <x v="1"/>
    <x v="20"/>
    <x v="7"/>
    <n v="710"/>
    <n v="710"/>
    <n v="710"/>
  </r>
  <r>
    <x v="0"/>
    <x v="0"/>
    <x v="32"/>
    <x v="14"/>
    <n v="712"/>
    <n v="712"/>
    <n v="712"/>
  </r>
  <r>
    <x v="0"/>
    <x v="0"/>
    <x v="19"/>
    <x v="19"/>
    <n v="713"/>
    <n v="713"/>
    <n v="713"/>
  </r>
  <r>
    <x v="0"/>
    <x v="0"/>
    <x v="21"/>
    <x v="7"/>
    <n v="713"/>
    <n v="713"/>
    <n v="713"/>
  </r>
  <r>
    <x v="0"/>
    <x v="1"/>
    <x v="20"/>
    <x v="13"/>
    <n v="713"/>
    <n v="713"/>
    <n v="713"/>
  </r>
  <r>
    <x v="0"/>
    <x v="0"/>
    <x v="32"/>
    <x v="19"/>
    <n v="714"/>
    <n v="714"/>
    <n v="714"/>
  </r>
  <r>
    <x v="1"/>
    <x v="0"/>
    <x v="35"/>
    <x v="18"/>
    <n v="714"/>
    <n v="714"/>
    <n v="714"/>
  </r>
  <r>
    <x v="1"/>
    <x v="0"/>
    <x v="25"/>
    <x v="15"/>
    <n v="717"/>
    <n v="717"/>
    <n v="717"/>
  </r>
  <r>
    <x v="4"/>
    <x v="0"/>
    <x v="2"/>
    <x v="17"/>
    <n v="719"/>
    <n v="719"/>
    <n v="719"/>
  </r>
  <r>
    <x v="0"/>
    <x v="0"/>
    <x v="19"/>
    <x v="17"/>
    <n v="721"/>
    <n v="721"/>
    <n v="721"/>
  </r>
  <r>
    <x v="3"/>
    <x v="1"/>
    <x v="42"/>
    <x v="14"/>
    <n v="722"/>
    <n v="722"/>
    <n v="722"/>
  </r>
  <r>
    <x v="0"/>
    <x v="0"/>
    <x v="20"/>
    <x v="19"/>
    <n v="723"/>
    <n v="723"/>
    <n v="723"/>
  </r>
  <r>
    <x v="0"/>
    <x v="1"/>
    <x v="31"/>
    <x v="18"/>
    <n v="723"/>
    <n v="723"/>
    <n v="723"/>
  </r>
  <r>
    <x v="1"/>
    <x v="0"/>
    <x v="35"/>
    <x v="11"/>
    <n v="723"/>
    <n v="723"/>
    <n v="723"/>
  </r>
  <r>
    <x v="0"/>
    <x v="1"/>
    <x v="20"/>
    <x v="14"/>
    <n v="724"/>
    <n v="724"/>
    <n v="724"/>
  </r>
  <r>
    <x v="0"/>
    <x v="0"/>
    <x v="26"/>
    <x v="3"/>
    <n v="727"/>
    <n v="727"/>
    <n v="727"/>
  </r>
  <r>
    <x v="0"/>
    <x v="1"/>
    <x v="31"/>
    <x v="19"/>
    <n v="729"/>
    <n v="729"/>
    <n v="729"/>
  </r>
  <r>
    <x v="2"/>
    <x v="1"/>
    <x v="32"/>
    <x v="2"/>
    <n v="729"/>
    <n v="729"/>
    <n v="729"/>
  </r>
  <r>
    <x v="0"/>
    <x v="1"/>
    <x v="4"/>
    <x v="5"/>
    <n v="730"/>
    <n v="730"/>
    <n v="730"/>
  </r>
  <r>
    <x v="0"/>
    <x v="1"/>
    <x v="20"/>
    <x v="16"/>
    <n v="730"/>
    <n v="730"/>
    <n v="730"/>
  </r>
  <r>
    <x v="0"/>
    <x v="1"/>
    <x v="24"/>
    <x v="15"/>
    <n v="730"/>
    <n v="730"/>
    <n v="730"/>
  </r>
  <r>
    <x v="1"/>
    <x v="1"/>
    <x v="5"/>
    <x v="2"/>
    <n v="730"/>
    <n v="730"/>
    <n v="730"/>
  </r>
  <r>
    <x v="2"/>
    <x v="1"/>
    <x v="22"/>
    <x v="7"/>
    <n v="730"/>
    <n v="730"/>
    <n v="730"/>
  </r>
  <r>
    <x v="0"/>
    <x v="1"/>
    <x v="19"/>
    <x v="14"/>
    <n v="732"/>
    <n v="732"/>
    <n v="732"/>
  </r>
  <r>
    <x v="0"/>
    <x v="1"/>
    <x v="40"/>
    <x v="17"/>
    <n v="733"/>
    <n v="733"/>
    <n v="733"/>
  </r>
  <r>
    <x v="0"/>
    <x v="1"/>
    <x v="22"/>
    <x v="2"/>
    <n v="733"/>
    <n v="733"/>
    <n v="733"/>
  </r>
  <r>
    <x v="2"/>
    <x v="1"/>
    <x v="5"/>
    <x v="11"/>
    <n v="735"/>
    <n v="735"/>
    <n v="735"/>
  </r>
  <r>
    <x v="2"/>
    <x v="1"/>
    <x v="19"/>
    <x v="14"/>
    <n v="736"/>
    <n v="736"/>
    <n v="736"/>
  </r>
  <r>
    <x v="1"/>
    <x v="0"/>
    <x v="38"/>
    <x v="3"/>
    <n v="737"/>
    <n v="737"/>
    <n v="737"/>
  </r>
  <r>
    <x v="4"/>
    <x v="0"/>
    <x v="21"/>
    <x v="5"/>
    <n v="738"/>
    <n v="738"/>
    <n v="738"/>
  </r>
  <r>
    <x v="0"/>
    <x v="0"/>
    <x v="34"/>
    <x v="13"/>
    <n v="740"/>
    <n v="740"/>
    <n v="740"/>
  </r>
  <r>
    <x v="1"/>
    <x v="1"/>
    <x v="1"/>
    <x v="5"/>
    <n v="740"/>
    <n v="740"/>
    <n v="740"/>
  </r>
  <r>
    <x v="4"/>
    <x v="0"/>
    <x v="33"/>
    <x v="18"/>
    <n v="740"/>
    <n v="740"/>
    <n v="740"/>
  </r>
  <r>
    <x v="0"/>
    <x v="0"/>
    <x v="19"/>
    <x v="18"/>
    <n v="742"/>
    <n v="742"/>
    <n v="742"/>
  </r>
  <r>
    <x v="2"/>
    <x v="1"/>
    <x v="16"/>
    <x v="19"/>
    <n v="742"/>
    <n v="742"/>
    <n v="742"/>
  </r>
  <r>
    <x v="0"/>
    <x v="1"/>
    <x v="18"/>
    <x v="16"/>
    <n v="744"/>
    <n v="744"/>
    <n v="744"/>
  </r>
  <r>
    <x v="0"/>
    <x v="0"/>
    <x v="21"/>
    <x v="19"/>
    <n v="746"/>
    <n v="746"/>
    <n v="746"/>
  </r>
  <r>
    <x v="0"/>
    <x v="1"/>
    <x v="22"/>
    <x v="13"/>
    <n v="748"/>
    <n v="748"/>
    <n v="748"/>
  </r>
  <r>
    <x v="0"/>
    <x v="0"/>
    <x v="24"/>
    <x v="7"/>
    <n v="752"/>
    <n v="752"/>
    <n v="752"/>
  </r>
  <r>
    <x v="2"/>
    <x v="1"/>
    <x v="16"/>
    <x v="17"/>
    <n v="752"/>
    <n v="752"/>
    <n v="752"/>
  </r>
  <r>
    <x v="0"/>
    <x v="0"/>
    <x v="23"/>
    <x v="7"/>
    <n v="753"/>
    <n v="753"/>
    <n v="753"/>
  </r>
  <r>
    <x v="0"/>
    <x v="0"/>
    <x v="38"/>
    <x v="12"/>
    <n v="754"/>
    <n v="754"/>
    <n v="754"/>
  </r>
  <r>
    <x v="1"/>
    <x v="0"/>
    <x v="24"/>
    <x v="5"/>
    <n v="754"/>
    <n v="754"/>
    <n v="754"/>
  </r>
  <r>
    <x v="2"/>
    <x v="1"/>
    <x v="17"/>
    <x v="18"/>
    <n v="754"/>
    <n v="754"/>
    <n v="754"/>
  </r>
  <r>
    <x v="4"/>
    <x v="0"/>
    <x v="32"/>
    <x v="14"/>
    <n v="754"/>
    <n v="754"/>
    <n v="754"/>
  </r>
  <r>
    <x v="0"/>
    <x v="0"/>
    <x v="20"/>
    <x v="18"/>
    <n v="756"/>
    <n v="756"/>
    <n v="756"/>
  </r>
  <r>
    <x v="0"/>
    <x v="0"/>
    <x v="22"/>
    <x v="7"/>
    <n v="756"/>
    <n v="756"/>
    <n v="756"/>
  </r>
  <r>
    <x v="2"/>
    <x v="1"/>
    <x v="15"/>
    <x v="19"/>
    <n v="760"/>
    <n v="760"/>
    <n v="760"/>
  </r>
  <r>
    <x v="0"/>
    <x v="0"/>
    <x v="20"/>
    <x v="5"/>
    <n v="761"/>
    <n v="761"/>
    <n v="761"/>
  </r>
  <r>
    <x v="1"/>
    <x v="0"/>
    <x v="24"/>
    <x v="14"/>
    <n v="761"/>
    <n v="761"/>
    <n v="761"/>
  </r>
  <r>
    <x v="1"/>
    <x v="0"/>
    <x v="41"/>
    <x v="2"/>
    <n v="761"/>
    <n v="761"/>
    <n v="761"/>
  </r>
  <r>
    <x v="0"/>
    <x v="0"/>
    <x v="20"/>
    <x v="17"/>
    <n v="763"/>
    <n v="763"/>
    <n v="763"/>
  </r>
  <r>
    <x v="3"/>
    <x v="0"/>
    <x v="42"/>
    <x v="2"/>
    <n v="764"/>
    <n v="764"/>
    <n v="764"/>
  </r>
  <r>
    <x v="0"/>
    <x v="0"/>
    <x v="0"/>
    <x v="7"/>
    <n v="765"/>
    <n v="765"/>
    <n v="765"/>
  </r>
  <r>
    <x v="2"/>
    <x v="1"/>
    <x v="30"/>
    <x v="16"/>
    <n v="767"/>
    <n v="767"/>
    <n v="767"/>
  </r>
  <r>
    <x v="1"/>
    <x v="1"/>
    <x v="42"/>
    <x v="18"/>
    <n v="768"/>
    <n v="768"/>
    <n v="768"/>
  </r>
  <r>
    <x v="0"/>
    <x v="0"/>
    <x v="33"/>
    <x v="16"/>
    <n v="769"/>
    <n v="769"/>
    <n v="769"/>
  </r>
  <r>
    <x v="2"/>
    <x v="1"/>
    <x v="18"/>
    <x v="16"/>
    <n v="771"/>
    <n v="771"/>
    <n v="771"/>
  </r>
  <r>
    <x v="0"/>
    <x v="1"/>
    <x v="4"/>
    <x v="18"/>
    <n v="779"/>
    <n v="779"/>
    <n v="779"/>
  </r>
  <r>
    <x v="2"/>
    <x v="1"/>
    <x v="17"/>
    <x v="16"/>
    <n v="780"/>
    <n v="780"/>
    <n v="780"/>
  </r>
  <r>
    <x v="1"/>
    <x v="0"/>
    <x v="5"/>
    <x v="5"/>
    <n v="781"/>
    <n v="781"/>
    <n v="781"/>
  </r>
  <r>
    <x v="2"/>
    <x v="1"/>
    <x v="38"/>
    <x v="0"/>
    <n v="782"/>
    <n v="782"/>
    <n v="782"/>
  </r>
  <r>
    <x v="0"/>
    <x v="1"/>
    <x v="21"/>
    <x v="13"/>
    <n v="783"/>
    <n v="783"/>
    <n v="783"/>
  </r>
  <r>
    <x v="0"/>
    <x v="1"/>
    <x v="0"/>
    <x v="13"/>
    <n v="784"/>
    <n v="784"/>
    <n v="784"/>
  </r>
  <r>
    <x v="0"/>
    <x v="1"/>
    <x v="2"/>
    <x v="12"/>
    <n v="784"/>
    <n v="784"/>
    <n v="784"/>
  </r>
  <r>
    <x v="0"/>
    <x v="1"/>
    <x v="32"/>
    <x v="7"/>
    <n v="787"/>
    <n v="787"/>
    <n v="787"/>
  </r>
  <r>
    <x v="2"/>
    <x v="1"/>
    <x v="0"/>
    <x v="15"/>
    <n v="789"/>
    <n v="789"/>
    <n v="789"/>
  </r>
  <r>
    <x v="1"/>
    <x v="1"/>
    <x v="25"/>
    <x v="2"/>
    <n v="791"/>
    <n v="791"/>
    <n v="791"/>
  </r>
  <r>
    <x v="0"/>
    <x v="1"/>
    <x v="4"/>
    <x v="17"/>
    <n v="793"/>
    <n v="793"/>
    <n v="793"/>
  </r>
  <r>
    <x v="0"/>
    <x v="0"/>
    <x v="35"/>
    <x v="13"/>
    <n v="794"/>
    <n v="794"/>
    <n v="794"/>
  </r>
  <r>
    <x v="1"/>
    <x v="0"/>
    <x v="38"/>
    <x v="17"/>
    <n v="794"/>
    <n v="794"/>
    <n v="794"/>
  </r>
  <r>
    <x v="1"/>
    <x v="1"/>
    <x v="1"/>
    <x v="2"/>
    <n v="796"/>
    <n v="796"/>
    <n v="796"/>
  </r>
  <r>
    <x v="1"/>
    <x v="1"/>
    <x v="1"/>
    <x v="14"/>
    <n v="797"/>
    <n v="797"/>
    <n v="797"/>
  </r>
  <r>
    <x v="0"/>
    <x v="1"/>
    <x v="40"/>
    <x v="19"/>
    <n v="800"/>
    <n v="800"/>
    <n v="800"/>
  </r>
  <r>
    <x v="0"/>
    <x v="0"/>
    <x v="0"/>
    <x v="16"/>
    <n v="803"/>
    <n v="803"/>
    <n v="803"/>
  </r>
  <r>
    <x v="0"/>
    <x v="0"/>
    <x v="0"/>
    <x v="2"/>
    <n v="804"/>
    <n v="804"/>
    <n v="804"/>
  </r>
  <r>
    <x v="0"/>
    <x v="0"/>
    <x v="33"/>
    <x v="7"/>
    <n v="805"/>
    <n v="805"/>
    <n v="805"/>
  </r>
  <r>
    <x v="3"/>
    <x v="0"/>
    <x v="42"/>
    <x v="14"/>
    <n v="805"/>
    <n v="805"/>
    <n v="805"/>
  </r>
  <r>
    <x v="1"/>
    <x v="1"/>
    <x v="35"/>
    <x v="11"/>
    <n v="808"/>
    <n v="808"/>
    <n v="808"/>
  </r>
  <r>
    <x v="2"/>
    <x v="1"/>
    <x v="21"/>
    <x v="2"/>
    <n v="808"/>
    <n v="808"/>
    <n v="808"/>
  </r>
  <r>
    <x v="0"/>
    <x v="0"/>
    <x v="33"/>
    <x v="19"/>
    <n v="811"/>
    <n v="811"/>
    <n v="811"/>
  </r>
  <r>
    <x v="2"/>
    <x v="1"/>
    <x v="0"/>
    <x v="7"/>
    <n v="811"/>
    <n v="811"/>
    <n v="811"/>
  </r>
  <r>
    <x v="0"/>
    <x v="1"/>
    <x v="33"/>
    <x v="13"/>
    <n v="812"/>
    <n v="812"/>
    <n v="812"/>
  </r>
  <r>
    <x v="0"/>
    <x v="0"/>
    <x v="22"/>
    <x v="19"/>
    <n v="814"/>
    <n v="814"/>
    <n v="814"/>
  </r>
  <r>
    <x v="0"/>
    <x v="0"/>
    <x v="26"/>
    <x v="13"/>
    <n v="814"/>
    <n v="814"/>
    <n v="814"/>
  </r>
  <r>
    <x v="0"/>
    <x v="0"/>
    <x v="32"/>
    <x v="18"/>
    <n v="815"/>
    <n v="815"/>
    <n v="815"/>
  </r>
  <r>
    <x v="0"/>
    <x v="1"/>
    <x v="1"/>
    <x v="11"/>
    <n v="815"/>
    <n v="815"/>
    <n v="815"/>
  </r>
  <r>
    <x v="2"/>
    <x v="1"/>
    <x v="40"/>
    <x v="16"/>
    <n v="817"/>
    <n v="817"/>
    <n v="817"/>
  </r>
  <r>
    <x v="2"/>
    <x v="1"/>
    <x v="33"/>
    <x v="7"/>
    <n v="817"/>
    <n v="817"/>
    <n v="817"/>
  </r>
  <r>
    <x v="0"/>
    <x v="1"/>
    <x v="4"/>
    <x v="19"/>
    <n v="820"/>
    <n v="820"/>
    <n v="820"/>
  </r>
  <r>
    <x v="0"/>
    <x v="1"/>
    <x v="21"/>
    <x v="7"/>
    <n v="820"/>
    <n v="820"/>
    <n v="820"/>
  </r>
  <r>
    <x v="2"/>
    <x v="1"/>
    <x v="23"/>
    <x v="15"/>
    <n v="820"/>
    <n v="820"/>
    <n v="820"/>
  </r>
  <r>
    <x v="0"/>
    <x v="1"/>
    <x v="40"/>
    <x v="18"/>
    <n v="822"/>
    <n v="822"/>
    <n v="822"/>
  </r>
  <r>
    <x v="0"/>
    <x v="1"/>
    <x v="23"/>
    <x v="13"/>
    <n v="822"/>
    <n v="822"/>
    <n v="822"/>
  </r>
  <r>
    <x v="0"/>
    <x v="0"/>
    <x v="21"/>
    <x v="14"/>
    <n v="823"/>
    <n v="823"/>
    <n v="823"/>
  </r>
  <r>
    <x v="0"/>
    <x v="1"/>
    <x v="38"/>
    <x v="0"/>
    <n v="823"/>
    <n v="823"/>
    <n v="823"/>
  </r>
  <r>
    <x v="1"/>
    <x v="0"/>
    <x v="1"/>
    <x v="15"/>
    <n v="825"/>
    <n v="825"/>
    <n v="825"/>
  </r>
  <r>
    <x v="4"/>
    <x v="0"/>
    <x v="26"/>
    <x v="3"/>
    <n v="827"/>
    <n v="827"/>
    <n v="827"/>
  </r>
  <r>
    <x v="0"/>
    <x v="1"/>
    <x v="32"/>
    <x v="16"/>
    <n v="831"/>
    <n v="831"/>
    <n v="831"/>
  </r>
  <r>
    <x v="0"/>
    <x v="0"/>
    <x v="2"/>
    <x v="11"/>
    <n v="834"/>
    <n v="834"/>
    <n v="834"/>
  </r>
  <r>
    <x v="2"/>
    <x v="1"/>
    <x v="25"/>
    <x v="11"/>
    <n v="834"/>
    <n v="834"/>
    <n v="834"/>
  </r>
  <r>
    <x v="2"/>
    <x v="1"/>
    <x v="31"/>
    <x v="16"/>
    <n v="835"/>
    <n v="835"/>
    <n v="835"/>
  </r>
  <r>
    <x v="2"/>
    <x v="1"/>
    <x v="23"/>
    <x v="7"/>
    <n v="842"/>
    <n v="842"/>
    <n v="842"/>
  </r>
  <r>
    <x v="0"/>
    <x v="0"/>
    <x v="32"/>
    <x v="5"/>
    <n v="843"/>
    <n v="843"/>
    <n v="843"/>
  </r>
  <r>
    <x v="1"/>
    <x v="1"/>
    <x v="1"/>
    <x v="15"/>
    <n v="843"/>
    <n v="843"/>
    <n v="843"/>
  </r>
  <r>
    <x v="0"/>
    <x v="0"/>
    <x v="23"/>
    <x v="16"/>
    <n v="844"/>
    <n v="844"/>
    <n v="844"/>
  </r>
  <r>
    <x v="0"/>
    <x v="1"/>
    <x v="21"/>
    <x v="16"/>
    <n v="844"/>
    <n v="844"/>
    <n v="844"/>
  </r>
  <r>
    <x v="1"/>
    <x v="0"/>
    <x v="26"/>
    <x v="18"/>
    <n v="846"/>
    <n v="846"/>
    <n v="846"/>
  </r>
  <r>
    <x v="0"/>
    <x v="1"/>
    <x v="35"/>
    <x v="12"/>
    <n v="848"/>
    <n v="848"/>
    <n v="848"/>
  </r>
  <r>
    <x v="1"/>
    <x v="1"/>
    <x v="38"/>
    <x v="18"/>
    <n v="849"/>
    <n v="849"/>
    <n v="849"/>
  </r>
  <r>
    <x v="0"/>
    <x v="0"/>
    <x v="41"/>
    <x v="7"/>
    <n v="850"/>
    <n v="850"/>
    <n v="850"/>
  </r>
  <r>
    <x v="0"/>
    <x v="1"/>
    <x v="22"/>
    <x v="16"/>
    <n v="852"/>
    <n v="852"/>
    <n v="852"/>
  </r>
  <r>
    <x v="1"/>
    <x v="0"/>
    <x v="5"/>
    <x v="14"/>
    <n v="852"/>
    <n v="852"/>
    <n v="852"/>
  </r>
  <r>
    <x v="0"/>
    <x v="1"/>
    <x v="33"/>
    <x v="2"/>
    <n v="853"/>
    <n v="853"/>
    <n v="853"/>
  </r>
  <r>
    <x v="0"/>
    <x v="1"/>
    <x v="24"/>
    <x v="13"/>
    <n v="853"/>
    <n v="853"/>
    <n v="853"/>
  </r>
  <r>
    <x v="1"/>
    <x v="0"/>
    <x v="41"/>
    <x v="14"/>
    <n v="854"/>
    <n v="854"/>
    <n v="854"/>
  </r>
  <r>
    <x v="4"/>
    <x v="0"/>
    <x v="25"/>
    <x v="11"/>
    <n v="862"/>
    <n v="862"/>
    <n v="862"/>
  </r>
  <r>
    <x v="0"/>
    <x v="0"/>
    <x v="24"/>
    <x v="16"/>
    <n v="864"/>
    <n v="864"/>
    <n v="864"/>
  </r>
  <r>
    <x v="1"/>
    <x v="0"/>
    <x v="5"/>
    <x v="2"/>
    <n v="864"/>
    <n v="864"/>
    <n v="864"/>
  </r>
  <r>
    <x v="4"/>
    <x v="0"/>
    <x v="34"/>
    <x v="17"/>
    <n v="865"/>
    <n v="865"/>
    <n v="865"/>
  </r>
  <r>
    <x v="0"/>
    <x v="0"/>
    <x v="42"/>
    <x v="13"/>
    <n v="866"/>
    <n v="866"/>
    <n v="866"/>
  </r>
  <r>
    <x v="4"/>
    <x v="0"/>
    <x v="35"/>
    <x v="17"/>
    <n v="866"/>
    <n v="866"/>
    <n v="866"/>
  </r>
  <r>
    <x v="0"/>
    <x v="0"/>
    <x v="5"/>
    <x v="15"/>
    <n v="867"/>
    <n v="867"/>
    <n v="867"/>
  </r>
  <r>
    <x v="0"/>
    <x v="0"/>
    <x v="23"/>
    <x v="2"/>
    <n v="868"/>
    <n v="868"/>
    <n v="868"/>
  </r>
  <r>
    <x v="0"/>
    <x v="1"/>
    <x v="41"/>
    <x v="13"/>
    <n v="870"/>
    <n v="870"/>
    <n v="870"/>
  </r>
  <r>
    <x v="1"/>
    <x v="1"/>
    <x v="2"/>
    <x v="15"/>
    <n v="872"/>
    <n v="872"/>
    <n v="872"/>
  </r>
  <r>
    <x v="0"/>
    <x v="1"/>
    <x v="33"/>
    <x v="7"/>
    <n v="873"/>
    <n v="873"/>
    <n v="873"/>
  </r>
  <r>
    <x v="2"/>
    <x v="1"/>
    <x v="20"/>
    <x v="14"/>
    <n v="875"/>
    <n v="875"/>
    <n v="875"/>
  </r>
  <r>
    <x v="2"/>
    <x v="1"/>
    <x v="35"/>
    <x v="3"/>
    <n v="875"/>
    <n v="875"/>
    <n v="875"/>
  </r>
  <r>
    <x v="3"/>
    <x v="1"/>
    <x v="38"/>
    <x v="11"/>
    <n v="875"/>
    <n v="875"/>
    <n v="875"/>
  </r>
  <r>
    <x v="0"/>
    <x v="1"/>
    <x v="32"/>
    <x v="14"/>
    <n v="876"/>
    <n v="876"/>
    <n v="876"/>
  </r>
  <r>
    <x v="2"/>
    <x v="1"/>
    <x v="2"/>
    <x v="7"/>
    <n v="876"/>
    <n v="876"/>
    <n v="876"/>
  </r>
  <r>
    <x v="0"/>
    <x v="1"/>
    <x v="5"/>
    <x v="13"/>
    <n v="877"/>
    <n v="877"/>
    <n v="877"/>
  </r>
  <r>
    <x v="2"/>
    <x v="1"/>
    <x v="4"/>
    <x v="16"/>
    <n v="877"/>
    <n v="877"/>
    <n v="877"/>
  </r>
  <r>
    <x v="2"/>
    <x v="1"/>
    <x v="25"/>
    <x v="7"/>
    <n v="877"/>
    <n v="877"/>
    <n v="877"/>
  </r>
  <r>
    <x v="0"/>
    <x v="0"/>
    <x v="25"/>
    <x v="7"/>
    <n v="879"/>
    <n v="879"/>
    <n v="879"/>
  </r>
  <r>
    <x v="0"/>
    <x v="1"/>
    <x v="20"/>
    <x v="5"/>
    <n v="882"/>
    <n v="882"/>
    <n v="882"/>
  </r>
  <r>
    <x v="2"/>
    <x v="1"/>
    <x v="17"/>
    <x v="19"/>
    <n v="886"/>
    <n v="886"/>
    <n v="886"/>
  </r>
  <r>
    <x v="0"/>
    <x v="0"/>
    <x v="0"/>
    <x v="19"/>
    <n v="888"/>
    <n v="888"/>
    <n v="888"/>
  </r>
  <r>
    <x v="0"/>
    <x v="1"/>
    <x v="26"/>
    <x v="3"/>
    <n v="888"/>
    <n v="888"/>
    <n v="888"/>
  </r>
  <r>
    <x v="1"/>
    <x v="0"/>
    <x v="26"/>
    <x v="11"/>
    <n v="888"/>
    <n v="888"/>
    <n v="888"/>
  </r>
  <r>
    <x v="4"/>
    <x v="0"/>
    <x v="22"/>
    <x v="2"/>
    <n v="888"/>
    <n v="888"/>
    <n v="888"/>
  </r>
  <r>
    <x v="0"/>
    <x v="0"/>
    <x v="5"/>
    <x v="7"/>
    <n v="891"/>
    <n v="891"/>
    <n v="891"/>
  </r>
  <r>
    <x v="1"/>
    <x v="0"/>
    <x v="25"/>
    <x v="5"/>
    <n v="891"/>
    <n v="891"/>
    <n v="891"/>
  </r>
  <r>
    <x v="0"/>
    <x v="0"/>
    <x v="32"/>
    <x v="17"/>
    <n v="892"/>
    <n v="892"/>
    <n v="892"/>
  </r>
  <r>
    <x v="0"/>
    <x v="0"/>
    <x v="26"/>
    <x v="7"/>
    <n v="893"/>
    <n v="893"/>
    <n v="893"/>
  </r>
  <r>
    <x v="4"/>
    <x v="0"/>
    <x v="21"/>
    <x v="14"/>
    <n v="894"/>
    <n v="894"/>
    <n v="894"/>
  </r>
  <r>
    <x v="0"/>
    <x v="1"/>
    <x v="25"/>
    <x v="13"/>
    <n v="896"/>
    <n v="896"/>
    <n v="896"/>
  </r>
  <r>
    <x v="0"/>
    <x v="1"/>
    <x v="22"/>
    <x v="7"/>
    <n v="899"/>
    <n v="899"/>
    <n v="899"/>
  </r>
  <r>
    <x v="1"/>
    <x v="1"/>
    <x v="2"/>
    <x v="5"/>
    <n v="899"/>
    <n v="899"/>
    <n v="899"/>
  </r>
  <r>
    <x v="4"/>
    <x v="0"/>
    <x v="0"/>
    <x v="15"/>
    <n v="901"/>
    <n v="901"/>
    <n v="901"/>
  </r>
  <r>
    <x v="0"/>
    <x v="1"/>
    <x v="1"/>
    <x v="13"/>
    <n v="909"/>
    <n v="909"/>
    <n v="909"/>
  </r>
  <r>
    <x v="0"/>
    <x v="0"/>
    <x v="21"/>
    <x v="18"/>
    <n v="910"/>
    <n v="910"/>
    <n v="910"/>
  </r>
  <r>
    <x v="0"/>
    <x v="1"/>
    <x v="23"/>
    <x v="16"/>
    <n v="911"/>
    <n v="911"/>
    <n v="911"/>
  </r>
  <r>
    <x v="1"/>
    <x v="1"/>
    <x v="38"/>
    <x v="3"/>
    <n v="912"/>
    <n v="912"/>
    <n v="912"/>
  </r>
  <r>
    <x v="0"/>
    <x v="1"/>
    <x v="2"/>
    <x v="13"/>
    <n v="913"/>
    <n v="913"/>
    <n v="913"/>
  </r>
  <r>
    <x v="0"/>
    <x v="1"/>
    <x v="0"/>
    <x v="2"/>
    <n v="914"/>
    <n v="914"/>
    <n v="914"/>
  </r>
  <r>
    <x v="0"/>
    <x v="1"/>
    <x v="41"/>
    <x v="15"/>
    <n v="915"/>
    <n v="915"/>
    <n v="915"/>
  </r>
  <r>
    <x v="2"/>
    <x v="1"/>
    <x v="18"/>
    <x v="19"/>
    <n v="916"/>
    <n v="916"/>
    <n v="916"/>
  </r>
  <r>
    <x v="2"/>
    <x v="1"/>
    <x v="24"/>
    <x v="7"/>
    <n v="918"/>
    <n v="918"/>
    <n v="918"/>
  </r>
  <r>
    <x v="2"/>
    <x v="1"/>
    <x v="5"/>
    <x v="7"/>
    <n v="918"/>
    <n v="918"/>
    <n v="918"/>
  </r>
  <r>
    <x v="0"/>
    <x v="1"/>
    <x v="21"/>
    <x v="14"/>
    <n v="919"/>
    <n v="919"/>
    <n v="919"/>
  </r>
  <r>
    <x v="0"/>
    <x v="1"/>
    <x v="34"/>
    <x v="12"/>
    <n v="920"/>
    <n v="920"/>
    <n v="920"/>
  </r>
  <r>
    <x v="0"/>
    <x v="0"/>
    <x v="1"/>
    <x v="7"/>
    <n v="923"/>
    <n v="923"/>
    <n v="923"/>
  </r>
  <r>
    <x v="2"/>
    <x v="1"/>
    <x v="41"/>
    <x v="7"/>
    <n v="923"/>
    <n v="923"/>
    <n v="923"/>
  </r>
  <r>
    <x v="2"/>
    <x v="1"/>
    <x v="34"/>
    <x v="7"/>
    <n v="924"/>
    <n v="924"/>
    <n v="924"/>
  </r>
  <r>
    <x v="1"/>
    <x v="1"/>
    <x v="2"/>
    <x v="2"/>
    <n v="925"/>
    <n v="925"/>
    <n v="925"/>
  </r>
  <r>
    <x v="0"/>
    <x v="0"/>
    <x v="21"/>
    <x v="5"/>
    <n v="928"/>
    <n v="928"/>
    <n v="928"/>
  </r>
  <r>
    <x v="2"/>
    <x v="1"/>
    <x v="17"/>
    <x v="17"/>
    <n v="929"/>
    <n v="929"/>
    <n v="929"/>
  </r>
  <r>
    <x v="2"/>
    <x v="1"/>
    <x v="18"/>
    <x v="5"/>
    <n v="929"/>
    <n v="929"/>
    <n v="929"/>
  </r>
  <r>
    <x v="0"/>
    <x v="0"/>
    <x v="33"/>
    <x v="14"/>
    <n v="930"/>
    <n v="930"/>
    <n v="930"/>
  </r>
  <r>
    <x v="0"/>
    <x v="0"/>
    <x v="2"/>
    <x v="7"/>
    <n v="931"/>
    <n v="931"/>
    <n v="931"/>
  </r>
  <r>
    <x v="2"/>
    <x v="1"/>
    <x v="1"/>
    <x v="7"/>
    <n v="931"/>
    <n v="931"/>
    <n v="931"/>
  </r>
  <r>
    <x v="2"/>
    <x v="1"/>
    <x v="1"/>
    <x v="11"/>
    <n v="935"/>
    <n v="935"/>
    <n v="935"/>
  </r>
  <r>
    <x v="0"/>
    <x v="1"/>
    <x v="19"/>
    <x v="5"/>
    <n v="936"/>
    <n v="936"/>
    <n v="936"/>
  </r>
  <r>
    <x v="0"/>
    <x v="0"/>
    <x v="22"/>
    <x v="14"/>
    <n v="937"/>
    <n v="937"/>
    <n v="937"/>
  </r>
  <r>
    <x v="0"/>
    <x v="0"/>
    <x v="38"/>
    <x v="13"/>
    <n v="937"/>
    <n v="937"/>
    <n v="937"/>
  </r>
  <r>
    <x v="3"/>
    <x v="0"/>
    <x v="38"/>
    <x v="11"/>
    <n v="937"/>
    <n v="937"/>
    <n v="937"/>
  </r>
  <r>
    <x v="2"/>
    <x v="1"/>
    <x v="22"/>
    <x v="2"/>
    <n v="939"/>
    <n v="939"/>
    <n v="939"/>
  </r>
  <r>
    <x v="1"/>
    <x v="1"/>
    <x v="2"/>
    <x v="14"/>
    <n v="940"/>
    <n v="940"/>
    <n v="940"/>
  </r>
  <r>
    <x v="0"/>
    <x v="1"/>
    <x v="21"/>
    <x v="19"/>
    <n v="941"/>
    <n v="941"/>
    <n v="941"/>
  </r>
  <r>
    <x v="1"/>
    <x v="0"/>
    <x v="2"/>
    <x v="15"/>
    <n v="943"/>
    <n v="943"/>
    <n v="943"/>
  </r>
  <r>
    <x v="1"/>
    <x v="1"/>
    <x v="34"/>
    <x v="2"/>
    <n v="943"/>
    <n v="943"/>
    <n v="943"/>
  </r>
  <r>
    <x v="0"/>
    <x v="1"/>
    <x v="19"/>
    <x v="17"/>
    <n v="949"/>
    <n v="949"/>
    <n v="949"/>
  </r>
  <r>
    <x v="0"/>
    <x v="1"/>
    <x v="26"/>
    <x v="12"/>
    <n v="950"/>
    <n v="950"/>
    <n v="950"/>
  </r>
  <r>
    <x v="0"/>
    <x v="0"/>
    <x v="24"/>
    <x v="19"/>
    <n v="953"/>
    <n v="953"/>
    <n v="953"/>
  </r>
  <r>
    <x v="0"/>
    <x v="1"/>
    <x v="22"/>
    <x v="19"/>
    <n v="954"/>
    <n v="954"/>
    <n v="954"/>
  </r>
  <r>
    <x v="0"/>
    <x v="1"/>
    <x v="33"/>
    <x v="16"/>
    <n v="955"/>
    <n v="955"/>
    <n v="955"/>
  </r>
  <r>
    <x v="0"/>
    <x v="0"/>
    <x v="34"/>
    <x v="7"/>
    <n v="961"/>
    <n v="961"/>
    <n v="961"/>
  </r>
  <r>
    <x v="0"/>
    <x v="0"/>
    <x v="23"/>
    <x v="19"/>
    <n v="962"/>
    <n v="962"/>
    <n v="962"/>
  </r>
  <r>
    <x v="0"/>
    <x v="1"/>
    <x v="42"/>
    <x v="12"/>
    <n v="965"/>
    <n v="965"/>
    <n v="965"/>
  </r>
  <r>
    <x v="2"/>
    <x v="1"/>
    <x v="35"/>
    <x v="7"/>
    <n v="971"/>
    <n v="971"/>
    <n v="971"/>
  </r>
  <r>
    <x v="1"/>
    <x v="1"/>
    <x v="26"/>
    <x v="11"/>
    <n v="972"/>
    <n v="972"/>
    <n v="972"/>
  </r>
  <r>
    <x v="0"/>
    <x v="1"/>
    <x v="19"/>
    <x v="19"/>
    <n v="973"/>
    <n v="973"/>
    <n v="973"/>
  </r>
  <r>
    <x v="0"/>
    <x v="1"/>
    <x v="32"/>
    <x v="19"/>
    <n v="973"/>
    <n v="973"/>
    <n v="973"/>
  </r>
  <r>
    <x v="4"/>
    <x v="0"/>
    <x v="26"/>
    <x v="17"/>
    <n v="977"/>
    <n v="977"/>
    <n v="977"/>
  </r>
  <r>
    <x v="0"/>
    <x v="1"/>
    <x v="24"/>
    <x v="7"/>
    <n v="981"/>
    <n v="981"/>
    <n v="981"/>
  </r>
  <r>
    <x v="0"/>
    <x v="1"/>
    <x v="2"/>
    <x v="11"/>
    <n v="981"/>
    <n v="981"/>
    <n v="981"/>
  </r>
  <r>
    <x v="0"/>
    <x v="1"/>
    <x v="20"/>
    <x v="19"/>
    <n v="982"/>
    <n v="982"/>
    <n v="982"/>
  </r>
  <r>
    <x v="0"/>
    <x v="1"/>
    <x v="23"/>
    <x v="7"/>
    <n v="982"/>
    <n v="982"/>
    <n v="982"/>
  </r>
  <r>
    <x v="0"/>
    <x v="1"/>
    <x v="19"/>
    <x v="18"/>
    <n v="983"/>
    <n v="983"/>
    <n v="983"/>
  </r>
  <r>
    <x v="0"/>
    <x v="1"/>
    <x v="0"/>
    <x v="7"/>
    <n v="984"/>
    <n v="984"/>
    <n v="984"/>
  </r>
  <r>
    <x v="0"/>
    <x v="1"/>
    <x v="26"/>
    <x v="13"/>
    <n v="986"/>
    <n v="986"/>
    <n v="986"/>
  </r>
  <r>
    <x v="1"/>
    <x v="0"/>
    <x v="25"/>
    <x v="2"/>
    <n v="988"/>
    <n v="988"/>
    <n v="988"/>
  </r>
  <r>
    <x v="0"/>
    <x v="1"/>
    <x v="35"/>
    <x v="13"/>
    <n v="989"/>
    <n v="989"/>
    <n v="989"/>
  </r>
  <r>
    <x v="2"/>
    <x v="1"/>
    <x v="26"/>
    <x v="7"/>
    <n v="991"/>
    <n v="991"/>
    <n v="991"/>
  </r>
  <r>
    <x v="0"/>
    <x v="0"/>
    <x v="22"/>
    <x v="18"/>
    <n v="993"/>
    <n v="993"/>
    <n v="993"/>
  </r>
  <r>
    <x v="0"/>
    <x v="0"/>
    <x v="35"/>
    <x v="7"/>
    <n v="994"/>
    <n v="994"/>
    <n v="994"/>
  </r>
  <r>
    <x v="4"/>
    <x v="0"/>
    <x v="22"/>
    <x v="5"/>
    <n v="995"/>
    <n v="995"/>
    <n v="995"/>
  </r>
  <r>
    <x v="1"/>
    <x v="0"/>
    <x v="25"/>
    <x v="14"/>
    <n v="997"/>
    <n v="997"/>
    <n v="997"/>
  </r>
  <r>
    <x v="1"/>
    <x v="1"/>
    <x v="34"/>
    <x v="5"/>
    <n v="997"/>
    <n v="997"/>
    <n v="997"/>
  </r>
  <r>
    <x v="0"/>
    <x v="1"/>
    <x v="33"/>
    <x v="19"/>
    <n v="1002"/>
    <n v="1002"/>
    <n v="1002"/>
  </r>
  <r>
    <x v="2"/>
    <x v="1"/>
    <x v="24"/>
    <x v="15"/>
    <n v="1002"/>
    <n v="1002"/>
    <n v="1002"/>
  </r>
  <r>
    <x v="2"/>
    <x v="1"/>
    <x v="19"/>
    <x v="16"/>
    <n v="1005"/>
    <n v="1005"/>
    <n v="1005"/>
  </r>
  <r>
    <x v="0"/>
    <x v="0"/>
    <x v="22"/>
    <x v="17"/>
    <n v="1006"/>
    <n v="1006"/>
    <n v="1006"/>
  </r>
  <r>
    <x v="0"/>
    <x v="0"/>
    <x v="41"/>
    <x v="16"/>
    <n v="1006"/>
    <n v="1006"/>
    <n v="1006"/>
  </r>
  <r>
    <x v="4"/>
    <x v="0"/>
    <x v="0"/>
    <x v="18"/>
    <n v="1007"/>
    <n v="1007"/>
    <n v="1007"/>
  </r>
  <r>
    <x v="1"/>
    <x v="0"/>
    <x v="42"/>
    <x v="18"/>
    <n v="1008"/>
    <n v="1008"/>
    <n v="1008"/>
  </r>
  <r>
    <x v="0"/>
    <x v="1"/>
    <x v="5"/>
    <x v="7"/>
    <n v="1012"/>
    <n v="1012"/>
    <n v="1012"/>
  </r>
  <r>
    <x v="2"/>
    <x v="1"/>
    <x v="32"/>
    <x v="14"/>
    <n v="1015"/>
    <n v="1015"/>
    <n v="1015"/>
  </r>
  <r>
    <x v="2"/>
    <x v="1"/>
    <x v="42"/>
    <x v="7"/>
    <n v="1015"/>
    <n v="1015"/>
    <n v="1015"/>
  </r>
  <r>
    <x v="1"/>
    <x v="1"/>
    <x v="34"/>
    <x v="15"/>
    <n v="1016"/>
    <n v="1016"/>
    <n v="1016"/>
  </r>
  <r>
    <x v="2"/>
    <x v="1"/>
    <x v="18"/>
    <x v="18"/>
    <n v="1018"/>
    <n v="1018"/>
    <n v="1018"/>
  </r>
  <r>
    <x v="3"/>
    <x v="1"/>
    <x v="38"/>
    <x v="5"/>
    <n v="1020"/>
    <n v="1020"/>
    <n v="1020"/>
  </r>
  <r>
    <x v="1"/>
    <x v="0"/>
    <x v="1"/>
    <x v="5"/>
    <n v="1023"/>
    <n v="1023"/>
    <n v="1023"/>
  </r>
  <r>
    <x v="0"/>
    <x v="1"/>
    <x v="20"/>
    <x v="18"/>
    <n v="1024"/>
    <n v="1024"/>
    <n v="1024"/>
  </r>
  <r>
    <x v="2"/>
    <x v="1"/>
    <x v="38"/>
    <x v="7"/>
    <n v="1025"/>
    <n v="1025"/>
    <n v="1025"/>
  </r>
  <r>
    <x v="1"/>
    <x v="1"/>
    <x v="35"/>
    <x v="5"/>
    <n v="1027"/>
    <n v="1027"/>
    <n v="1027"/>
  </r>
  <r>
    <x v="0"/>
    <x v="1"/>
    <x v="0"/>
    <x v="16"/>
    <n v="1032"/>
    <n v="1032"/>
    <n v="1032"/>
  </r>
  <r>
    <x v="1"/>
    <x v="1"/>
    <x v="34"/>
    <x v="14"/>
    <n v="1035"/>
    <n v="1035"/>
    <n v="1035"/>
  </r>
  <r>
    <x v="0"/>
    <x v="0"/>
    <x v="5"/>
    <x v="16"/>
    <n v="1037"/>
    <n v="1037"/>
    <n v="1037"/>
  </r>
  <r>
    <x v="4"/>
    <x v="0"/>
    <x v="1"/>
    <x v="11"/>
    <n v="1044"/>
    <n v="1044"/>
    <n v="1044"/>
  </r>
  <r>
    <x v="4"/>
    <x v="0"/>
    <x v="23"/>
    <x v="15"/>
    <n v="1046"/>
    <n v="1046"/>
    <n v="1046"/>
  </r>
  <r>
    <x v="0"/>
    <x v="0"/>
    <x v="42"/>
    <x v="3"/>
    <n v="1048"/>
    <n v="1048"/>
    <n v="1048"/>
  </r>
  <r>
    <x v="0"/>
    <x v="0"/>
    <x v="38"/>
    <x v="7"/>
    <n v="1051"/>
    <n v="1051"/>
    <n v="1051"/>
  </r>
  <r>
    <x v="2"/>
    <x v="1"/>
    <x v="26"/>
    <x v="3"/>
    <n v="1055"/>
    <n v="1055"/>
    <n v="1055"/>
  </r>
  <r>
    <x v="0"/>
    <x v="0"/>
    <x v="42"/>
    <x v="7"/>
    <n v="1056"/>
    <n v="1056"/>
    <n v="1056"/>
  </r>
  <r>
    <x v="0"/>
    <x v="1"/>
    <x v="20"/>
    <x v="17"/>
    <n v="1056"/>
    <n v="1056"/>
    <n v="1056"/>
  </r>
  <r>
    <x v="0"/>
    <x v="1"/>
    <x v="23"/>
    <x v="19"/>
    <n v="1061"/>
    <n v="1061"/>
    <n v="1061"/>
  </r>
  <r>
    <x v="0"/>
    <x v="0"/>
    <x v="24"/>
    <x v="2"/>
    <n v="1062"/>
    <n v="1062"/>
    <n v="1062"/>
  </r>
  <r>
    <x v="0"/>
    <x v="1"/>
    <x v="5"/>
    <x v="15"/>
    <n v="1062"/>
    <n v="1062"/>
    <n v="1062"/>
  </r>
  <r>
    <x v="3"/>
    <x v="0"/>
    <x v="38"/>
    <x v="5"/>
    <n v="1062"/>
    <n v="1062"/>
    <n v="1062"/>
  </r>
  <r>
    <x v="4"/>
    <x v="0"/>
    <x v="42"/>
    <x v="17"/>
    <n v="1063"/>
    <n v="1063"/>
    <n v="1063"/>
  </r>
  <r>
    <x v="0"/>
    <x v="1"/>
    <x v="24"/>
    <x v="16"/>
    <n v="1065"/>
    <n v="1065"/>
    <n v="1065"/>
  </r>
  <r>
    <x v="0"/>
    <x v="1"/>
    <x v="34"/>
    <x v="13"/>
    <n v="1065"/>
    <n v="1065"/>
    <n v="1065"/>
  </r>
  <r>
    <x v="2"/>
    <x v="1"/>
    <x v="20"/>
    <x v="16"/>
    <n v="1065"/>
    <n v="1065"/>
    <n v="1065"/>
  </r>
  <r>
    <x v="0"/>
    <x v="0"/>
    <x v="41"/>
    <x v="19"/>
    <n v="1069"/>
    <n v="1069"/>
    <n v="1069"/>
  </r>
  <r>
    <x v="1"/>
    <x v="1"/>
    <x v="35"/>
    <x v="2"/>
    <n v="1069"/>
    <n v="1069"/>
    <n v="1069"/>
  </r>
  <r>
    <x v="2"/>
    <x v="1"/>
    <x v="32"/>
    <x v="16"/>
    <n v="1070"/>
    <n v="1070"/>
    <n v="1070"/>
  </r>
  <r>
    <x v="0"/>
    <x v="0"/>
    <x v="22"/>
    <x v="5"/>
    <n v="1076"/>
    <n v="1076"/>
    <n v="1076"/>
  </r>
  <r>
    <x v="1"/>
    <x v="1"/>
    <x v="42"/>
    <x v="5"/>
    <n v="1076"/>
    <n v="1076"/>
    <n v="1076"/>
  </r>
  <r>
    <x v="0"/>
    <x v="0"/>
    <x v="21"/>
    <x v="17"/>
    <n v="1077"/>
    <n v="1077"/>
    <n v="1077"/>
  </r>
  <r>
    <x v="1"/>
    <x v="1"/>
    <x v="35"/>
    <x v="15"/>
    <n v="1077"/>
    <n v="1077"/>
    <n v="1077"/>
  </r>
  <r>
    <x v="0"/>
    <x v="0"/>
    <x v="0"/>
    <x v="14"/>
    <n v="1080"/>
    <n v="1080"/>
    <n v="1080"/>
  </r>
  <r>
    <x v="0"/>
    <x v="1"/>
    <x v="22"/>
    <x v="14"/>
    <n v="1083"/>
    <n v="1083"/>
    <n v="1083"/>
  </r>
  <r>
    <x v="2"/>
    <x v="1"/>
    <x v="18"/>
    <x v="17"/>
    <n v="1083"/>
    <n v="1083"/>
    <n v="1083"/>
  </r>
  <r>
    <x v="0"/>
    <x v="1"/>
    <x v="41"/>
    <x v="7"/>
    <n v="1084"/>
    <n v="1084"/>
    <n v="1084"/>
  </r>
  <r>
    <x v="0"/>
    <x v="1"/>
    <x v="32"/>
    <x v="5"/>
    <n v="1086"/>
    <n v="1086"/>
    <n v="1086"/>
  </r>
  <r>
    <x v="1"/>
    <x v="0"/>
    <x v="34"/>
    <x v="15"/>
    <n v="1092"/>
    <n v="1092"/>
    <n v="1092"/>
  </r>
  <r>
    <x v="0"/>
    <x v="1"/>
    <x v="38"/>
    <x v="12"/>
    <n v="1094"/>
    <n v="1094"/>
    <n v="1094"/>
  </r>
  <r>
    <x v="1"/>
    <x v="1"/>
    <x v="26"/>
    <x v="5"/>
    <n v="1097"/>
    <n v="1097"/>
    <n v="1097"/>
  </r>
  <r>
    <x v="2"/>
    <x v="1"/>
    <x v="30"/>
    <x v="19"/>
    <n v="1102"/>
    <n v="1102"/>
    <n v="1102"/>
  </r>
  <r>
    <x v="1"/>
    <x v="0"/>
    <x v="1"/>
    <x v="2"/>
    <n v="1103"/>
    <n v="1103"/>
    <n v="1103"/>
  </r>
  <r>
    <x v="0"/>
    <x v="0"/>
    <x v="33"/>
    <x v="5"/>
    <n v="1107"/>
    <n v="1107"/>
    <n v="1107"/>
  </r>
  <r>
    <x v="2"/>
    <x v="1"/>
    <x v="30"/>
    <x v="5"/>
    <n v="1107"/>
    <n v="1107"/>
    <n v="1107"/>
  </r>
  <r>
    <x v="1"/>
    <x v="1"/>
    <x v="42"/>
    <x v="11"/>
    <n v="1111"/>
    <n v="1111"/>
    <n v="1111"/>
  </r>
  <r>
    <x v="4"/>
    <x v="0"/>
    <x v="38"/>
    <x v="17"/>
    <n v="1111"/>
    <n v="1111"/>
    <n v="1111"/>
  </r>
  <r>
    <x v="0"/>
    <x v="0"/>
    <x v="33"/>
    <x v="18"/>
    <n v="1115"/>
    <n v="1115"/>
    <n v="1115"/>
  </r>
  <r>
    <x v="0"/>
    <x v="1"/>
    <x v="0"/>
    <x v="19"/>
    <n v="1115"/>
    <n v="1115"/>
    <n v="1115"/>
  </r>
  <r>
    <x v="1"/>
    <x v="1"/>
    <x v="35"/>
    <x v="14"/>
    <n v="1117"/>
    <n v="1117"/>
    <n v="1117"/>
  </r>
  <r>
    <x v="2"/>
    <x v="1"/>
    <x v="33"/>
    <x v="2"/>
    <n v="1117"/>
    <n v="1117"/>
    <n v="1117"/>
  </r>
  <r>
    <x v="0"/>
    <x v="1"/>
    <x v="23"/>
    <x v="2"/>
    <n v="1119"/>
    <n v="1119"/>
    <n v="1119"/>
  </r>
  <r>
    <x v="0"/>
    <x v="0"/>
    <x v="34"/>
    <x v="11"/>
    <n v="1120"/>
    <n v="1120"/>
    <n v="1120"/>
  </r>
  <r>
    <x v="1"/>
    <x v="1"/>
    <x v="26"/>
    <x v="14"/>
    <n v="1120"/>
    <n v="1120"/>
    <n v="1120"/>
  </r>
  <r>
    <x v="3"/>
    <x v="1"/>
    <x v="38"/>
    <x v="15"/>
    <n v="1120"/>
    <n v="1120"/>
    <n v="1120"/>
  </r>
  <r>
    <x v="0"/>
    <x v="0"/>
    <x v="33"/>
    <x v="17"/>
    <n v="1121"/>
    <n v="1121"/>
    <n v="1121"/>
  </r>
  <r>
    <x v="0"/>
    <x v="0"/>
    <x v="25"/>
    <x v="16"/>
    <n v="1130"/>
    <n v="1130"/>
    <n v="1130"/>
  </r>
  <r>
    <x v="0"/>
    <x v="0"/>
    <x v="25"/>
    <x v="15"/>
    <n v="1136"/>
    <n v="1136"/>
    <n v="1136"/>
  </r>
  <r>
    <x v="0"/>
    <x v="0"/>
    <x v="1"/>
    <x v="16"/>
    <n v="1136"/>
    <n v="1136"/>
    <n v="1136"/>
  </r>
  <r>
    <x v="0"/>
    <x v="1"/>
    <x v="33"/>
    <x v="14"/>
    <n v="1137"/>
    <n v="1137"/>
    <n v="1137"/>
  </r>
  <r>
    <x v="0"/>
    <x v="1"/>
    <x v="34"/>
    <x v="11"/>
    <n v="1143"/>
    <n v="1143"/>
    <n v="1143"/>
  </r>
  <r>
    <x v="2"/>
    <x v="1"/>
    <x v="31"/>
    <x v="5"/>
    <n v="1143"/>
    <n v="1143"/>
    <n v="1143"/>
  </r>
  <r>
    <x v="2"/>
    <x v="1"/>
    <x v="41"/>
    <x v="15"/>
    <n v="1143"/>
    <n v="1143"/>
    <n v="1143"/>
  </r>
  <r>
    <x v="0"/>
    <x v="1"/>
    <x v="41"/>
    <x v="16"/>
    <n v="1144"/>
    <n v="1144"/>
    <n v="1144"/>
  </r>
  <r>
    <x v="0"/>
    <x v="1"/>
    <x v="32"/>
    <x v="18"/>
    <n v="1145"/>
    <n v="1145"/>
    <n v="1145"/>
  </r>
  <r>
    <x v="0"/>
    <x v="1"/>
    <x v="42"/>
    <x v="13"/>
    <n v="1148"/>
    <n v="1148"/>
    <n v="1148"/>
  </r>
  <r>
    <x v="1"/>
    <x v="0"/>
    <x v="38"/>
    <x v="18"/>
    <n v="1148"/>
    <n v="1148"/>
    <n v="1148"/>
  </r>
  <r>
    <x v="0"/>
    <x v="1"/>
    <x v="21"/>
    <x v="5"/>
    <n v="1152"/>
    <n v="1152"/>
    <n v="1152"/>
  </r>
  <r>
    <x v="0"/>
    <x v="0"/>
    <x v="5"/>
    <x v="19"/>
    <n v="1153"/>
    <n v="1153"/>
    <n v="1153"/>
  </r>
  <r>
    <x v="0"/>
    <x v="1"/>
    <x v="21"/>
    <x v="18"/>
    <n v="1153"/>
    <n v="1153"/>
    <n v="1153"/>
  </r>
  <r>
    <x v="2"/>
    <x v="1"/>
    <x v="4"/>
    <x v="5"/>
    <n v="1156"/>
    <n v="1156"/>
    <n v="1156"/>
  </r>
  <r>
    <x v="0"/>
    <x v="0"/>
    <x v="23"/>
    <x v="17"/>
    <n v="1158"/>
    <n v="1158"/>
    <n v="1158"/>
  </r>
  <r>
    <x v="1"/>
    <x v="1"/>
    <x v="26"/>
    <x v="15"/>
    <n v="1163"/>
    <n v="1163"/>
    <n v="1163"/>
  </r>
  <r>
    <x v="1"/>
    <x v="1"/>
    <x v="38"/>
    <x v="5"/>
    <n v="1163"/>
    <n v="1163"/>
    <n v="1163"/>
  </r>
  <r>
    <x v="2"/>
    <x v="1"/>
    <x v="2"/>
    <x v="11"/>
    <n v="1166"/>
    <n v="1166"/>
    <n v="1166"/>
  </r>
  <r>
    <x v="0"/>
    <x v="0"/>
    <x v="24"/>
    <x v="17"/>
    <n v="1170"/>
    <n v="1170"/>
    <n v="1170"/>
  </r>
  <r>
    <x v="1"/>
    <x v="0"/>
    <x v="1"/>
    <x v="14"/>
    <n v="1170"/>
    <n v="1170"/>
    <n v="1170"/>
  </r>
  <r>
    <x v="0"/>
    <x v="1"/>
    <x v="42"/>
    <x v="3"/>
    <n v="1173"/>
    <n v="1173"/>
    <n v="1173"/>
  </r>
  <r>
    <x v="0"/>
    <x v="0"/>
    <x v="0"/>
    <x v="5"/>
    <n v="1176"/>
    <n v="1176"/>
    <n v="1176"/>
  </r>
  <r>
    <x v="0"/>
    <x v="0"/>
    <x v="41"/>
    <x v="2"/>
    <n v="1177"/>
    <n v="1177"/>
    <n v="1177"/>
  </r>
  <r>
    <x v="0"/>
    <x v="1"/>
    <x v="24"/>
    <x v="2"/>
    <n v="1179"/>
    <n v="1179"/>
    <n v="1179"/>
  </r>
  <r>
    <x v="0"/>
    <x v="1"/>
    <x v="24"/>
    <x v="19"/>
    <n v="1181"/>
    <n v="1181"/>
    <n v="1181"/>
  </r>
  <r>
    <x v="0"/>
    <x v="0"/>
    <x v="0"/>
    <x v="17"/>
    <n v="1184"/>
    <n v="1184"/>
    <n v="1184"/>
  </r>
  <r>
    <x v="1"/>
    <x v="0"/>
    <x v="42"/>
    <x v="11"/>
    <n v="1184"/>
    <n v="1184"/>
    <n v="1184"/>
  </r>
  <r>
    <x v="2"/>
    <x v="1"/>
    <x v="40"/>
    <x v="5"/>
    <n v="1184"/>
    <n v="1184"/>
    <n v="1184"/>
  </r>
  <r>
    <x v="0"/>
    <x v="0"/>
    <x v="23"/>
    <x v="14"/>
    <n v="1185"/>
    <n v="1185"/>
    <n v="1185"/>
  </r>
  <r>
    <x v="0"/>
    <x v="1"/>
    <x v="25"/>
    <x v="7"/>
    <n v="1187"/>
    <n v="1187"/>
    <n v="1187"/>
  </r>
  <r>
    <x v="1"/>
    <x v="0"/>
    <x v="35"/>
    <x v="15"/>
    <n v="1197"/>
    <n v="1197"/>
    <n v="1197"/>
  </r>
  <r>
    <x v="0"/>
    <x v="1"/>
    <x v="5"/>
    <x v="16"/>
    <n v="1199"/>
    <n v="1199"/>
    <n v="1199"/>
  </r>
  <r>
    <x v="0"/>
    <x v="0"/>
    <x v="25"/>
    <x v="19"/>
    <n v="1204"/>
    <n v="1204"/>
    <n v="1204"/>
  </r>
  <r>
    <x v="4"/>
    <x v="0"/>
    <x v="42"/>
    <x v="3"/>
    <n v="1204"/>
    <n v="1204"/>
    <n v="1204"/>
  </r>
  <r>
    <x v="0"/>
    <x v="1"/>
    <x v="1"/>
    <x v="7"/>
    <n v="1207"/>
    <n v="1207"/>
    <n v="1207"/>
  </r>
  <r>
    <x v="0"/>
    <x v="0"/>
    <x v="41"/>
    <x v="17"/>
    <n v="1210"/>
    <n v="1210"/>
    <n v="1210"/>
  </r>
  <r>
    <x v="0"/>
    <x v="1"/>
    <x v="25"/>
    <x v="15"/>
    <n v="1210"/>
    <n v="1210"/>
    <n v="1210"/>
  </r>
  <r>
    <x v="0"/>
    <x v="0"/>
    <x v="2"/>
    <x v="16"/>
    <n v="1212"/>
    <n v="1212"/>
    <n v="1212"/>
  </r>
  <r>
    <x v="2"/>
    <x v="1"/>
    <x v="21"/>
    <x v="16"/>
    <n v="1212"/>
    <n v="1212"/>
    <n v="1212"/>
  </r>
  <r>
    <x v="4"/>
    <x v="0"/>
    <x v="2"/>
    <x v="11"/>
    <n v="1215"/>
    <n v="1215"/>
    <n v="1215"/>
  </r>
  <r>
    <x v="0"/>
    <x v="1"/>
    <x v="41"/>
    <x v="19"/>
    <n v="1217"/>
    <n v="1217"/>
    <n v="1217"/>
  </r>
  <r>
    <x v="0"/>
    <x v="1"/>
    <x v="22"/>
    <x v="5"/>
    <n v="1218"/>
    <n v="1218"/>
    <n v="1218"/>
  </r>
  <r>
    <x v="1"/>
    <x v="0"/>
    <x v="2"/>
    <x v="2"/>
    <n v="1221"/>
    <n v="1221"/>
    <n v="1221"/>
  </r>
  <r>
    <x v="0"/>
    <x v="1"/>
    <x v="26"/>
    <x v="7"/>
    <n v="1229"/>
    <n v="1229"/>
    <n v="1229"/>
  </r>
  <r>
    <x v="4"/>
    <x v="0"/>
    <x v="23"/>
    <x v="18"/>
    <n v="1235"/>
    <n v="1235"/>
    <n v="1235"/>
  </r>
  <r>
    <x v="0"/>
    <x v="0"/>
    <x v="0"/>
    <x v="18"/>
    <n v="1240"/>
    <n v="1240"/>
    <n v="1240"/>
  </r>
  <r>
    <x v="2"/>
    <x v="1"/>
    <x v="21"/>
    <x v="14"/>
    <n v="1241"/>
    <n v="1241"/>
    <n v="1241"/>
  </r>
  <r>
    <x v="0"/>
    <x v="1"/>
    <x v="32"/>
    <x v="17"/>
    <n v="1245"/>
    <n v="1245"/>
    <n v="1245"/>
  </r>
  <r>
    <x v="0"/>
    <x v="1"/>
    <x v="35"/>
    <x v="7"/>
    <n v="1246"/>
    <n v="1246"/>
    <n v="1246"/>
  </r>
  <r>
    <x v="1"/>
    <x v="1"/>
    <x v="26"/>
    <x v="2"/>
    <n v="1251"/>
    <n v="1251"/>
    <n v="1251"/>
  </r>
  <r>
    <x v="0"/>
    <x v="0"/>
    <x v="23"/>
    <x v="5"/>
    <n v="1257"/>
    <n v="1257"/>
    <n v="1257"/>
  </r>
  <r>
    <x v="2"/>
    <x v="1"/>
    <x v="0"/>
    <x v="2"/>
    <n v="1259"/>
    <n v="1259"/>
    <n v="1259"/>
  </r>
  <r>
    <x v="0"/>
    <x v="1"/>
    <x v="21"/>
    <x v="17"/>
    <n v="1262"/>
    <n v="1262"/>
    <n v="1262"/>
  </r>
  <r>
    <x v="2"/>
    <x v="1"/>
    <x v="5"/>
    <x v="15"/>
    <n v="1263"/>
    <n v="1263"/>
    <n v="1263"/>
  </r>
  <r>
    <x v="0"/>
    <x v="1"/>
    <x v="41"/>
    <x v="2"/>
    <n v="1266"/>
    <n v="1266"/>
    <n v="1266"/>
  </r>
  <r>
    <x v="0"/>
    <x v="0"/>
    <x v="1"/>
    <x v="19"/>
    <n v="1267"/>
    <n v="1267"/>
    <n v="1267"/>
  </r>
  <r>
    <x v="0"/>
    <x v="0"/>
    <x v="1"/>
    <x v="15"/>
    <n v="1269"/>
    <n v="1269"/>
    <n v="1269"/>
  </r>
  <r>
    <x v="4"/>
    <x v="0"/>
    <x v="22"/>
    <x v="14"/>
    <n v="1269"/>
    <n v="1269"/>
    <n v="1269"/>
  </r>
  <r>
    <x v="0"/>
    <x v="0"/>
    <x v="5"/>
    <x v="17"/>
    <n v="1273"/>
    <n v="1273"/>
    <n v="1273"/>
  </r>
  <r>
    <x v="0"/>
    <x v="0"/>
    <x v="35"/>
    <x v="11"/>
    <n v="1285"/>
    <n v="1285"/>
    <n v="1285"/>
  </r>
  <r>
    <x v="3"/>
    <x v="1"/>
    <x v="38"/>
    <x v="2"/>
    <n v="1286"/>
    <n v="1286"/>
    <n v="1286"/>
  </r>
  <r>
    <x v="2"/>
    <x v="1"/>
    <x v="40"/>
    <x v="18"/>
    <n v="1288"/>
    <n v="1288"/>
    <n v="1288"/>
  </r>
  <r>
    <x v="4"/>
    <x v="0"/>
    <x v="33"/>
    <x v="2"/>
    <n v="1288"/>
    <n v="1288"/>
    <n v="1288"/>
  </r>
  <r>
    <x v="2"/>
    <x v="1"/>
    <x v="31"/>
    <x v="18"/>
    <n v="1289"/>
    <n v="1289"/>
    <n v="1289"/>
  </r>
  <r>
    <x v="0"/>
    <x v="1"/>
    <x v="38"/>
    <x v="13"/>
    <n v="1295"/>
    <n v="1295"/>
    <n v="1295"/>
  </r>
  <r>
    <x v="0"/>
    <x v="1"/>
    <x v="0"/>
    <x v="14"/>
    <n v="1296"/>
    <n v="1296"/>
    <n v="1296"/>
  </r>
  <r>
    <x v="2"/>
    <x v="1"/>
    <x v="34"/>
    <x v="11"/>
    <n v="1296"/>
    <n v="1296"/>
    <n v="1296"/>
  </r>
  <r>
    <x v="0"/>
    <x v="1"/>
    <x v="5"/>
    <x v="19"/>
    <n v="1301"/>
    <n v="1301"/>
    <n v="1301"/>
  </r>
  <r>
    <x v="0"/>
    <x v="0"/>
    <x v="34"/>
    <x v="16"/>
    <n v="1302"/>
    <n v="1302"/>
    <n v="1302"/>
  </r>
  <r>
    <x v="0"/>
    <x v="1"/>
    <x v="2"/>
    <x v="7"/>
    <n v="1305"/>
    <n v="1305"/>
    <n v="1305"/>
  </r>
  <r>
    <x v="1"/>
    <x v="1"/>
    <x v="42"/>
    <x v="14"/>
    <n v="1305"/>
    <n v="1305"/>
    <n v="1305"/>
  </r>
  <r>
    <x v="2"/>
    <x v="1"/>
    <x v="22"/>
    <x v="16"/>
    <n v="1315"/>
    <n v="1315"/>
    <n v="1315"/>
  </r>
  <r>
    <x v="0"/>
    <x v="0"/>
    <x v="35"/>
    <x v="16"/>
    <n v="1317"/>
    <n v="1317"/>
    <n v="1317"/>
  </r>
  <r>
    <x v="0"/>
    <x v="1"/>
    <x v="34"/>
    <x v="7"/>
    <n v="1322"/>
    <n v="1322"/>
    <n v="1322"/>
  </r>
  <r>
    <x v="0"/>
    <x v="0"/>
    <x v="24"/>
    <x v="14"/>
    <n v="1325"/>
    <n v="1325"/>
    <n v="1325"/>
  </r>
  <r>
    <x v="4"/>
    <x v="0"/>
    <x v="33"/>
    <x v="5"/>
    <n v="1325"/>
    <n v="1325"/>
    <n v="1325"/>
  </r>
  <r>
    <x v="2"/>
    <x v="1"/>
    <x v="30"/>
    <x v="17"/>
    <n v="1327"/>
    <n v="1327"/>
    <n v="1327"/>
  </r>
  <r>
    <x v="0"/>
    <x v="1"/>
    <x v="22"/>
    <x v="18"/>
    <n v="1329"/>
    <n v="1329"/>
    <n v="1329"/>
  </r>
  <r>
    <x v="0"/>
    <x v="0"/>
    <x v="26"/>
    <x v="16"/>
    <n v="1331"/>
    <n v="1331"/>
    <n v="1331"/>
  </r>
  <r>
    <x v="2"/>
    <x v="1"/>
    <x v="30"/>
    <x v="18"/>
    <n v="1331"/>
    <n v="1331"/>
    <n v="1331"/>
  </r>
  <r>
    <x v="0"/>
    <x v="1"/>
    <x v="22"/>
    <x v="17"/>
    <n v="1332"/>
    <n v="1332"/>
    <n v="1332"/>
  </r>
  <r>
    <x v="1"/>
    <x v="1"/>
    <x v="42"/>
    <x v="15"/>
    <n v="1335"/>
    <n v="1335"/>
    <n v="1335"/>
  </r>
  <r>
    <x v="2"/>
    <x v="1"/>
    <x v="31"/>
    <x v="19"/>
    <n v="1335"/>
    <n v="1335"/>
    <n v="1335"/>
  </r>
  <r>
    <x v="2"/>
    <x v="1"/>
    <x v="42"/>
    <x v="3"/>
    <n v="1336"/>
    <n v="1336"/>
    <n v="1336"/>
  </r>
  <r>
    <x v="0"/>
    <x v="1"/>
    <x v="25"/>
    <x v="16"/>
    <n v="1340"/>
    <n v="1340"/>
    <n v="1340"/>
  </r>
  <r>
    <x v="3"/>
    <x v="0"/>
    <x v="38"/>
    <x v="15"/>
    <n v="1342"/>
    <n v="1342"/>
    <n v="1342"/>
  </r>
  <r>
    <x v="0"/>
    <x v="1"/>
    <x v="42"/>
    <x v="7"/>
    <n v="1345"/>
    <n v="1345"/>
    <n v="1345"/>
  </r>
  <r>
    <x v="1"/>
    <x v="0"/>
    <x v="2"/>
    <x v="5"/>
    <n v="1353"/>
    <n v="1353"/>
    <n v="1353"/>
  </r>
  <r>
    <x v="0"/>
    <x v="1"/>
    <x v="23"/>
    <x v="14"/>
    <n v="1358"/>
    <n v="1358"/>
    <n v="1358"/>
  </r>
  <r>
    <x v="2"/>
    <x v="1"/>
    <x v="33"/>
    <x v="16"/>
    <n v="1359"/>
    <n v="1359"/>
    <n v="1359"/>
  </r>
  <r>
    <x v="1"/>
    <x v="1"/>
    <x v="38"/>
    <x v="14"/>
    <n v="1368"/>
    <n v="1368"/>
    <n v="1368"/>
  </r>
  <r>
    <x v="2"/>
    <x v="1"/>
    <x v="22"/>
    <x v="14"/>
    <n v="1373"/>
    <n v="1373"/>
    <n v="1373"/>
  </r>
  <r>
    <x v="0"/>
    <x v="1"/>
    <x v="38"/>
    <x v="7"/>
    <n v="1376"/>
    <n v="1376"/>
    <n v="1376"/>
  </r>
  <r>
    <x v="2"/>
    <x v="1"/>
    <x v="40"/>
    <x v="19"/>
    <n v="1377"/>
    <n v="1377"/>
    <n v="1377"/>
  </r>
  <r>
    <x v="2"/>
    <x v="1"/>
    <x v="4"/>
    <x v="18"/>
    <n v="1381"/>
    <n v="1381"/>
    <n v="1381"/>
  </r>
  <r>
    <x v="2"/>
    <x v="1"/>
    <x v="25"/>
    <x v="15"/>
    <n v="1382"/>
    <n v="1382"/>
    <n v="1382"/>
  </r>
  <r>
    <x v="3"/>
    <x v="1"/>
    <x v="38"/>
    <x v="14"/>
    <n v="1383"/>
    <n v="1383"/>
    <n v="1383"/>
  </r>
  <r>
    <x v="0"/>
    <x v="0"/>
    <x v="25"/>
    <x v="17"/>
    <n v="1384"/>
    <n v="1384"/>
    <n v="1384"/>
  </r>
  <r>
    <x v="1"/>
    <x v="1"/>
    <x v="42"/>
    <x v="2"/>
    <n v="1386"/>
    <n v="1386"/>
    <n v="1386"/>
  </r>
  <r>
    <x v="2"/>
    <x v="1"/>
    <x v="23"/>
    <x v="2"/>
    <n v="1390"/>
    <n v="1390"/>
    <n v="1390"/>
  </r>
  <r>
    <x v="1"/>
    <x v="0"/>
    <x v="34"/>
    <x v="2"/>
    <n v="1395"/>
    <n v="1395"/>
    <n v="1395"/>
  </r>
  <r>
    <x v="0"/>
    <x v="1"/>
    <x v="0"/>
    <x v="5"/>
    <n v="1399"/>
    <n v="1399"/>
    <n v="1399"/>
  </r>
  <r>
    <x v="4"/>
    <x v="0"/>
    <x v="24"/>
    <x v="18"/>
    <n v="1399"/>
    <n v="1399"/>
    <n v="1399"/>
  </r>
  <r>
    <x v="0"/>
    <x v="0"/>
    <x v="23"/>
    <x v="18"/>
    <n v="1406"/>
    <n v="1406"/>
    <n v="1406"/>
  </r>
  <r>
    <x v="0"/>
    <x v="0"/>
    <x v="24"/>
    <x v="5"/>
    <n v="1407"/>
    <n v="1407"/>
    <n v="1407"/>
  </r>
  <r>
    <x v="0"/>
    <x v="1"/>
    <x v="33"/>
    <x v="17"/>
    <n v="1411"/>
    <n v="1411"/>
    <n v="1411"/>
  </r>
  <r>
    <x v="2"/>
    <x v="1"/>
    <x v="19"/>
    <x v="5"/>
    <n v="1413"/>
    <n v="1413"/>
    <n v="1413"/>
  </r>
  <r>
    <x v="2"/>
    <x v="1"/>
    <x v="0"/>
    <x v="16"/>
    <n v="1420"/>
    <n v="1420"/>
    <n v="1420"/>
  </r>
  <r>
    <x v="0"/>
    <x v="1"/>
    <x v="1"/>
    <x v="15"/>
    <n v="1426"/>
    <n v="1426"/>
    <n v="1426"/>
  </r>
  <r>
    <x v="1"/>
    <x v="0"/>
    <x v="26"/>
    <x v="15"/>
    <n v="1427"/>
    <n v="1427"/>
    <n v="1427"/>
  </r>
  <r>
    <x v="2"/>
    <x v="1"/>
    <x v="33"/>
    <x v="14"/>
    <n v="1427"/>
    <n v="1427"/>
    <n v="1427"/>
  </r>
  <r>
    <x v="0"/>
    <x v="0"/>
    <x v="42"/>
    <x v="16"/>
    <n v="1428"/>
    <n v="1428"/>
    <n v="1428"/>
  </r>
  <r>
    <x v="0"/>
    <x v="1"/>
    <x v="1"/>
    <x v="16"/>
    <n v="1428"/>
    <n v="1428"/>
    <n v="1428"/>
  </r>
  <r>
    <x v="2"/>
    <x v="1"/>
    <x v="20"/>
    <x v="5"/>
    <n v="1436"/>
    <n v="1436"/>
    <n v="1436"/>
  </r>
  <r>
    <x v="2"/>
    <x v="1"/>
    <x v="23"/>
    <x v="16"/>
    <n v="1436"/>
    <n v="1436"/>
    <n v="1436"/>
  </r>
  <r>
    <x v="4"/>
    <x v="0"/>
    <x v="24"/>
    <x v="15"/>
    <n v="1436"/>
    <n v="1436"/>
    <n v="1436"/>
  </r>
  <r>
    <x v="0"/>
    <x v="1"/>
    <x v="33"/>
    <x v="5"/>
    <n v="1437"/>
    <n v="1437"/>
    <n v="1437"/>
  </r>
  <r>
    <x v="0"/>
    <x v="1"/>
    <x v="23"/>
    <x v="5"/>
    <n v="1437"/>
    <n v="1437"/>
    <n v="1437"/>
  </r>
  <r>
    <x v="1"/>
    <x v="1"/>
    <x v="38"/>
    <x v="2"/>
    <n v="1439"/>
    <n v="1439"/>
    <n v="1439"/>
  </r>
  <r>
    <x v="0"/>
    <x v="0"/>
    <x v="5"/>
    <x v="2"/>
    <n v="1440"/>
    <n v="1440"/>
    <n v="1440"/>
  </r>
  <r>
    <x v="0"/>
    <x v="0"/>
    <x v="41"/>
    <x v="14"/>
    <n v="1447"/>
    <n v="1447"/>
    <n v="1447"/>
  </r>
  <r>
    <x v="1"/>
    <x v="1"/>
    <x v="38"/>
    <x v="11"/>
    <n v="1447"/>
    <n v="1447"/>
    <n v="1447"/>
  </r>
  <r>
    <x v="0"/>
    <x v="1"/>
    <x v="25"/>
    <x v="19"/>
    <n v="1449"/>
    <n v="1449"/>
    <n v="1449"/>
  </r>
  <r>
    <x v="0"/>
    <x v="1"/>
    <x v="35"/>
    <x v="11"/>
    <n v="1451"/>
    <n v="1451"/>
    <n v="1451"/>
  </r>
  <r>
    <x v="0"/>
    <x v="0"/>
    <x v="2"/>
    <x v="19"/>
    <n v="1462"/>
    <n v="1462"/>
    <n v="1462"/>
  </r>
  <r>
    <x v="2"/>
    <x v="1"/>
    <x v="40"/>
    <x v="17"/>
    <n v="1465"/>
    <n v="1465"/>
    <n v="1465"/>
  </r>
  <r>
    <x v="2"/>
    <x v="1"/>
    <x v="31"/>
    <x v="17"/>
    <n v="1479"/>
    <n v="1479"/>
    <n v="1479"/>
  </r>
  <r>
    <x v="3"/>
    <x v="0"/>
    <x v="38"/>
    <x v="2"/>
    <n v="1481"/>
    <n v="1481"/>
    <n v="1481"/>
  </r>
  <r>
    <x v="0"/>
    <x v="0"/>
    <x v="41"/>
    <x v="5"/>
    <n v="1485"/>
    <n v="1485"/>
    <n v="1485"/>
  </r>
  <r>
    <x v="1"/>
    <x v="0"/>
    <x v="2"/>
    <x v="14"/>
    <n v="1495"/>
    <n v="1495"/>
    <n v="1495"/>
  </r>
  <r>
    <x v="1"/>
    <x v="0"/>
    <x v="34"/>
    <x v="5"/>
    <n v="1511"/>
    <n v="1511"/>
    <n v="1511"/>
  </r>
  <r>
    <x v="0"/>
    <x v="1"/>
    <x v="24"/>
    <x v="14"/>
    <n v="1514"/>
    <n v="1514"/>
    <n v="1514"/>
  </r>
  <r>
    <x v="0"/>
    <x v="1"/>
    <x v="41"/>
    <x v="17"/>
    <n v="1521"/>
    <n v="1521"/>
    <n v="1521"/>
  </r>
  <r>
    <x v="0"/>
    <x v="1"/>
    <x v="24"/>
    <x v="17"/>
    <n v="1522"/>
    <n v="1522"/>
    <n v="1522"/>
  </r>
  <r>
    <x v="0"/>
    <x v="1"/>
    <x v="2"/>
    <x v="16"/>
    <n v="1523"/>
    <n v="1523"/>
    <n v="1523"/>
  </r>
  <r>
    <x v="0"/>
    <x v="1"/>
    <x v="0"/>
    <x v="17"/>
    <n v="1525"/>
    <n v="1525"/>
    <n v="1525"/>
  </r>
  <r>
    <x v="1"/>
    <x v="1"/>
    <x v="38"/>
    <x v="15"/>
    <n v="1526"/>
    <n v="1526"/>
    <n v="1526"/>
  </r>
  <r>
    <x v="0"/>
    <x v="1"/>
    <x v="5"/>
    <x v="2"/>
    <n v="1533"/>
    <n v="1533"/>
    <n v="1533"/>
  </r>
  <r>
    <x v="0"/>
    <x v="1"/>
    <x v="33"/>
    <x v="18"/>
    <n v="1536"/>
    <n v="1536"/>
    <n v="1536"/>
  </r>
  <r>
    <x v="1"/>
    <x v="0"/>
    <x v="38"/>
    <x v="11"/>
    <n v="1539"/>
    <n v="1539"/>
    <n v="1539"/>
  </r>
  <r>
    <x v="0"/>
    <x v="1"/>
    <x v="23"/>
    <x v="17"/>
    <n v="1544"/>
    <n v="1544"/>
    <n v="1544"/>
  </r>
  <r>
    <x v="2"/>
    <x v="1"/>
    <x v="24"/>
    <x v="2"/>
    <n v="1553"/>
    <n v="1553"/>
    <n v="1553"/>
  </r>
  <r>
    <x v="0"/>
    <x v="0"/>
    <x v="34"/>
    <x v="19"/>
    <n v="1558"/>
    <n v="1558"/>
    <n v="1558"/>
  </r>
  <r>
    <x v="0"/>
    <x v="1"/>
    <x v="1"/>
    <x v="19"/>
    <n v="1561"/>
    <n v="1561"/>
    <n v="1561"/>
  </r>
  <r>
    <x v="4"/>
    <x v="0"/>
    <x v="38"/>
    <x v="3"/>
    <n v="1566"/>
    <n v="1566"/>
    <n v="1566"/>
  </r>
  <r>
    <x v="3"/>
    <x v="0"/>
    <x v="38"/>
    <x v="14"/>
    <n v="1572"/>
    <n v="1572"/>
    <n v="1572"/>
  </r>
  <r>
    <x v="1"/>
    <x v="0"/>
    <x v="35"/>
    <x v="2"/>
    <n v="1578"/>
    <n v="1578"/>
    <n v="1578"/>
  </r>
  <r>
    <x v="0"/>
    <x v="0"/>
    <x v="24"/>
    <x v="18"/>
    <n v="1589"/>
    <n v="1589"/>
    <n v="1589"/>
  </r>
  <r>
    <x v="0"/>
    <x v="1"/>
    <x v="25"/>
    <x v="2"/>
    <n v="1594"/>
    <n v="1594"/>
    <n v="1594"/>
  </r>
  <r>
    <x v="2"/>
    <x v="1"/>
    <x v="4"/>
    <x v="19"/>
    <n v="1594"/>
    <n v="1594"/>
    <n v="1594"/>
  </r>
  <r>
    <x v="1"/>
    <x v="0"/>
    <x v="34"/>
    <x v="14"/>
    <n v="1598"/>
    <n v="1598"/>
    <n v="1598"/>
  </r>
  <r>
    <x v="0"/>
    <x v="0"/>
    <x v="1"/>
    <x v="17"/>
    <n v="1603"/>
    <n v="1603"/>
    <n v="1603"/>
  </r>
  <r>
    <x v="0"/>
    <x v="0"/>
    <x v="38"/>
    <x v="16"/>
    <n v="1605"/>
    <n v="1605"/>
    <n v="1605"/>
  </r>
  <r>
    <x v="0"/>
    <x v="1"/>
    <x v="35"/>
    <x v="16"/>
    <n v="1611"/>
    <n v="1611"/>
    <n v="1611"/>
  </r>
  <r>
    <x v="0"/>
    <x v="1"/>
    <x v="5"/>
    <x v="17"/>
    <n v="1618"/>
    <n v="1618"/>
    <n v="1618"/>
  </r>
  <r>
    <x v="0"/>
    <x v="0"/>
    <x v="2"/>
    <x v="15"/>
    <n v="1619"/>
    <n v="1619"/>
    <n v="1619"/>
  </r>
  <r>
    <x v="0"/>
    <x v="0"/>
    <x v="25"/>
    <x v="2"/>
    <n v="1621"/>
    <n v="1621"/>
    <n v="1621"/>
  </r>
  <r>
    <x v="0"/>
    <x v="1"/>
    <x v="34"/>
    <x v="16"/>
    <n v="1623"/>
    <n v="1623"/>
    <n v="1623"/>
  </r>
  <r>
    <x v="2"/>
    <x v="1"/>
    <x v="4"/>
    <x v="17"/>
    <n v="1623"/>
    <n v="1623"/>
    <n v="1623"/>
  </r>
  <r>
    <x v="0"/>
    <x v="1"/>
    <x v="0"/>
    <x v="18"/>
    <n v="1626"/>
    <n v="1626"/>
    <n v="1626"/>
  </r>
  <r>
    <x v="2"/>
    <x v="1"/>
    <x v="0"/>
    <x v="14"/>
    <n v="1627"/>
    <n v="1627"/>
    <n v="1627"/>
  </r>
  <r>
    <x v="2"/>
    <x v="1"/>
    <x v="35"/>
    <x v="11"/>
    <n v="1628"/>
    <n v="1628"/>
    <n v="1628"/>
  </r>
  <r>
    <x v="2"/>
    <x v="1"/>
    <x v="38"/>
    <x v="3"/>
    <n v="1640"/>
    <n v="1640"/>
    <n v="1640"/>
  </r>
  <r>
    <x v="2"/>
    <x v="1"/>
    <x v="19"/>
    <x v="18"/>
    <n v="1644"/>
    <n v="1644"/>
    <n v="1644"/>
  </r>
  <r>
    <x v="2"/>
    <x v="1"/>
    <x v="41"/>
    <x v="2"/>
    <n v="1652"/>
    <n v="1652"/>
    <n v="1652"/>
  </r>
  <r>
    <x v="0"/>
    <x v="1"/>
    <x v="2"/>
    <x v="19"/>
    <n v="1654"/>
    <n v="1654"/>
    <n v="1654"/>
  </r>
  <r>
    <x v="0"/>
    <x v="0"/>
    <x v="35"/>
    <x v="19"/>
    <n v="1658"/>
    <n v="1658"/>
    <n v="1658"/>
  </r>
  <r>
    <x v="1"/>
    <x v="0"/>
    <x v="35"/>
    <x v="5"/>
    <n v="1658"/>
    <n v="1658"/>
    <n v="1658"/>
  </r>
  <r>
    <x v="2"/>
    <x v="1"/>
    <x v="24"/>
    <x v="16"/>
    <n v="1662"/>
    <n v="1662"/>
    <n v="1662"/>
  </r>
  <r>
    <x v="2"/>
    <x v="1"/>
    <x v="1"/>
    <x v="15"/>
    <n v="1666"/>
    <n v="1666"/>
    <n v="1666"/>
  </r>
  <r>
    <x v="0"/>
    <x v="0"/>
    <x v="5"/>
    <x v="14"/>
    <n v="1680"/>
    <n v="1680"/>
    <n v="1680"/>
  </r>
  <r>
    <x v="0"/>
    <x v="1"/>
    <x v="41"/>
    <x v="14"/>
    <n v="1680"/>
    <n v="1680"/>
    <n v="1680"/>
  </r>
  <r>
    <x v="4"/>
    <x v="0"/>
    <x v="34"/>
    <x v="11"/>
    <n v="1683"/>
    <n v="1683"/>
    <n v="1683"/>
  </r>
  <r>
    <x v="0"/>
    <x v="0"/>
    <x v="2"/>
    <x v="17"/>
    <n v="1689"/>
    <n v="1689"/>
    <n v="1689"/>
  </r>
  <r>
    <x v="0"/>
    <x v="1"/>
    <x v="24"/>
    <x v="5"/>
    <n v="1698"/>
    <n v="1698"/>
    <n v="1698"/>
  </r>
  <r>
    <x v="0"/>
    <x v="1"/>
    <x v="26"/>
    <x v="16"/>
    <n v="1702"/>
    <n v="1702"/>
    <n v="1702"/>
  </r>
  <r>
    <x v="0"/>
    <x v="1"/>
    <x v="1"/>
    <x v="17"/>
    <n v="1708"/>
    <n v="1708"/>
    <n v="1708"/>
  </r>
  <r>
    <x v="2"/>
    <x v="1"/>
    <x v="20"/>
    <x v="18"/>
    <n v="1719"/>
    <n v="1719"/>
    <n v="1719"/>
  </r>
  <r>
    <x v="4"/>
    <x v="0"/>
    <x v="41"/>
    <x v="15"/>
    <n v="1721"/>
    <n v="1721"/>
    <n v="1721"/>
  </r>
  <r>
    <x v="0"/>
    <x v="0"/>
    <x v="5"/>
    <x v="5"/>
    <n v="1725"/>
    <n v="1725"/>
    <n v="1725"/>
  </r>
  <r>
    <x v="0"/>
    <x v="0"/>
    <x v="26"/>
    <x v="11"/>
    <n v="1729"/>
    <n v="1729"/>
    <n v="1729"/>
  </r>
  <r>
    <x v="0"/>
    <x v="1"/>
    <x v="2"/>
    <x v="15"/>
    <n v="1745"/>
    <n v="1745"/>
    <n v="1745"/>
  </r>
  <r>
    <x v="2"/>
    <x v="1"/>
    <x v="2"/>
    <x v="15"/>
    <n v="1748"/>
    <n v="1748"/>
    <n v="1748"/>
  </r>
  <r>
    <x v="0"/>
    <x v="1"/>
    <x v="25"/>
    <x v="17"/>
    <n v="1750"/>
    <n v="1750"/>
    <n v="1750"/>
  </r>
  <r>
    <x v="1"/>
    <x v="0"/>
    <x v="42"/>
    <x v="15"/>
    <n v="1752"/>
    <n v="1752"/>
    <n v="1752"/>
  </r>
  <r>
    <x v="1"/>
    <x v="0"/>
    <x v="26"/>
    <x v="5"/>
    <n v="1754"/>
    <n v="1754"/>
    <n v="1754"/>
  </r>
  <r>
    <x v="4"/>
    <x v="0"/>
    <x v="0"/>
    <x v="5"/>
    <n v="1756"/>
    <n v="1756"/>
    <n v="1756"/>
  </r>
  <r>
    <x v="0"/>
    <x v="0"/>
    <x v="41"/>
    <x v="18"/>
    <n v="1758"/>
    <n v="1758"/>
    <n v="1758"/>
  </r>
  <r>
    <x v="0"/>
    <x v="1"/>
    <x v="34"/>
    <x v="19"/>
    <n v="1760"/>
    <n v="1760"/>
    <n v="1760"/>
  </r>
  <r>
    <x v="2"/>
    <x v="1"/>
    <x v="19"/>
    <x v="19"/>
    <n v="1761"/>
    <n v="1761"/>
    <n v="1761"/>
  </r>
  <r>
    <x v="2"/>
    <x v="1"/>
    <x v="32"/>
    <x v="5"/>
    <n v="1766"/>
    <n v="1766"/>
    <n v="1766"/>
  </r>
  <r>
    <x v="0"/>
    <x v="1"/>
    <x v="23"/>
    <x v="18"/>
    <n v="1769"/>
    <n v="1769"/>
    <n v="1769"/>
  </r>
  <r>
    <x v="2"/>
    <x v="1"/>
    <x v="26"/>
    <x v="11"/>
    <n v="1769"/>
    <n v="1769"/>
    <n v="1769"/>
  </r>
  <r>
    <x v="0"/>
    <x v="1"/>
    <x v="42"/>
    <x v="16"/>
    <n v="1784"/>
    <n v="1784"/>
    <n v="1784"/>
  </r>
  <r>
    <x v="2"/>
    <x v="1"/>
    <x v="41"/>
    <x v="16"/>
    <n v="1787"/>
    <n v="1787"/>
    <n v="1787"/>
  </r>
  <r>
    <x v="1"/>
    <x v="0"/>
    <x v="26"/>
    <x v="2"/>
    <n v="1789"/>
    <n v="1789"/>
    <n v="1789"/>
  </r>
  <r>
    <x v="4"/>
    <x v="0"/>
    <x v="33"/>
    <x v="14"/>
    <n v="1789"/>
    <n v="1789"/>
    <n v="1789"/>
  </r>
  <r>
    <x v="2"/>
    <x v="1"/>
    <x v="5"/>
    <x v="2"/>
    <n v="1805"/>
    <n v="1805"/>
    <n v="1805"/>
  </r>
  <r>
    <x v="2"/>
    <x v="1"/>
    <x v="25"/>
    <x v="2"/>
    <n v="1820"/>
    <n v="1820"/>
    <n v="1820"/>
  </r>
  <r>
    <x v="4"/>
    <x v="0"/>
    <x v="0"/>
    <x v="2"/>
    <n v="1825"/>
    <n v="1825"/>
    <n v="1825"/>
  </r>
  <r>
    <x v="0"/>
    <x v="1"/>
    <x v="26"/>
    <x v="11"/>
    <n v="1826"/>
    <n v="1826"/>
    <n v="1826"/>
  </r>
  <r>
    <x v="1"/>
    <x v="0"/>
    <x v="35"/>
    <x v="14"/>
    <n v="1826"/>
    <n v="1826"/>
    <n v="1826"/>
  </r>
  <r>
    <x v="0"/>
    <x v="0"/>
    <x v="5"/>
    <x v="18"/>
    <n v="1842"/>
    <n v="1842"/>
    <n v="1842"/>
  </r>
  <r>
    <x v="2"/>
    <x v="1"/>
    <x v="23"/>
    <x v="14"/>
    <n v="1843"/>
    <n v="1843"/>
    <n v="1843"/>
  </r>
  <r>
    <x v="1"/>
    <x v="0"/>
    <x v="42"/>
    <x v="5"/>
    <n v="1852"/>
    <n v="1852"/>
    <n v="1852"/>
  </r>
  <r>
    <x v="4"/>
    <x v="0"/>
    <x v="5"/>
    <x v="18"/>
    <n v="1852"/>
    <n v="1852"/>
    <n v="1852"/>
  </r>
  <r>
    <x v="2"/>
    <x v="1"/>
    <x v="5"/>
    <x v="16"/>
    <n v="1861"/>
    <n v="1861"/>
    <n v="1861"/>
  </r>
  <r>
    <x v="0"/>
    <x v="1"/>
    <x v="41"/>
    <x v="5"/>
    <n v="1863"/>
    <n v="1863"/>
    <n v="1863"/>
  </r>
  <r>
    <x v="0"/>
    <x v="0"/>
    <x v="34"/>
    <x v="17"/>
    <n v="1864"/>
    <n v="1864"/>
    <n v="1864"/>
  </r>
  <r>
    <x v="1"/>
    <x v="0"/>
    <x v="38"/>
    <x v="5"/>
    <n v="1865"/>
    <n v="1865"/>
    <n v="1865"/>
  </r>
  <r>
    <x v="4"/>
    <x v="0"/>
    <x v="41"/>
    <x v="18"/>
    <n v="1866"/>
    <n v="1866"/>
    <n v="1866"/>
  </r>
  <r>
    <x v="0"/>
    <x v="0"/>
    <x v="1"/>
    <x v="2"/>
    <n v="1869"/>
    <n v="1869"/>
    <n v="1869"/>
  </r>
  <r>
    <x v="0"/>
    <x v="1"/>
    <x v="5"/>
    <x v="14"/>
    <n v="1882"/>
    <n v="1882"/>
    <n v="1882"/>
  </r>
  <r>
    <x v="4"/>
    <x v="0"/>
    <x v="35"/>
    <x v="11"/>
    <n v="1894"/>
    <n v="1894"/>
    <n v="1894"/>
  </r>
  <r>
    <x v="2"/>
    <x v="1"/>
    <x v="20"/>
    <x v="19"/>
    <n v="1895"/>
    <n v="1895"/>
    <n v="1895"/>
  </r>
  <r>
    <x v="2"/>
    <x v="1"/>
    <x v="22"/>
    <x v="19"/>
    <n v="1900"/>
    <n v="1900"/>
    <n v="1900"/>
  </r>
  <r>
    <x v="4"/>
    <x v="0"/>
    <x v="5"/>
    <x v="15"/>
    <n v="1902"/>
    <n v="1902"/>
    <n v="1902"/>
  </r>
  <r>
    <x v="0"/>
    <x v="0"/>
    <x v="34"/>
    <x v="15"/>
    <n v="1908"/>
    <n v="1908"/>
    <n v="1908"/>
  </r>
  <r>
    <x v="0"/>
    <x v="0"/>
    <x v="26"/>
    <x v="19"/>
    <n v="1913"/>
    <n v="1913"/>
    <n v="1913"/>
  </r>
  <r>
    <x v="2"/>
    <x v="1"/>
    <x v="1"/>
    <x v="2"/>
    <n v="1914"/>
    <n v="1914"/>
    <n v="1914"/>
  </r>
  <r>
    <x v="0"/>
    <x v="1"/>
    <x v="1"/>
    <x v="2"/>
    <n v="1915"/>
    <n v="1915"/>
    <n v="1915"/>
  </r>
  <r>
    <x v="4"/>
    <x v="0"/>
    <x v="23"/>
    <x v="5"/>
    <n v="1915"/>
    <n v="1915"/>
    <n v="1915"/>
  </r>
  <r>
    <x v="0"/>
    <x v="1"/>
    <x v="34"/>
    <x v="15"/>
    <n v="1916"/>
    <n v="1916"/>
    <n v="1916"/>
  </r>
  <r>
    <x v="0"/>
    <x v="0"/>
    <x v="25"/>
    <x v="14"/>
    <n v="1921"/>
    <n v="1921"/>
    <n v="1921"/>
  </r>
  <r>
    <x v="0"/>
    <x v="1"/>
    <x v="35"/>
    <x v="19"/>
    <n v="1921"/>
    <n v="1921"/>
    <n v="1921"/>
  </r>
  <r>
    <x v="2"/>
    <x v="1"/>
    <x v="32"/>
    <x v="18"/>
    <n v="1924"/>
    <n v="1924"/>
    <n v="1924"/>
  </r>
  <r>
    <x v="2"/>
    <x v="1"/>
    <x v="25"/>
    <x v="16"/>
    <n v="1931"/>
    <n v="1931"/>
    <n v="1931"/>
  </r>
  <r>
    <x v="1"/>
    <x v="0"/>
    <x v="26"/>
    <x v="14"/>
    <n v="1932"/>
    <n v="1932"/>
    <n v="1932"/>
  </r>
  <r>
    <x v="2"/>
    <x v="1"/>
    <x v="1"/>
    <x v="16"/>
    <n v="1934"/>
    <n v="1934"/>
    <n v="1934"/>
  </r>
  <r>
    <x v="0"/>
    <x v="1"/>
    <x v="2"/>
    <x v="17"/>
    <n v="1937"/>
    <n v="1937"/>
    <n v="1937"/>
  </r>
  <r>
    <x v="0"/>
    <x v="0"/>
    <x v="38"/>
    <x v="3"/>
    <n v="1939"/>
    <n v="1939"/>
    <n v="1939"/>
  </r>
  <r>
    <x v="0"/>
    <x v="1"/>
    <x v="38"/>
    <x v="16"/>
    <n v="1947"/>
    <n v="1947"/>
    <n v="1947"/>
  </r>
  <r>
    <x v="2"/>
    <x v="1"/>
    <x v="34"/>
    <x v="15"/>
    <n v="1947"/>
    <n v="1947"/>
    <n v="1947"/>
  </r>
  <r>
    <x v="1"/>
    <x v="0"/>
    <x v="38"/>
    <x v="15"/>
    <n v="1954"/>
    <n v="1954"/>
    <n v="1954"/>
  </r>
  <r>
    <x v="4"/>
    <x v="0"/>
    <x v="25"/>
    <x v="18"/>
    <n v="1970"/>
    <n v="1970"/>
    <n v="1970"/>
  </r>
  <r>
    <x v="2"/>
    <x v="1"/>
    <x v="21"/>
    <x v="19"/>
    <n v="1971"/>
    <n v="1971"/>
    <n v="1971"/>
  </r>
  <r>
    <x v="2"/>
    <x v="1"/>
    <x v="21"/>
    <x v="5"/>
    <n v="1973"/>
    <n v="1973"/>
    <n v="1973"/>
  </r>
  <r>
    <x v="0"/>
    <x v="1"/>
    <x v="5"/>
    <x v="5"/>
    <n v="1982"/>
    <n v="1982"/>
    <n v="1982"/>
  </r>
  <r>
    <x v="2"/>
    <x v="1"/>
    <x v="2"/>
    <x v="16"/>
    <n v="1986"/>
    <n v="1986"/>
    <n v="1986"/>
  </r>
  <r>
    <x v="0"/>
    <x v="1"/>
    <x v="25"/>
    <x v="14"/>
    <n v="1989"/>
    <n v="1989"/>
    <n v="1989"/>
  </r>
  <r>
    <x v="0"/>
    <x v="1"/>
    <x v="34"/>
    <x v="17"/>
    <n v="1990"/>
    <n v="1990"/>
    <n v="1990"/>
  </r>
  <r>
    <x v="4"/>
    <x v="0"/>
    <x v="2"/>
    <x v="18"/>
    <n v="1992"/>
    <n v="1992"/>
    <n v="1992"/>
  </r>
  <r>
    <x v="0"/>
    <x v="0"/>
    <x v="25"/>
    <x v="18"/>
    <n v="2004"/>
    <n v="2004"/>
    <n v="2004"/>
  </r>
  <r>
    <x v="0"/>
    <x v="1"/>
    <x v="24"/>
    <x v="18"/>
    <n v="2004"/>
    <n v="2004"/>
    <n v="2004"/>
  </r>
  <r>
    <x v="2"/>
    <x v="1"/>
    <x v="0"/>
    <x v="19"/>
    <n v="2004"/>
    <n v="2004"/>
    <n v="2004"/>
  </r>
  <r>
    <x v="2"/>
    <x v="1"/>
    <x v="33"/>
    <x v="19"/>
    <n v="2006"/>
    <n v="2006"/>
    <n v="2006"/>
  </r>
  <r>
    <x v="2"/>
    <x v="1"/>
    <x v="32"/>
    <x v="19"/>
    <n v="2007"/>
    <n v="2007"/>
    <n v="2007"/>
  </r>
  <r>
    <x v="2"/>
    <x v="1"/>
    <x v="34"/>
    <x v="16"/>
    <n v="2031"/>
    <n v="2031"/>
    <n v="2031"/>
  </r>
  <r>
    <x v="0"/>
    <x v="0"/>
    <x v="1"/>
    <x v="18"/>
    <n v="2032"/>
    <n v="2032"/>
    <n v="2032"/>
  </r>
  <r>
    <x v="1"/>
    <x v="0"/>
    <x v="42"/>
    <x v="2"/>
    <n v="2035"/>
    <n v="2035"/>
    <n v="2035"/>
  </r>
  <r>
    <x v="0"/>
    <x v="1"/>
    <x v="26"/>
    <x v="19"/>
    <n v="2036"/>
    <n v="2036"/>
    <n v="2036"/>
  </r>
  <r>
    <x v="4"/>
    <x v="0"/>
    <x v="1"/>
    <x v="18"/>
    <n v="2036"/>
    <n v="2036"/>
    <n v="2036"/>
  </r>
  <r>
    <x v="0"/>
    <x v="1"/>
    <x v="38"/>
    <x v="3"/>
    <n v="2046"/>
    <n v="2046"/>
    <n v="2046"/>
  </r>
  <r>
    <x v="0"/>
    <x v="0"/>
    <x v="35"/>
    <x v="17"/>
    <n v="2075"/>
    <n v="2075"/>
    <n v="2075"/>
  </r>
  <r>
    <x v="2"/>
    <x v="1"/>
    <x v="26"/>
    <x v="16"/>
    <n v="2083"/>
    <n v="2083"/>
    <n v="2083"/>
  </r>
  <r>
    <x v="1"/>
    <x v="0"/>
    <x v="42"/>
    <x v="14"/>
    <n v="2085"/>
    <n v="2085"/>
    <n v="2085"/>
  </r>
  <r>
    <x v="2"/>
    <x v="1"/>
    <x v="23"/>
    <x v="19"/>
    <n v="2085"/>
    <n v="2085"/>
    <n v="2085"/>
  </r>
  <r>
    <x v="0"/>
    <x v="0"/>
    <x v="42"/>
    <x v="19"/>
    <n v="2105"/>
    <n v="2105"/>
    <n v="2105"/>
  </r>
  <r>
    <x v="4"/>
    <x v="0"/>
    <x v="23"/>
    <x v="2"/>
    <n v="2106"/>
    <n v="2106"/>
    <n v="2106"/>
  </r>
  <r>
    <x v="0"/>
    <x v="1"/>
    <x v="41"/>
    <x v="18"/>
    <n v="2110"/>
    <n v="2110"/>
    <n v="2110"/>
  </r>
  <r>
    <x v="0"/>
    <x v="0"/>
    <x v="25"/>
    <x v="5"/>
    <n v="2115"/>
    <n v="2115"/>
    <n v="2115"/>
  </r>
  <r>
    <x v="2"/>
    <x v="1"/>
    <x v="19"/>
    <x v="17"/>
    <n v="2117"/>
    <n v="2117"/>
    <n v="2117"/>
  </r>
  <r>
    <x v="2"/>
    <x v="1"/>
    <x v="2"/>
    <x v="2"/>
    <n v="2125"/>
    <n v="2125"/>
    <n v="2125"/>
  </r>
  <r>
    <x v="2"/>
    <x v="1"/>
    <x v="35"/>
    <x v="15"/>
    <n v="2131"/>
    <n v="2131"/>
    <n v="2131"/>
  </r>
  <r>
    <x v="0"/>
    <x v="0"/>
    <x v="1"/>
    <x v="14"/>
    <n v="2151"/>
    <n v="2151"/>
    <n v="2151"/>
  </r>
  <r>
    <x v="4"/>
    <x v="0"/>
    <x v="35"/>
    <x v="18"/>
    <n v="2153"/>
    <n v="2153"/>
    <n v="2153"/>
  </r>
  <r>
    <x v="2"/>
    <x v="1"/>
    <x v="42"/>
    <x v="11"/>
    <n v="2158"/>
    <n v="2158"/>
    <n v="2158"/>
  </r>
  <r>
    <x v="2"/>
    <x v="1"/>
    <x v="42"/>
    <x v="16"/>
    <n v="2159"/>
    <n v="2159"/>
    <n v="2159"/>
  </r>
  <r>
    <x v="0"/>
    <x v="1"/>
    <x v="2"/>
    <x v="2"/>
    <n v="2171"/>
    <n v="2171"/>
    <n v="2171"/>
  </r>
  <r>
    <x v="2"/>
    <x v="1"/>
    <x v="34"/>
    <x v="2"/>
    <n v="2178"/>
    <n v="2178"/>
    <n v="2178"/>
  </r>
  <r>
    <x v="2"/>
    <x v="1"/>
    <x v="35"/>
    <x v="16"/>
    <n v="2189"/>
    <n v="2189"/>
    <n v="2189"/>
  </r>
  <r>
    <x v="0"/>
    <x v="0"/>
    <x v="2"/>
    <x v="18"/>
    <n v="2202"/>
    <n v="2202"/>
    <n v="2202"/>
  </r>
  <r>
    <x v="4"/>
    <x v="0"/>
    <x v="34"/>
    <x v="18"/>
    <n v="2207"/>
    <n v="2207"/>
    <n v="2207"/>
  </r>
  <r>
    <x v="1"/>
    <x v="0"/>
    <x v="38"/>
    <x v="2"/>
    <n v="2211"/>
    <n v="2211"/>
    <n v="2211"/>
  </r>
  <r>
    <x v="0"/>
    <x v="1"/>
    <x v="1"/>
    <x v="14"/>
    <n v="2221"/>
    <n v="2221"/>
    <n v="2221"/>
  </r>
  <r>
    <x v="4"/>
    <x v="0"/>
    <x v="26"/>
    <x v="11"/>
    <n v="2236"/>
    <n v="2236"/>
    <n v="2236"/>
  </r>
  <r>
    <x v="0"/>
    <x v="1"/>
    <x v="5"/>
    <x v="18"/>
    <n v="2241"/>
    <n v="2241"/>
    <n v="2241"/>
  </r>
  <r>
    <x v="0"/>
    <x v="0"/>
    <x v="35"/>
    <x v="15"/>
    <n v="2242"/>
    <n v="2242"/>
    <n v="2242"/>
  </r>
  <r>
    <x v="2"/>
    <x v="1"/>
    <x v="38"/>
    <x v="16"/>
    <n v="2243"/>
    <n v="2243"/>
    <n v="2243"/>
  </r>
  <r>
    <x v="1"/>
    <x v="0"/>
    <x v="38"/>
    <x v="14"/>
    <n v="2244"/>
    <n v="2244"/>
    <n v="2244"/>
  </r>
  <r>
    <x v="2"/>
    <x v="1"/>
    <x v="24"/>
    <x v="19"/>
    <n v="2252"/>
    <n v="2252"/>
    <n v="2252"/>
  </r>
  <r>
    <x v="2"/>
    <x v="1"/>
    <x v="21"/>
    <x v="18"/>
    <n v="2255"/>
    <n v="2255"/>
    <n v="2255"/>
  </r>
  <r>
    <x v="2"/>
    <x v="1"/>
    <x v="22"/>
    <x v="5"/>
    <n v="2262"/>
    <n v="2262"/>
    <n v="2262"/>
  </r>
  <r>
    <x v="0"/>
    <x v="1"/>
    <x v="42"/>
    <x v="11"/>
    <n v="2264"/>
    <n v="2264"/>
    <n v="2264"/>
  </r>
  <r>
    <x v="4"/>
    <x v="0"/>
    <x v="24"/>
    <x v="5"/>
    <n v="2281"/>
    <n v="2281"/>
    <n v="2281"/>
  </r>
  <r>
    <x v="0"/>
    <x v="0"/>
    <x v="26"/>
    <x v="17"/>
    <n v="2287"/>
    <n v="2287"/>
    <n v="2287"/>
  </r>
  <r>
    <x v="2"/>
    <x v="1"/>
    <x v="24"/>
    <x v="14"/>
    <n v="2292"/>
    <n v="2292"/>
    <n v="2292"/>
  </r>
  <r>
    <x v="0"/>
    <x v="1"/>
    <x v="42"/>
    <x v="19"/>
    <n v="2311"/>
    <n v="2311"/>
    <n v="2311"/>
  </r>
  <r>
    <x v="0"/>
    <x v="1"/>
    <x v="35"/>
    <x v="17"/>
    <n v="2313"/>
    <n v="2313"/>
    <n v="2313"/>
  </r>
  <r>
    <x v="0"/>
    <x v="1"/>
    <x v="25"/>
    <x v="5"/>
    <n v="2315"/>
    <n v="2315"/>
    <n v="2315"/>
  </r>
  <r>
    <x v="0"/>
    <x v="1"/>
    <x v="35"/>
    <x v="15"/>
    <n v="2325"/>
    <n v="2325"/>
    <n v="2325"/>
  </r>
  <r>
    <x v="0"/>
    <x v="0"/>
    <x v="2"/>
    <x v="2"/>
    <n v="2328"/>
    <n v="2328"/>
    <n v="2328"/>
  </r>
  <r>
    <x v="4"/>
    <x v="0"/>
    <x v="26"/>
    <x v="18"/>
    <n v="2335"/>
    <n v="2335"/>
    <n v="2335"/>
  </r>
  <r>
    <x v="2"/>
    <x v="1"/>
    <x v="35"/>
    <x v="2"/>
    <n v="2350"/>
    <n v="2350"/>
    <n v="2350"/>
  </r>
  <r>
    <x v="0"/>
    <x v="0"/>
    <x v="34"/>
    <x v="18"/>
    <n v="2356"/>
    <n v="2356"/>
    <n v="2356"/>
  </r>
  <r>
    <x v="0"/>
    <x v="0"/>
    <x v="1"/>
    <x v="5"/>
    <n v="2363"/>
    <n v="2363"/>
    <n v="2363"/>
  </r>
  <r>
    <x v="0"/>
    <x v="0"/>
    <x v="42"/>
    <x v="11"/>
    <n v="2364"/>
    <n v="2364"/>
    <n v="2364"/>
  </r>
  <r>
    <x v="2"/>
    <x v="1"/>
    <x v="26"/>
    <x v="15"/>
    <n v="2364"/>
    <n v="2364"/>
    <n v="2364"/>
  </r>
  <r>
    <x v="2"/>
    <x v="1"/>
    <x v="33"/>
    <x v="5"/>
    <n v="2376"/>
    <n v="2376"/>
    <n v="2376"/>
  </r>
  <r>
    <x v="2"/>
    <x v="1"/>
    <x v="20"/>
    <x v="17"/>
    <n v="2383"/>
    <n v="2383"/>
    <n v="2383"/>
  </r>
  <r>
    <x v="0"/>
    <x v="1"/>
    <x v="25"/>
    <x v="18"/>
    <n v="2404"/>
    <n v="2404"/>
    <n v="2404"/>
  </r>
  <r>
    <x v="0"/>
    <x v="1"/>
    <x v="2"/>
    <x v="14"/>
    <n v="2407"/>
    <n v="2407"/>
    <n v="2407"/>
  </r>
  <r>
    <x v="4"/>
    <x v="0"/>
    <x v="0"/>
    <x v="14"/>
    <n v="2409"/>
    <n v="2409"/>
    <n v="2409"/>
  </r>
  <r>
    <x v="4"/>
    <x v="0"/>
    <x v="24"/>
    <x v="2"/>
    <n v="2409"/>
    <n v="2409"/>
    <n v="2409"/>
  </r>
  <r>
    <x v="4"/>
    <x v="0"/>
    <x v="25"/>
    <x v="15"/>
    <n v="2413"/>
    <n v="2413"/>
    <n v="2413"/>
  </r>
  <r>
    <x v="0"/>
    <x v="0"/>
    <x v="2"/>
    <x v="14"/>
    <n v="2420"/>
    <n v="2420"/>
    <n v="2420"/>
  </r>
  <r>
    <x v="2"/>
    <x v="1"/>
    <x v="41"/>
    <x v="19"/>
    <n v="2422"/>
    <n v="2422"/>
    <n v="2422"/>
  </r>
  <r>
    <x v="2"/>
    <x v="1"/>
    <x v="38"/>
    <x v="11"/>
    <n v="2435"/>
    <n v="2435"/>
    <n v="2435"/>
  </r>
  <r>
    <x v="2"/>
    <x v="1"/>
    <x v="5"/>
    <x v="19"/>
    <n v="2470"/>
    <n v="2470"/>
    <n v="2470"/>
  </r>
  <r>
    <x v="0"/>
    <x v="1"/>
    <x v="1"/>
    <x v="18"/>
    <n v="2477"/>
    <n v="2477"/>
    <n v="2477"/>
  </r>
  <r>
    <x v="4"/>
    <x v="0"/>
    <x v="42"/>
    <x v="18"/>
    <n v="2480"/>
    <n v="2480"/>
    <n v="2480"/>
  </r>
  <r>
    <x v="2"/>
    <x v="1"/>
    <x v="22"/>
    <x v="18"/>
    <n v="2490"/>
    <n v="2490"/>
    <n v="2490"/>
  </r>
  <r>
    <x v="0"/>
    <x v="1"/>
    <x v="2"/>
    <x v="18"/>
    <n v="2492"/>
    <n v="2492"/>
    <n v="2492"/>
  </r>
  <r>
    <x v="2"/>
    <x v="1"/>
    <x v="0"/>
    <x v="5"/>
    <n v="2498"/>
    <n v="2498"/>
    <n v="2498"/>
  </r>
  <r>
    <x v="0"/>
    <x v="0"/>
    <x v="38"/>
    <x v="19"/>
    <n v="2511"/>
    <n v="2511"/>
    <n v="2511"/>
  </r>
  <r>
    <x v="0"/>
    <x v="1"/>
    <x v="26"/>
    <x v="17"/>
    <n v="2560"/>
    <n v="2560"/>
    <n v="2560"/>
  </r>
  <r>
    <x v="0"/>
    <x v="0"/>
    <x v="42"/>
    <x v="17"/>
    <n v="2568"/>
    <n v="2568"/>
    <n v="2568"/>
  </r>
  <r>
    <x v="0"/>
    <x v="0"/>
    <x v="35"/>
    <x v="18"/>
    <n v="2571"/>
    <n v="2571"/>
    <n v="2571"/>
  </r>
  <r>
    <x v="0"/>
    <x v="0"/>
    <x v="34"/>
    <x v="2"/>
    <n v="2574"/>
    <n v="2574"/>
    <n v="2574"/>
  </r>
  <r>
    <x v="0"/>
    <x v="1"/>
    <x v="34"/>
    <x v="2"/>
    <n v="2588"/>
    <n v="2588"/>
    <n v="2588"/>
  </r>
  <r>
    <x v="0"/>
    <x v="1"/>
    <x v="26"/>
    <x v="15"/>
    <n v="2600"/>
    <n v="2600"/>
    <n v="2600"/>
  </r>
  <r>
    <x v="2"/>
    <x v="1"/>
    <x v="41"/>
    <x v="14"/>
    <n v="2602"/>
    <n v="2602"/>
    <n v="2602"/>
  </r>
  <r>
    <x v="2"/>
    <x v="1"/>
    <x v="42"/>
    <x v="15"/>
    <n v="2602"/>
    <n v="2602"/>
    <n v="2602"/>
  </r>
  <r>
    <x v="2"/>
    <x v="1"/>
    <x v="33"/>
    <x v="18"/>
    <n v="2606"/>
    <n v="2606"/>
    <n v="2606"/>
  </r>
  <r>
    <x v="0"/>
    <x v="1"/>
    <x v="38"/>
    <x v="19"/>
    <n v="2609"/>
    <n v="2609"/>
    <n v="2609"/>
  </r>
  <r>
    <x v="2"/>
    <x v="1"/>
    <x v="25"/>
    <x v="19"/>
    <n v="2609"/>
    <n v="2609"/>
    <n v="2609"/>
  </r>
  <r>
    <x v="0"/>
    <x v="1"/>
    <x v="34"/>
    <x v="14"/>
    <n v="2614"/>
    <n v="2614"/>
    <n v="2614"/>
  </r>
  <r>
    <x v="2"/>
    <x v="1"/>
    <x v="26"/>
    <x v="2"/>
    <n v="2647"/>
    <n v="2647"/>
    <n v="2647"/>
  </r>
  <r>
    <x v="2"/>
    <x v="1"/>
    <x v="1"/>
    <x v="19"/>
    <n v="2650"/>
    <n v="2650"/>
    <n v="2650"/>
  </r>
  <r>
    <x v="0"/>
    <x v="1"/>
    <x v="34"/>
    <x v="18"/>
    <n v="2653"/>
    <n v="2653"/>
    <n v="2653"/>
  </r>
  <r>
    <x v="0"/>
    <x v="0"/>
    <x v="26"/>
    <x v="15"/>
    <n v="2669"/>
    <n v="2669"/>
    <n v="2669"/>
  </r>
  <r>
    <x v="0"/>
    <x v="0"/>
    <x v="26"/>
    <x v="18"/>
    <n v="2687"/>
    <n v="2687"/>
    <n v="2687"/>
  </r>
  <r>
    <x v="4"/>
    <x v="0"/>
    <x v="23"/>
    <x v="14"/>
    <n v="2687"/>
    <n v="2687"/>
    <n v="2687"/>
  </r>
  <r>
    <x v="0"/>
    <x v="1"/>
    <x v="1"/>
    <x v="5"/>
    <n v="2697"/>
    <n v="2697"/>
    <n v="2697"/>
  </r>
  <r>
    <x v="4"/>
    <x v="0"/>
    <x v="42"/>
    <x v="11"/>
    <n v="2736"/>
    <n v="2736"/>
    <n v="2736"/>
  </r>
  <r>
    <x v="0"/>
    <x v="1"/>
    <x v="35"/>
    <x v="18"/>
    <n v="2737"/>
    <n v="2737"/>
    <n v="2737"/>
  </r>
  <r>
    <x v="4"/>
    <x v="0"/>
    <x v="41"/>
    <x v="5"/>
    <n v="2741"/>
    <n v="2741"/>
    <n v="2741"/>
  </r>
  <r>
    <x v="0"/>
    <x v="1"/>
    <x v="42"/>
    <x v="17"/>
    <n v="2744"/>
    <n v="2744"/>
    <n v="2744"/>
  </r>
  <r>
    <x v="4"/>
    <x v="0"/>
    <x v="38"/>
    <x v="18"/>
    <n v="2750"/>
    <n v="2750"/>
    <n v="2750"/>
  </r>
  <r>
    <x v="0"/>
    <x v="0"/>
    <x v="2"/>
    <x v="5"/>
    <n v="2773"/>
    <n v="2773"/>
    <n v="2773"/>
  </r>
  <r>
    <x v="0"/>
    <x v="1"/>
    <x v="35"/>
    <x v="2"/>
    <n v="2792"/>
    <n v="2792"/>
    <n v="2792"/>
  </r>
  <r>
    <x v="4"/>
    <x v="0"/>
    <x v="5"/>
    <x v="5"/>
    <n v="2800"/>
    <n v="2800"/>
    <n v="2800"/>
  </r>
  <r>
    <x v="4"/>
    <x v="0"/>
    <x v="1"/>
    <x v="15"/>
    <n v="2804"/>
    <n v="2804"/>
    <n v="2804"/>
  </r>
  <r>
    <x v="0"/>
    <x v="0"/>
    <x v="34"/>
    <x v="14"/>
    <n v="2816"/>
    <n v="2816"/>
    <n v="2816"/>
  </r>
  <r>
    <x v="2"/>
    <x v="1"/>
    <x v="32"/>
    <x v="17"/>
    <n v="2828"/>
    <n v="2828"/>
    <n v="2828"/>
  </r>
  <r>
    <x v="2"/>
    <x v="1"/>
    <x v="42"/>
    <x v="2"/>
    <n v="2835"/>
    <n v="2835"/>
    <n v="2835"/>
  </r>
  <r>
    <x v="2"/>
    <x v="1"/>
    <x v="23"/>
    <x v="5"/>
    <n v="2839"/>
    <n v="2839"/>
    <n v="2839"/>
  </r>
  <r>
    <x v="0"/>
    <x v="1"/>
    <x v="26"/>
    <x v="18"/>
    <n v="2892"/>
    <n v="2892"/>
    <n v="2892"/>
  </r>
  <r>
    <x v="0"/>
    <x v="0"/>
    <x v="35"/>
    <x v="2"/>
    <n v="2909"/>
    <n v="2909"/>
    <n v="2909"/>
  </r>
  <r>
    <x v="2"/>
    <x v="1"/>
    <x v="38"/>
    <x v="15"/>
    <n v="2930"/>
    <n v="2930"/>
    <n v="2930"/>
  </r>
  <r>
    <x v="0"/>
    <x v="1"/>
    <x v="2"/>
    <x v="5"/>
    <n v="2961"/>
    <n v="2961"/>
    <n v="2961"/>
  </r>
  <r>
    <x v="2"/>
    <x v="1"/>
    <x v="0"/>
    <x v="18"/>
    <n v="2961"/>
    <n v="2961"/>
    <n v="2961"/>
  </r>
  <r>
    <x v="0"/>
    <x v="0"/>
    <x v="34"/>
    <x v="5"/>
    <n v="3021"/>
    <n v="3021"/>
    <n v="3021"/>
  </r>
  <r>
    <x v="2"/>
    <x v="1"/>
    <x v="21"/>
    <x v="17"/>
    <n v="3029"/>
    <n v="3029"/>
    <n v="3029"/>
  </r>
  <r>
    <x v="2"/>
    <x v="1"/>
    <x v="2"/>
    <x v="19"/>
    <n v="3040"/>
    <n v="3040"/>
    <n v="3040"/>
  </r>
  <r>
    <x v="4"/>
    <x v="0"/>
    <x v="41"/>
    <x v="2"/>
    <n v="3056"/>
    <n v="3056"/>
    <n v="3056"/>
  </r>
  <r>
    <x v="0"/>
    <x v="1"/>
    <x v="35"/>
    <x v="14"/>
    <n v="3074"/>
    <n v="3074"/>
    <n v="3074"/>
  </r>
  <r>
    <x v="2"/>
    <x v="1"/>
    <x v="5"/>
    <x v="14"/>
    <n v="3092"/>
    <n v="3092"/>
    <n v="3092"/>
  </r>
  <r>
    <x v="0"/>
    <x v="0"/>
    <x v="35"/>
    <x v="14"/>
    <n v="3106"/>
    <n v="3106"/>
    <n v="3106"/>
  </r>
  <r>
    <x v="2"/>
    <x v="1"/>
    <x v="24"/>
    <x v="5"/>
    <n v="3122"/>
    <n v="3122"/>
    <n v="3122"/>
  </r>
  <r>
    <x v="4"/>
    <x v="0"/>
    <x v="5"/>
    <x v="2"/>
    <n v="3144"/>
    <n v="3144"/>
    <n v="3144"/>
  </r>
  <r>
    <x v="4"/>
    <x v="0"/>
    <x v="2"/>
    <x v="15"/>
    <n v="3146"/>
    <n v="3146"/>
    <n v="3146"/>
  </r>
  <r>
    <x v="4"/>
    <x v="0"/>
    <x v="25"/>
    <x v="5"/>
    <n v="3169"/>
    <n v="3169"/>
    <n v="3169"/>
  </r>
  <r>
    <x v="4"/>
    <x v="0"/>
    <x v="24"/>
    <x v="14"/>
    <n v="3172"/>
    <n v="3172"/>
    <n v="3172"/>
  </r>
  <r>
    <x v="0"/>
    <x v="1"/>
    <x v="34"/>
    <x v="5"/>
    <n v="3200"/>
    <n v="3200"/>
    <n v="3200"/>
  </r>
  <r>
    <x v="2"/>
    <x v="1"/>
    <x v="38"/>
    <x v="2"/>
    <n v="3206"/>
    <n v="3206"/>
    <n v="3206"/>
  </r>
  <r>
    <x v="0"/>
    <x v="0"/>
    <x v="42"/>
    <x v="18"/>
    <n v="3207"/>
    <n v="3207"/>
    <n v="3207"/>
  </r>
  <r>
    <x v="0"/>
    <x v="0"/>
    <x v="38"/>
    <x v="17"/>
    <n v="3233"/>
    <n v="3233"/>
    <n v="3233"/>
  </r>
  <r>
    <x v="4"/>
    <x v="0"/>
    <x v="38"/>
    <x v="11"/>
    <n v="3233"/>
    <n v="3233"/>
    <n v="3233"/>
  </r>
  <r>
    <x v="2"/>
    <x v="1"/>
    <x v="22"/>
    <x v="17"/>
    <n v="3242"/>
    <n v="3242"/>
    <n v="3242"/>
  </r>
  <r>
    <x v="2"/>
    <x v="1"/>
    <x v="23"/>
    <x v="17"/>
    <n v="3253"/>
    <n v="3253"/>
    <n v="3253"/>
  </r>
  <r>
    <x v="2"/>
    <x v="1"/>
    <x v="5"/>
    <x v="17"/>
    <n v="3253"/>
    <n v="3253"/>
    <n v="3253"/>
  </r>
  <r>
    <x v="0"/>
    <x v="0"/>
    <x v="26"/>
    <x v="2"/>
    <n v="3270"/>
    <n v="3270"/>
    <n v="3270"/>
  </r>
  <r>
    <x v="0"/>
    <x v="1"/>
    <x v="26"/>
    <x v="2"/>
    <n v="3283"/>
    <n v="3283"/>
    <n v="3283"/>
  </r>
  <r>
    <x v="2"/>
    <x v="1"/>
    <x v="25"/>
    <x v="17"/>
    <n v="3307"/>
    <n v="3307"/>
    <n v="3307"/>
  </r>
  <r>
    <x v="2"/>
    <x v="1"/>
    <x v="34"/>
    <x v="19"/>
    <n v="3311"/>
    <n v="3311"/>
    <n v="3311"/>
  </r>
  <r>
    <x v="2"/>
    <x v="1"/>
    <x v="25"/>
    <x v="14"/>
    <n v="3318"/>
    <n v="3318"/>
    <n v="3318"/>
  </r>
  <r>
    <x v="0"/>
    <x v="1"/>
    <x v="38"/>
    <x v="17"/>
    <n v="3321"/>
    <n v="3321"/>
    <n v="3321"/>
  </r>
  <r>
    <x v="2"/>
    <x v="1"/>
    <x v="41"/>
    <x v="5"/>
    <n v="3338"/>
    <n v="3338"/>
    <n v="3338"/>
  </r>
  <r>
    <x v="2"/>
    <x v="1"/>
    <x v="5"/>
    <x v="5"/>
    <n v="3340"/>
    <n v="3340"/>
    <n v="3340"/>
  </r>
  <r>
    <x v="0"/>
    <x v="1"/>
    <x v="42"/>
    <x v="18"/>
    <n v="3343"/>
    <n v="3343"/>
    <n v="3343"/>
  </r>
  <r>
    <x v="0"/>
    <x v="1"/>
    <x v="42"/>
    <x v="15"/>
    <n v="3349"/>
    <n v="3349"/>
    <n v="3349"/>
  </r>
  <r>
    <x v="2"/>
    <x v="1"/>
    <x v="34"/>
    <x v="18"/>
    <n v="3370"/>
    <n v="3370"/>
    <n v="3370"/>
  </r>
  <r>
    <x v="2"/>
    <x v="1"/>
    <x v="24"/>
    <x v="17"/>
    <n v="3376"/>
    <n v="3376"/>
    <n v="3376"/>
  </r>
  <r>
    <x v="2"/>
    <x v="1"/>
    <x v="23"/>
    <x v="18"/>
    <n v="3379"/>
    <n v="3379"/>
    <n v="3379"/>
  </r>
  <r>
    <x v="2"/>
    <x v="1"/>
    <x v="35"/>
    <x v="18"/>
    <n v="3380"/>
    <n v="3380"/>
    <n v="3380"/>
  </r>
  <r>
    <x v="2"/>
    <x v="1"/>
    <x v="1"/>
    <x v="17"/>
    <n v="3393"/>
    <n v="3393"/>
    <n v="3393"/>
  </r>
  <r>
    <x v="2"/>
    <x v="1"/>
    <x v="25"/>
    <x v="5"/>
    <n v="3407"/>
    <n v="3407"/>
    <n v="3407"/>
  </r>
  <r>
    <x v="2"/>
    <x v="1"/>
    <x v="0"/>
    <x v="17"/>
    <n v="3419"/>
    <n v="3419"/>
    <n v="3419"/>
  </r>
  <r>
    <x v="2"/>
    <x v="1"/>
    <x v="41"/>
    <x v="17"/>
    <n v="3419"/>
    <n v="3419"/>
    <n v="3419"/>
  </r>
  <r>
    <x v="0"/>
    <x v="0"/>
    <x v="35"/>
    <x v="5"/>
    <n v="3424"/>
    <n v="3424"/>
    <n v="3424"/>
  </r>
  <r>
    <x v="2"/>
    <x v="1"/>
    <x v="1"/>
    <x v="14"/>
    <n v="3426"/>
    <n v="3426"/>
    <n v="3426"/>
  </r>
  <r>
    <x v="4"/>
    <x v="0"/>
    <x v="1"/>
    <x v="5"/>
    <n v="3432"/>
    <n v="3432"/>
    <n v="3432"/>
  </r>
  <r>
    <x v="2"/>
    <x v="1"/>
    <x v="1"/>
    <x v="18"/>
    <n v="3458"/>
    <n v="3458"/>
    <n v="3458"/>
  </r>
  <r>
    <x v="2"/>
    <x v="1"/>
    <x v="2"/>
    <x v="14"/>
    <n v="3472"/>
    <n v="3472"/>
    <n v="3472"/>
  </r>
  <r>
    <x v="2"/>
    <x v="1"/>
    <x v="33"/>
    <x v="17"/>
    <n v="3484"/>
    <n v="3484"/>
    <n v="3484"/>
  </r>
  <r>
    <x v="0"/>
    <x v="1"/>
    <x v="26"/>
    <x v="14"/>
    <n v="3519"/>
    <n v="3519"/>
    <n v="3519"/>
  </r>
  <r>
    <x v="0"/>
    <x v="1"/>
    <x v="38"/>
    <x v="11"/>
    <n v="3520"/>
    <n v="3520"/>
    <n v="3520"/>
  </r>
  <r>
    <x v="2"/>
    <x v="1"/>
    <x v="26"/>
    <x v="18"/>
    <n v="3530"/>
    <n v="3530"/>
    <n v="3530"/>
  </r>
  <r>
    <x v="2"/>
    <x v="1"/>
    <x v="5"/>
    <x v="18"/>
    <n v="3545"/>
    <n v="3545"/>
    <n v="3545"/>
  </r>
  <r>
    <x v="0"/>
    <x v="0"/>
    <x v="26"/>
    <x v="14"/>
    <n v="3549"/>
    <n v="3549"/>
    <n v="3549"/>
  </r>
  <r>
    <x v="0"/>
    <x v="1"/>
    <x v="35"/>
    <x v="5"/>
    <n v="3558"/>
    <n v="3558"/>
    <n v="3558"/>
  </r>
  <r>
    <x v="2"/>
    <x v="1"/>
    <x v="2"/>
    <x v="18"/>
    <n v="3575"/>
    <n v="3575"/>
    <n v="3575"/>
  </r>
  <r>
    <x v="2"/>
    <x v="1"/>
    <x v="35"/>
    <x v="19"/>
    <n v="3611"/>
    <n v="3611"/>
    <n v="3611"/>
  </r>
  <r>
    <x v="2"/>
    <x v="1"/>
    <x v="42"/>
    <x v="18"/>
    <n v="3620"/>
    <n v="3620"/>
    <n v="3620"/>
  </r>
  <r>
    <x v="0"/>
    <x v="0"/>
    <x v="42"/>
    <x v="15"/>
    <n v="3623"/>
    <n v="3623"/>
    <n v="3623"/>
  </r>
  <r>
    <x v="2"/>
    <x v="1"/>
    <x v="34"/>
    <x v="14"/>
    <n v="3624"/>
    <n v="3624"/>
    <n v="3624"/>
  </r>
  <r>
    <x v="2"/>
    <x v="1"/>
    <x v="25"/>
    <x v="18"/>
    <n v="3629"/>
    <n v="3629"/>
    <n v="3629"/>
  </r>
  <r>
    <x v="2"/>
    <x v="1"/>
    <x v="2"/>
    <x v="17"/>
    <n v="3668"/>
    <n v="3668"/>
    <n v="3668"/>
  </r>
  <r>
    <x v="4"/>
    <x v="0"/>
    <x v="25"/>
    <x v="2"/>
    <n v="3672"/>
    <n v="3672"/>
    <n v="3672"/>
  </r>
  <r>
    <x v="4"/>
    <x v="0"/>
    <x v="41"/>
    <x v="14"/>
    <n v="3750"/>
    <n v="3750"/>
    <n v="3750"/>
  </r>
  <r>
    <x v="4"/>
    <x v="0"/>
    <x v="5"/>
    <x v="14"/>
    <n v="3753"/>
    <n v="3753"/>
    <n v="3753"/>
  </r>
  <r>
    <x v="2"/>
    <x v="1"/>
    <x v="41"/>
    <x v="18"/>
    <n v="3754"/>
    <n v="3754"/>
    <n v="3754"/>
  </r>
  <r>
    <x v="0"/>
    <x v="1"/>
    <x v="42"/>
    <x v="2"/>
    <n v="3756"/>
    <n v="3756"/>
    <n v="3756"/>
  </r>
  <r>
    <x v="4"/>
    <x v="0"/>
    <x v="34"/>
    <x v="15"/>
    <n v="3793"/>
    <n v="3793"/>
    <n v="3793"/>
  </r>
  <r>
    <x v="2"/>
    <x v="1"/>
    <x v="26"/>
    <x v="19"/>
    <n v="3797"/>
    <n v="3797"/>
    <n v="3797"/>
  </r>
  <r>
    <x v="0"/>
    <x v="0"/>
    <x v="26"/>
    <x v="5"/>
    <n v="3812"/>
    <n v="3812"/>
    <n v="3812"/>
  </r>
  <r>
    <x v="4"/>
    <x v="0"/>
    <x v="2"/>
    <x v="5"/>
    <n v="3815"/>
    <n v="3815"/>
    <n v="3815"/>
  </r>
  <r>
    <x v="0"/>
    <x v="1"/>
    <x v="26"/>
    <x v="5"/>
    <n v="3818"/>
    <n v="3818"/>
    <n v="3818"/>
  </r>
  <r>
    <x v="2"/>
    <x v="1"/>
    <x v="34"/>
    <x v="17"/>
    <n v="3852"/>
    <n v="3852"/>
    <n v="3852"/>
  </r>
  <r>
    <x v="0"/>
    <x v="1"/>
    <x v="38"/>
    <x v="18"/>
    <n v="3887"/>
    <n v="3887"/>
    <n v="3887"/>
  </r>
  <r>
    <x v="0"/>
    <x v="0"/>
    <x v="38"/>
    <x v="11"/>
    <n v="3889"/>
    <n v="3889"/>
    <n v="3889"/>
  </r>
  <r>
    <x v="2"/>
    <x v="1"/>
    <x v="24"/>
    <x v="18"/>
    <n v="3893"/>
    <n v="3893"/>
    <n v="3893"/>
  </r>
  <r>
    <x v="4"/>
    <x v="0"/>
    <x v="1"/>
    <x v="2"/>
    <n v="3916"/>
    <n v="3916"/>
    <n v="3916"/>
  </r>
  <r>
    <x v="2"/>
    <x v="1"/>
    <x v="38"/>
    <x v="18"/>
    <n v="3943"/>
    <n v="3943"/>
    <n v="3943"/>
  </r>
  <r>
    <x v="2"/>
    <x v="1"/>
    <x v="1"/>
    <x v="5"/>
    <n v="3983"/>
    <n v="3983"/>
    <n v="3983"/>
  </r>
  <r>
    <x v="2"/>
    <x v="1"/>
    <x v="35"/>
    <x v="14"/>
    <n v="3998"/>
    <n v="3998"/>
    <n v="3998"/>
  </r>
  <r>
    <x v="2"/>
    <x v="1"/>
    <x v="35"/>
    <x v="17"/>
    <n v="4017"/>
    <n v="4017"/>
    <n v="4017"/>
  </r>
  <r>
    <x v="4"/>
    <x v="0"/>
    <x v="25"/>
    <x v="14"/>
    <n v="4031"/>
    <n v="4031"/>
    <n v="4031"/>
  </r>
  <r>
    <x v="0"/>
    <x v="1"/>
    <x v="42"/>
    <x v="5"/>
    <n v="4033"/>
    <n v="4033"/>
    <n v="4033"/>
  </r>
  <r>
    <x v="2"/>
    <x v="1"/>
    <x v="42"/>
    <x v="19"/>
    <n v="4077"/>
    <n v="4077"/>
    <n v="4077"/>
  </r>
  <r>
    <x v="0"/>
    <x v="0"/>
    <x v="38"/>
    <x v="18"/>
    <n v="4093"/>
    <n v="4093"/>
    <n v="4093"/>
  </r>
  <r>
    <x v="0"/>
    <x v="0"/>
    <x v="42"/>
    <x v="2"/>
    <n v="4131"/>
    <n v="4131"/>
    <n v="4131"/>
  </r>
  <r>
    <x v="4"/>
    <x v="0"/>
    <x v="2"/>
    <x v="2"/>
    <n v="4178"/>
    <n v="4178"/>
    <n v="4178"/>
  </r>
  <r>
    <x v="2"/>
    <x v="1"/>
    <x v="26"/>
    <x v="17"/>
    <n v="4216"/>
    <n v="4216"/>
    <n v="4216"/>
  </r>
  <r>
    <x v="0"/>
    <x v="0"/>
    <x v="42"/>
    <x v="5"/>
    <n v="4217"/>
    <n v="4217"/>
    <n v="4217"/>
  </r>
  <r>
    <x v="4"/>
    <x v="0"/>
    <x v="35"/>
    <x v="15"/>
    <n v="4251"/>
    <n v="4251"/>
    <n v="4251"/>
  </r>
  <r>
    <x v="2"/>
    <x v="1"/>
    <x v="38"/>
    <x v="19"/>
    <n v="4259"/>
    <n v="4259"/>
    <n v="4259"/>
  </r>
  <r>
    <x v="2"/>
    <x v="1"/>
    <x v="26"/>
    <x v="14"/>
    <n v="4269"/>
    <n v="4269"/>
    <n v="4269"/>
  </r>
  <r>
    <x v="4"/>
    <x v="0"/>
    <x v="1"/>
    <x v="14"/>
    <n v="4270"/>
    <n v="4270"/>
    <n v="4270"/>
  </r>
  <r>
    <x v="4"/>
    <x v="0"/>
    <x v="34"/>
    <x v="5"/>
    <n v="4336"/>
    <n v="4336"/>
    <n v="4336"/>
  </r>
  <r>
    <x v="2"/>
    <x v="1"/>
    <x v="2"/>
    <x v="5"/>
    <n v="4367"/>
    <n v="4367"/>
    <n v="4367"/>
  </r>
  <r>
    <x v="2"/>
    <x v="1"/>
    <x v="42"/>
    <x v="17"/>
    <n v="4430"/>
    <n v="4430"/>
    <n v="4430"/>
  </r>
  <r>
    <x v="4"/>
    <x v="0"/>
    <x v="2"/>
    <x v="14"/>
    <n v="4459"/>
    <n v="4459"/>
    <n v="4459"/>
  </r>
  <r>
    <x v="0"/>
    <x v="1"/>
    <x v="42"/>
    <x v="14"/>
    <n v="4481"/>
    <n v="4481"/>
    <n v="4481"/>
  </r>
  <r>
    <x v="4"/>
    <x v="0"/>
    <x v="35"/>
    <x v="5"/>
    <n v="4493"/>
    <n v="4493"/>
    <n v="4493"/>
  </r>
  <r>
    <x v="2"/>
    <x v="1"/>
    <x v="34"/>
    <x v="5"/>
    <n v="4571"/>
    <n v="4571"/>
    <n v="4571"/>
  </r>
  <r>
    <x v="4"/>
    <x v="0"/>
    <x v="26"/>
    <x v="15"/>
    <n v="4571"/>
    <n v="4571"/>
    <n v="4571"/>
  </r>
  <r>
    <x v="2"/>
    <x v="1"/>
    <x v="42"/>
    <x v="5"/>
    <n v="4588"/>
    <n v="4588"/>
    <n v="4588"/>
  </r>
  <r>
    <x v="4"/>
    <x v="0"/>
    <x v="42"/>
    <x v="5"/>
    <n v="4626"/>
    <n v="4626"/>
    <n v="4626"/>
  </r>
  <r>
    <x v="2"/>
    <x v="1"/>
    <x v="35"/>
    <x v="5"/>
    <n v="4633"/>
    <n v="4633"/>
    <n v="4633"/>
  </r>
  <r>
    <x v="2"/>
    <x v="1"/>
    <x v="38"/>
    <x v="5"/>
    <n v="4659"/>
    <n v="4659"/>
    <n v="4659"/>
  </r>
  <r>
    <x v="2"/>
    <x v="1"/>
    <x v="26"/>
    <x v="5"/>
    <n v="4677"/>
    <n v="4677"/>
    <n v="4677"/>
  </r>
  <r>
    <x v="0"/>
    <x v="1"/>
    <x v="38"/>
    <x v="15"/>
    <n v="4678"/>
    <n v="4678"/>
    <n v="4678"/>
  </r>
  <r>
    <x v="2"/>
    <x v="1"/>
    <x v="38"/>
    <x v="17"/>
    <n v="4716"/>
    <n v="4716"/>
    <n v="4716"/>
  </r>
  <r>
    <x v="4"/>
    <x v="0"/>
    <x v="26"/>
    <x v="5"/>
    <n v="4720"/>
    <n v="4720"/>
    <n v="4720"/>
  </r>
  <r>
    <x v="0"/>
    <x v="1"/>
    <x v="38"/>
    <x v="5"/>
    <n v="4763"/>
    <n v="4763"/>
    <n v="4763"/>
  </r>
  <r>
    <x v="0"/>
    <x v="0"/>
    <x v="42"/>
    <x v="14"/>
    <n v="4793"/>
    <n v="4793"/>
    <n v="4793"/>
  </r>
  <r>
    <x v="4"/>
    <x v="0"/>
    <x v="38"/>
    <x v="5"/>
    <n v="4851"/>
    <n v="4851"/>
    <n v="4851"/>
  </r>
  <r>
    <x v="2"/>
    <x v="1"/>
    <x v="42"/>
    <x v="14"/>
    <n v="4861"/>
    <n v="4861"/>
    <n v="4861"/>
  </r>
  <r>
    <x v="0"/>
    <x v="1"/>
    <x v="38"/>
    <x v="2"/>
    <n v="5009"/>
    <n v="5009"/>
    <n v="5009"/>
  </r>
  <r>
    <x v="4"/>
    <x v="0"/>
    <x v="34"/>
    <x v="2"/>
    <n v="5073"/>
    <n v="5073"/>
    <n v="5073"/>
  </r>
  <r>
    <x v="4"/>
    <x v="0"/>
    <x v="42"/>
    <x v="15"/>
    <n v="5164"/>
    <n v="5164"/>
    <n v="5164"/>
  </r>
  <r>
    <x v="2"/>
    <x v="1"/>
    <x v="38"/>
    <x v="14"/>
    <n v="5316"/>
    <n v="5316"/>
    <n v="5316"/>
  </r>
  <r>
    <x v="0"/>
    <x v="0"/>
    <x v="38"/>
    <x v="15"/>
    <n v="5358"/>
    <n v="5358"/>
    <n v="5358"/>
  </r>
  <r>
    <x v="4"/>
    <x v="0"/>
    <x v="34"/>
    <x v="14"/>
    <n v="5381"/>
    <n v="5381"/>
    <n v="5381"/>
  </r>
  <r>
    <x v="4"/>
    <x v="0"/>
    <x v="35"/>
    <x v="2"/>
    <n v="5420"/>
    <n v="5420"/>
    <n v="5420"/>
  </r>
  <r>
    <x v="0"/>
    <x v="0"/>
    <x v="38"/>
    <x v="5"/>
    <n v="5446"/>
    <n v="5446"/>
    <n v="5446"/>
  </r>
  <r>
    <x v="4"/>
    <x v="0"/>
    <x v="26"/>
    <x v="2"/>
    <n v="5617"/>
    <n v="5617"/>
    <n v="5617"/>
  </r>
  <r>
    <x v="0"/>
    <x v="1"/>
    <x v="38"/>
    <x v="14"/>
    <n v="5729"/>
    <n v="5729"/>
    <n v="5729"/>
  </r>
  <r>
    <x v="4"/>
    <x v="0"/>
    <x v="35"/>
    <x v="14"/>
    <n v="5818"/>
    <n v="5818"/>
    <n v="5818"/>
  </r>
  <r>
    <x v="0"/>
    <x v="0"/>
    <x v="38"/>
    <x v="2"/>
    <n v="5824"/>
    <n v="5824"/>
    <n v="5824"/>
  </r>
  <r>
    <x v="4"/>
    <x v="0"/>
    <x v="42"/>
    <x v="2"/>
    <n v="5872"/>
    <n v="5872"/>
    <n v="5872"/>
  </r>
  <r>
    <x v="4"/>
    <x v="0"/>
    <x v="38"/>
    <x v="15"/>
    <n v="6075"/>
    <n v="6075"/>
    <n v="6075"/>
  </r>
  <r>
    <x v="4"/>
    <x v="0"/>
    <x v="26"/>
    <x v="14"/>
    <n v="6105"/>
    <n v="6105"/>
    <n v="6105"/>
  </r>
  <r>
    <x v="0"/>
    <x v="0"/>
    <x v="38"/>
    <x v="14"/>
    <n v="6577"/>
    <n v="6577"/>
    <n v="6577"/>
  </r>
  <r>
    <x v="4"/>
    <x v="0"/>
    <x v="38"/>
    <x v="2"/>
    <n v="6853"/>
    <n v="6853"/>
    <n v="6853"/>
  </r>
  <r>
    <x v="4"/>
    <x v="0"/>
    <x v="42"/>
    <x v="14"/>
    <n v="7071"/>
    <n v="7071"/>
    <n v="7071"/>
  </r>
  <r>
    <x v="4"/>
    <x v="0"/>
    <x v="38"/>
    <x v="14"/>
    <n v="8069"/>
    <n v="8069"/>
    <n v="8069"/>
  </r>
</pivotCacheRecords>
</file>

<file path=xl/pivotCache/pivotCacheRecords2.xml><?xml version="1.0" encoding="utf-8"?>
<pivotCacheRecords xmlns="http://schemas.openxmlformats.org/spreadsheetml/2006/main" xmlns:r="http://schemas.openxmlformats.org/officeDocument/2006/relationships" count="4769">
  <r>
    <x v="0"/>
    <x v="0"/>
    <x v="0"/>
    <x v="0"/>
    <n v="1"/>
    <n v="0"/>
    <n v="5"/>
  </r>
  <r>
    <x v="0"/>
    <x v="0"/>
    <x v="1"/>
    <x v="0"/>
    <n v="1"/>
    <n v="0"/>
    <n v="5"/>
  </r>
  <r>
    <x v="1"/>
    <x v="0"/>
    <x v="2"/>
    <x v="0"/>
    <n v="1"/>
    <n v="0"/>
    <n v="5"/>
  </r>
  <r>
    <x v="1"/>
    <x v="0"/>
    <x v="2"/>
    <x v="1"/>
    <n v="1"/>
    <n v="0"/>
    <n v="5"/>
  </r>
  <r>
    <x v="1"/>
    <x v="0"/>
    <x v="3"/>
    <x v="2"/>
    <n v="1"/>
    <n v="0"/>
    <n v="5"/>
  </r>
  <r>
    <x v="1"/>
    <x v="0"/>
    <x v="3"/>
    <x v="3"/>
    <n v="1"/>
    <n v="0"/>
    <n v="5"/>
  </r>
  <r>
    <x v="1"/>
    <x v="0"/>
    <x v="4"/>
    <x v="4"/>
    <n v="1"/>
    <n v="0"/>
    <n v="5"/>
  </r>
  <r>
    <x v="1"/>
    <x v="0"/>
    <x v="4"/>
    <x v="5"/>
    <n v="1"/>
    <n v="0"/>
    <n v="5"/>
  </r>
  <r>
    <x v="1"/>
    <x v="0"/>
    <x v="4"/>
    <x v="1"/>
    <n v="1"/>
    <n v="0"/>
    <n v="5"/>
  </r>
  <r>
    <x v="1"/>
    <x v="0"/>
    <x v="5"/>
    <x v="2"/>
    <n v="1"/>
    <n v="0"/>
    <n v="5"/>
  </r>
  <r>
    <x v="1"/>
    <x v="0"/>
    <x v="6"/>
    <x v="5"/>
    <n v="1"/>
    <n v="0"/>
    <n v="5"/>
  </r>
  <r>
    <x v="1"/>
    <x v="0"/>
    <x v="7"/>
    <x v="2"/>
    <n v="1"/>
    <n v="0"/>
    <n v="5"/>
  </r>
  <r>
    <x v="1"/>
    <x v="0"/>
    <x v="8"/>
    <x v="6"/>
    <n v="1"/>
    <n v="0"/>
    <n v="5"/>
  </r>
  <r>
    <x v="1"/>
    <x v="0"/>
    <x v="9"/>
    <x v="6"/>
    <n v="1"/>
    <n v="0"/>
    <n v="5"/>
  </r>
  <r>
    <x v="1"/>
    <x v="0"/>
    <x v="10"/>
    <x v="6"/>
    <n v="1"/>
    <n v="0"/>
    <n v="5"/>
  </r>
  <r>
    <x v="1"/>
    <x v="0"/>
    <x v="11"/>
    <x v="7"/>
    <n v="1"/>
    <n v="0"/>
    <n v="5"/>
  </r>
  <r>
    <x v="1"/>
    <x v="0"/>
    <x v="11"/>
    <x v="2"/>
    <n v="1"/>
    <n v="0"/>
    <n v="5"/>
  </r>
  <r>
    <x v="1"/>
    <x v="0"/>
    <x v="12"/>
    <x v="7"/>
    <n v="1"/>
    <n v="0"/>
    <n v="5"/>
  </r>
  <r>
    <x v="1"/>
    <x v="0"/>
    <x v="13"/>
    <x v="6"/>
    <n v="1"/>
    <n v="0"/>
    <n v="5"/>
  </r>
  <r>
    <x v="1"/>
    <x v="0"/>
    <x v="14"/>
    <x v="6"/>
    <n v="1"/>
    <n v="0"/>
    <n v="5"/>
  </r>
  <r>
    <x v="1"/>
    <x v="0"/>
    <x v="15"/>
    <x v="8"/>
    <n v="1"/>
    <n v="0"/>
    <n v="5"/>
  </r>
  <r>
    <x v="1"/>
    <x v="0"/>
    <x v="15"/>
    <x v="6"/>
    <n v="1"/>
    <n v="0"/>
    <n v="5"/>
  </r>
  <r>
    <x v="1"/>
    <x v="0"/>
    <x v="16"/>
    <x v="8"/>
    <n v="1"/>
    <n v="0"/>
    <n v="5"/>
  </r>
  <r>
    <x v="1"/>
    <x v="0"/>
    <x v="17"/>
    <x v="9"/>
    <n v="1"/>
    <n v="0"/>
    <n v="5"/>
  </r>
  <r>
    <x v="1"/>
    <x v="0"/>
    <x v="17"/>
    <x v="8"/>
    <n v="1"/>
    <n v="0"/>
    <n v="5"/>
  </r>
  <r>
    <x v="1"/>
    <x v="0"/>
    <x v="18"/>
    <x v="9"/>
    <n v="1"/>
    <n v="0"/>
    <n v="5"/>
  </r>
  <r>
    <x v="1"/>
    <x v="0"/>
    <x v="19"/>
    <x v="9"/>
    <n v="1"/>
    <n v="0"/>
    <n v="5"/>
  </r>
  <r>
    <x v="1"/>
    <x v="0"/>
    <x v="20"/>
    <x v="10"/>
    <n v="1"/>
    <n v="0"/>
    <n v="5"/>
  </r>
  <r>
    <x v="1"/>
    <x v="0"/>
    <x v="20"/>
    <x v="9"/>
    <n v="1"/>
    <n v="0"/>
    <n v="5"/>
  </r>
  <r>
    <x v="1"/>
    <x v="0"/>
    <x v="21"/>
    <x v="11"/>
    <n v="1"/>
    <n v="0"/>
    <n v="5"/>
  </r>
  <r>
    <x v="1"/>
    <x v="0"/>
    <x v="21"/>
    <x v="10"/>
    <n v="1"/>
    <n v="0"/>
    <n v="5"/>
  </r>
  <r>
    <x v="1"/>
    <x v="0"/>
    <x v="22"/>
    <x v="12"/>
    <n v="1"/>
    <n v="0"/>
    <n v="5"/>
  </r>
  <r>
    <x v="1"/>
    <x v="0"/>
    <x v="23"/>
    <x v="12"/>
    <n v="1"/>
    <n v="0"/>
    <n v="5"/>
  </r>
  <r>
    <x v="1"/>
    <x v="0"/>
    <x v="24"/>
    <x v="13"/>
    <n v="1"/>
    <n v="0"/>
    <n v="5"/>
  </r>
  <r>
    <x v="1"/>
    <x v="0"/>
    <x v="25"/>
    <x v="14"/>
    <n v="1"/>
    <n v="0"/>
    <n v="5"/>
  </r>
  <r>
    <x v="1"/>
    <x v="0"/>
    <x v="26"/>
    <x v="11"/>
    <n v="1"/>
    <n v="0"/>
    <n v="5"/>
  </r>
  <r>
    <x v="1"/>
    <x v="0"/>
    <x v="26"/>
    <x v="0"/>
    <n v="1"/>
    <n v="0"/>
    <n v="5"/>
  </r>
  <r>
    <x v="1"/>
    <x v="0"/>
    <x v="27"/>
    <x v="15"/>
    <n v="1"/>
    <n v="0"/>
    <n v="5"/>
  </r>
  <r>
    <x v="1"/>
    <x v="0"/>
    <x v="27"/>
    <x v="0"/>
    <n v="1"/>
    <n v="0"/>
    <n v="5"/>
  </r>
  <r>
    <x v="1"/>
    <x v="0"/>
    <x v="0"/>
    <x v="0"/>
    <n v="1"/>
    <n v="0"/>
    <n v="5"/>
  </r>
  <r>
    <x v="1"/>
    <x v="1"/>
    <x v="3"/>
    <x v="2"/>
    <n v="1"/>
    <n v="0"/>
    <n v="5"/>
  </r>
  <r>
    <x v="1"/>
    <x v="1"/>
    <x v="3"/>
    <x v="3"/>
    <n v="1"/>
    <n v="0"/>
    <n v="5"/>
  </r>
  <r>
    <x v="1"/>
    <x v="1"/>
    <x v="4"/>
    <x v="2"/>
    <n v="1"/>
    <n v="0"/>
    <n v="5"/>
  </r>
  <r>
    <x v="1"/>
    <x v="1"/>
    <x v="5"/>
    <x v="6"/>
    <n v="1"/>
    <n v="0"/>
    <n v="5"/>
  </r>
  <r>
    <x v="1"/>
    <x v="1"/>
    <x v="6"/>
    <x v="5"/>
    <n v="1"/>
    <n v="0"/>
    <n v="5"/>
  </r>
  <r>
    <x v="1"/>
    <x v="1"/>
    <x v="8"/>
    <x v="6"/>
    <n v="1"/>
    <n v="0"/>
    <n v="5"/>
  </r>
  <r>
    <x v="1"/>
    <x v="1"/>
    <x v="28"/>
    <x v="6"/>
    <n v="1"/>
    <n v="0"/>
    <n v="5"/>
  </r>
  <r>
    <x v="1"/>
    <x v="1"/>
    <x v="9"/>
    <x v="2"/>
    <n v="1"/>
    <n v="0"/>
    <n v="5"/>
  </r>
  <r>
    <x v="1"/>
    <x v="1"/>
    <x v="11"/>
    <x v="6"/>
    <n v="1"/>
    <n v="0"/>
    <n v="5"/>
  </r>
  <r>
    <x v="1"/>
    <x v="1"/>
    <x v="13"/>
    <x v="6"/>
    <n v="1"/>
    <n v="0"/>
    <n v="5"/>
  </r>
  <r>
    <x v="1"/>
    <x v="1"/>
    <x v="29"/>
    <x v="8"/>
    <n v="1"/>
    <n v="0"/>
    <n v="5"/>
  </r>
  <r>
    <x v="1"/>
    <x v="1"/>
    <x v="30"/>
    <x v="4"/>
    <n v="1"/>
    <n v="0"/>
    <n v="5"/>
  </r>
  <r>
    <x v="1"/>
    <x v="1"/>
    <x v="15"/>
    <x v="10"/>
    <n v="1"/>
    <n v="0"/>
    <n v="5"/>
  </r>
  <r>
    <x v="1"/>
    <x v="1"/>
    <x v="15"/>
    <x v="8"/>
    <n v="1"/>
    <n v="0"/>
    <n v="5"/>
  </r>
  <r>
    <x v="1"/>
    <x v="1"/>
    <x v="31"/>
    <x v="4"/>
    <n v="1"/>
    <n v="0"/>
    <n v="5"/>
  </r>
  <r>
    <x v="1"/>
    <x v="1"/>
    <x v="32"/>
    <x v="12"/>
    <n v="1"/>
    <n v="0"/>
    <n v="5"/>
  </r>
  <r>
    <x v="1"/>
    <x v="1"/>
    <x v="33"/>
    <x v="9"/>
    <n v="1"/>
    <n v="0"/>
    <n v="5"/>
  </r>
  <r>
    <x v="1"/>
    <x v="1"/>
    <x v="34"/>
    <x v="9"/>
    <n v="1"/>
    <n v="0"/>
    <n v="5"/>
  </r>
  <r>
    <x v="1"/>
    <x v="1"/>
    <x v="34"/>
    <x v="8"/>
    <n v="1"/>
    <n v="0"/>
    <n v="5"/>
  </r>
  <r>
    <x v="1"/>
    <x v="1"/>
    <x v="35"/>
    <x v="12"/>
    <n v="1"/>
    <n v="0"/>
    <n v="5"/>
  </r>
  <r>
    <x v="1"/>
    <x v="1"/>
    <x v="35"/>
    <x v="8"/>
    <n v="1"/>
    <n v="0"/>
    <n v="5"/>
  </r>
  <r>
    <x v="1"/>
    <x v="1"/>
    <x v="20"/>
    <x v="11"/>
    <n v="1"/>
    <n v="0"/>
    <n v="5"/>
  </r>
  <r>
    <x v="1"/>
    <x v="1"/>
    <x v="20"/>
    <x v="10"/>
    <n v="1"/>
    <n v="0"/>
    <n v="5"/>
  </r>
  <r>
    <x v="1"/>
    <x v="1"/>
    <x v="23"/>
    <x v="12"/>
    <n v="1"/>
    <n v="0"/>
    <n v="5"/>
  </r>
  <r>
    <x v="1"/>
    <x v="1"/>
    <x v="24"/>
    <x v="13"/>
    <n v="1"/>
    <n v="0"/>
    <n v="5"/>
  </r>
  <r>
    <x v="1"/>
    <x v="1"/>
    <x v="25"/>
    <x v="13"/>
    <n v="1"/>
    <n v="0"/>
    <n v="5"/>
  </r>
  <r>
    <x v="1"/>
    <x v="1"/>
    <x v="36"/>
    <x v="13"/>
    <n v="1"/>
    <n v="0"/>
    <n v="5"/>
  </r>
  <r>
    <x v="1"/>
    <x v="1"/>
    <x v="27"/>
    <x v="0"/>
    <n v="1"/>
    <n v="0"/>
    <n v="5"/>
  </r>
  <r>
    <x v="2"/>
    <x v="1"/>
    <x v="2"/>
    <x v="7"/>
    <n v="1"/>
    <n v="0"/>
    <n v="5"/>
  </r>
  <r>
    <x v="2"/>
    <x v="1"/>
    <x v="4"/>
    <x v="2"/>
    <n v="1"/>
    <n v="0"/>
    <n v="5"/>
  </r>
  <r>
    <x v="2"/>
    <x v="1"/>
    <x v="5"/>
    <x v="2"/>
    <n v="1"/>
    <n v="0"/>
    <n v="5"/>
  </r>
  <r>
    <x v="2"/>
    <x v="1"/>
    <x v="6"/>
    <x v="2"/>
    <n v="1"/>
    <n v="0"/>
    <n v="5"/>
  </r>
  <r>
    <x v="2"/>
    <x v="1"/>
    <x v="28"/>
    <x v="7"/>
    <n v="1"/>
    <n v="0"/>
    <n v="5"/>
  </r>
  <r>
    <x v="2"/>
    <x v="1"/>
    <x v="30"/>
    <x v="6"/>
    <n v="1"/>
    <n v="0"/>
    <n v="5"/>
  </r>
  <r>
    <x v="2"/>
    <x v="1"/>
    <x v="15"/>
    <x v="4"/>
    <n v="1"/>
    <n v="0"/>
    <n v="5"/>
  </r>
  <r>
    <x v="2"/>
    <x v="1"/>
    <x v="32"/>
    <x v="8"/>
    <n v="1"/>
    <n v="0"/>
    <n v="5"/>
  </r>
  <r>
    <x v="2"/>
    <x v="1"/>
    <x v="34"/>
    <x v="8"/>
    <n v="1"/>
    <n v="0"/>
    <n v="5"/>
  </r>
  <r>
    <x v="2"/>
    <x v="1"/>
    <x v="17"/>
    <x v="9"/>
    <n v="1"/>
    <n v="0"/>
    <n v="5"/>
  </r>
  <r>
    <x v="2"/>
    <x v="1"/>
    <x v="18"/>
    <x v="10"/>
    <n v="1"/>
    <n v="0"/>
    <n v="5"/>
  </r>
  <r>
    <x v="2"/>
    <x v="1"/>
    <x v="19"/>
    <x v="9"/>
    <n v="1"/>
    <n v="0"/>
    <n v="5"/>
  </r>
  <r>
    <x v="2"/>
    <x v="1"/>
    <x v="21"/>
    <x v="12"/>
    <n v="1"/>
    <n v="0"/>
    <n v="5"/>
  </r>
  <r>
    <x v="2"/>
    <x v="1"/>
    <x v="37"/>
    <x v="10"/>
    <n v="1"/>
    <n v="0"/>
    <n v="5"/>
  </r>
  <r>
    <x v="2"/>
    <x v="1"/>
    <x v="38"/>
    <x v="12"/>
    <n v="1"/>
    <n v="0"/>
    <n v="5"/>
  </r>
  <r>
    <x v="2"/>
    <x v="1"/>
    <x v="26"/>
    <x v="13"/>
    <n v="1"/>
    <n v="0"/>
    <n v="5"/>
  </r>
  <r>
    <x v="2"/>
    <x v="1"/>
    <x v="27"/>
    <x v="13"/>
    <n v="1"/>
    <n v="0"/>
    <n v="5"/>
  </r>
  <r>
    <x v="2"/>
    <x v="1"/>
    <x v="1"/>
    <x v="11"/>
    <n v="1"/>
    <n v="0"/>
    <n v="5"/>
  </r>
  <r>
    <x v="2"/>
    <x v="1"/>
    <x v="1"/>
    <x v="13"/>
    <n v="1"/>
    <n v="0"/>
    <n v="5"/>
  </r>
  <r>
    <x v="3"/>
    <x v="0"/>
    <x v="2"/>
    <x v="16"/>
    <n v="1"/>
    <n v="0"/>
    <n v="5"/>
  </r>
  <r>
    <x v="3"/>
    <x v="0"/>
    <x v="2"/>
    <x v="17"/>
    <n v="1"/>
    <n v="0"/>
    <n v="5"/>
  </r>
  <r>
    <x v="3"/>
    <x v="0"/>
    <x v="3"/>
    <x v="5"/>
    <n v="1"/>
    <n v="0"/>
    <n v="5"/>
  </r>
  <r>
    <x v="3"/>
    <x v="0"/>
    <x v="3"/>
    <x v="3"/>
    <n v="1"/>
    <n v="0"/>
    <n v="5"/>
  </r>
  <r>
    <x v="3"/>
    <x v="0"/>
    <x v="3"/>
    <x v="16"/>
    <n v="1"/>
    <n v="0"/>
    <n v="5"/>
  </r>
  <r>
    <x v="3"/>
    <x v="0"/>
    <x v="3"/>
    <x v="18"/>
    <n v="1"/>
    <n v="0"/>
    <n v="5"/>
  </r>
  <r>
    <x v="3"/>
    <x v="0"/>
    <x v="4"/>
    <x v="1"/>
    <n v="1"/>
    <n v="0"/>
    <n v="5"/>
  </r>
  <r>
    <x v="3"/>
    <x v="0"/>
    <x v="4"/>
    <x v="16"/>
    <n v="1"/>
    <n v="0"/>
    <n v="5"/>
  </r>
  <r>
    <x v="3"/>
    <x v="0"/>
    <x v="5"/>
    <x v="3"/>
    <n v="1"/>
    <n v="0"/>
    <n v="5"/>
  </r>
  <r>
    <x v="3"/>
    <x v="0"/>
    <x v="5"/>
    <x v="16"/>
    <n v="1"/>
    <n v="0"/>
    <n v="5"/>
  </r>
  <r>
    <x v="3"/>
    <x v="0"/>
    <x v="6"/>
    <x v="5"/>
    <n v="1"/>
    <n v="0"/>
    <n v="5"/>
  </r>
  <r>
    <x v="3"/>
    <x v="0"/>
    <x v="6"/>
    <x v="3"/>
    <n v="1"/>
    <n v="0"/>
    <n v="5"/>
  </r>
  <r>
    <x v="3"/>
    <x v="0"/>
    <x v="7"/>
    <x v="7"/>
    <n v="1"/>
    <n v="0"/>
    <n v="5"/>
  </r>
  <r>
    <x v="3"/>
    <x v="0"/>
    <x v="7"/>
    <x v="5"/>
    <n v="1"/>
    <n v="0"/>
    <n v="5"/>
  </r>
  <r>
    <x v="3"/>
    <x v="0"/>
    <x v="7"/>
    <x v="3"/>
    <n v="1"/>
    <n v="0"/>
    <n v="5"/>
  </r>
  <r>
    <x v="3"/>
    <x v="0"/>
    <x v="8"/>
    <x v="3"/>
    <n v="1"/>
    <n v="0"/>
    <n v="5"/>
  </r>
  <r>
    <x v="3"/>
    <x v="0"/>
    <x v="28"/>
    <x v="7"/>
    <n v="1"/>
    <n v="0"/>
    <n v="5"/>
  </r>
  <r>
    <x v="3"/>
    <x v="0"/>
    <x v="28"/>
    <x v="2"/>
    <n v="1"/>
    <n v="0"/>
    <n v="5"/>
  </r>
  <r>
    <x v="3"/>
    <x v="0"/>
    <x v="28"/>
    <x v="1"/>
    <n v="1"/>
    <n v="0"/>
    <n v="5"/>
  </r>
  <r>
    <x v="3"/>
    <x v="0"/>
    <x v="11"/>
    <x v="6"/>
    <n v="1"/>
    <n v="0"/>
    <n v="5"/>
  </r>
  <r>
    <x v="3"/>
    <x v="0"/>
    <x v="12"/>
    <x v="2"/>
    <n v="1"/>
    <n v="0"/>
    <n v="5"/>
  </r>
  <r>
    <x v="3"/>
    <x v="0"/>
    <x v="39"/>
    <x v="7"/>
    <n v="1"/>
    <n v="0"/>
    <n v="5"/>
  </r>
  <r>
    <x v="3"/>
    <x v="0"/>
    <x v="39"/>
    <x v="2"/>
    <n v="1"/>
    <n v="0"/>
    <n v="5"/>
  </r>
  <r>
    <x v="3"/>
    <x v="0"/>
    <x v="13"/>
    <x v="7"/>
    <n v="1"/>
    <n v="0"/>
    <n v="5"/>
  </r>
  <r>
    <x v="3"/>
    <x v="0"/>
    <x v="13"/>
    <x v="5"/>
    <n v="1"/>
    <n v="0"/>
    <n v="5"/>
  </r>
  <r>
    <x v="3"/>
    <x v="0"/>
    <x v="29"/>
    <x v="8"/>
    <n v="1"/>
    <n v="0"/>
    <n v="5"/>
  </r>
  <r>
    <x v="3"/>
    <x v="0"/>
    <x v="29"/>
    <x v="4"/>
    <n v="1"/>
    <n v="0"/>
    <n v="5"/>
  </r>
  <r>
    <x v="3"/>
    <x v="0"/>
    <x v="30"/>
    <x v="8"/>
    <n v="1"/>
    <n v="0"/>
    <n v="5"/>
  </r>
  <r>
    <x v="3"/>
    <x v="0"/>
    <x v="30"/>
    <x v="4"/>
    <n v="1"/>
    <n v="0"/>
    <n v="5"/>
  </r>
  <r>
    <x v="3"/>
    <x v="0"/>
    <x v="14"/>
    <x v="6"/>
    <n v="1"/>
    <n v="0"/>
    <n v="5"/>
  </r>
  <r>
    <x v="3"/>
    <x v="0"/>
    <x v="14"/>
    <x v="7"/>
    <n v="1"/>
    <n v="0"/>
    <n v="5"/>
  </r>
  <r>
    <x v="3"/>
    <x v="0"/>
    <x v="16"/>
    <x v="10"/>
    <n v="1"/>
    <n v="0"/>
    <n v="5"/>
  </r>
  <r>
    <x v="3"/>
    <x v="0"/>
    <x v="16"/>
    <x v="2"/>
    <n v="1"/>
    <n v="0"/>
    <n v="5"/>
  </r>
  <r>
    <x v="3"/>
    <x v="0"/>
    <x v="31"/>
    <x v="8"/>
    <n v="1"/>
    <n v="0"/>
    <n v="5"/>
  </r>
  <r>
    <x v="3"/>
    <x v="0"/>
    <x v="31"/>
    <x v="4"/>
    <n v="1"/>
    <n v="0"/>
    <n v="5"/>
  </r>
  <r>
    <x v="3"/>
    <x v="0"/>
    <x v="33"/>
    <x v="8"/>
    <n v="1"/>
    <n v="0"/>
    <n v="5"/>
  </r>
  <r>
    <x v="3"/>
    <x v="0"/>
    <x v="33"/>
    <x v="7"/>
    <n v="1"/>
    <n v="0"/>
    <n v="5"/>
  </r>
  <r>
    <x v="3"/>
    <x v="0"/>
    <x v="40"/>
    <x v="8"/>
    <n v="1"/>
    <n v="0"/>
    <n v="5"/>
  </r>
  <r>
    <x v="3"/>
    <x v="0"/>
    <x v="34"/>
    <x v="8"/>
    <n v="1"/>
    <n v="0"/>
    <n v="5"/>
  </r>
  <r>
    <x v="3"/>
    <x v="0"/>
    <x v="34"/>
    <x v="4"/>
    <n v="1"/>
    <n v="0"/>
    <n v="5"/>
  </r>
  <r>
    <x v="3"/>
    <x v="0"/>
    <x v="34"/>
    <x v="7"/>
    <n v="1"/>
    <n v="0"/>
    <n v="5"/>
  </r>
  <r>
    <x v="3"/>
    <x v="0"/>
    <x v="34"/>
    <x v="2"/>
    <n v="1"/>
    <n v="0"/>
    <n v="5"/>
  </r>
  <r>
    <x v="3"/>
    <x v="0"/>
    <x v="35"/>
    <x v="9"/>
    <n v="1"/>
    <n v="0"/>
    <n v="5"/>
  </r>
  <r>
    <x v="3"/>
    <x v="0"/>
    <x v="19"/>
    <x v="10"/>
    <n v="1"/>
    <n v="0"/>
    <n v="5"/>
  </r>
  <r>
    <x v="3"/>
    <x v="0"/>
    <x v="20"/>
    <x v="13"/>
    <n v="1"/>
    <n v="0"/>
    <n v="5"/>
  </r>
  <r>
    <x v="3"/>
    <x v="0"/>
    <x v="20"/>
    <x v="12"/>
    <n v="1"/>
    <n v="0"/>
    <n v="5"/>
  </r>
  <r>
    <x v="3"/>
    <x v="0"/>
    <x v="20"/>
    <x v="4"/>
    <n v="1"/>
    <n v="0"/>
    <n v="5"/>
  </r>
  <r>
    <x v="3"/>
    <x v="0"/>
    <x v="41"/>
    <x v="0"/>
    <n v="1"/>
    <n v="0"/>
    <n v="5"/>
  </r>
  <r>
    <x v="3"/>
    <x v="0"/>
    <x v="41"/>
    <x v="12"/>
    <n v="1"/>
    <n v="0"/>
    <n v="5"/>
  </r>
  <r>
    <x v="3"/>
    <x v="0"/>
    <x v="21"/>
    <x v="9"/>
    <n v="1"/>
    <n v="0"/>
    <n v="5"/>
  </r>
  <r>
    <x v="3"/>
    <x v="0"/>
    <x v="22"/>
    <x v="11"/>
    <n v="1"/>
    <n v="0"/>
    <n v="5"/>
  </r>
  <r>
    <x v="3"/>
    <x v="0"/>
    <x v="22"/>
    <x v="0"/>
    <n v="1"/>
    <n v="0"/>
    <n v="5"/>
  </r>
  <r>
    <x v="3"/>
    <x v="0"/>
    <x v="22"/>
    <x v="13"/>
    <n v="1"/>
    <n v="0"/>
    <n v="5"/>
  </r>
  <r>
    <x v="3"/>
    <x v="0"/>
    <x v="37"/>
    <x v="10"/>
    <n v="1"/>
    <n v="0"/>
    <n v="5"/>
  </r>
  <r>
    <x v="3"/>
    <x v="0"/>
    <x v="42"/>
    <x v="10"/>
    <n v="1"/>
    <n v="0"/>
    <n v="5"/>
  </r>
  <r>
    <x v="3"/>
    <x v="0"/>
    <x v="42"/>
    <x v="9"/>
    <n v="1"/>
    <n v="0"/>
    <n v="5"/>
  </r>
  <r>
    <x v="3"/>
    <x v="0"/>
    <x v="42"/>
    <x v="19"/>
    <n v="1"/>
    <n v="0"/>
    <n v="5"/>
  </r>
  <r>
    <x v="3"/>
    <x v="0"/>
    <x v="24"/>
    <x v="10"/>
    <n v="1"/>
    <n v="0"/>
    <n v="5"/>
  </r>
  <r>
    <x v="3"/>
    <x v="0"/>
    <x v="38"/>
    <x v="13"/>
    <n v="1"/>
    <n v="0"/>
    <n v="5"/>
  </r>
  <r>
    <x v="3"/>
    <x v="0"/>
    <x v="25"/>
    <x v="13"/>
    <n v="1"/>
    <n v="0"/>
    <n v="5"/>
  </r>
  <r>
    <x v="3"/>
    <x v="0"/>
    <x v="25"/>
    <x v="12"/>
    <n v="1"/>
    <n v="0"/>
    <n v="5"/>
  </r>
  <r>
    <x v="3"/>
    <x v="0"/>
    <x v="25"/>
    <x v="10"/>
    <n v="1"/>
    <n v="0"/>
    <n v="5"/>
  </r>
  <r>
    <x v="3"/>
    <x v="0"/>
    <x v="36"/>
    <x v="15"/>
    <n v="1"/>
    <n v="0"/>
    <n v="5"/>
  </r>
  <r>
    <x v="3"/>
    <x v="0"/>
    <x v="36"/>
    <x v="13"/>
    <n v="1"/>
    <n v="0"/>
    <n v="5"/>
  </r>
  <r>
    <x v="3"/>
    <x v="0"/>
    <x v="36"/>
    <x v="12"/>
    <n v="1"/>
    <n v="0"/>
    <n v="5"/>
  </r>
  <r>
    <x v="3"/>
    <x v="0"/>
    <x v="27"/>
    <x v="13"/>
    <n v="1"/>
    <n v="0"/>
    <n v="5"/>
  </r>
  <r>
    <x v="3"/>
    <x v="0"/>
    <x v="27"/>
    <x v="19"/>
    <n v="1"/>
    <n v="0"/>
    <n v="5"/>
  </r>
  <r>
    <x v="3"/>
    <x v="1"/>
    <x v="2"/>
    <x v="1"/>
    <n v="1"/>
    <n v="0"/>
    <n v="5"/>
  </r>
  <r>
    <x v="3"/>
    <x v="1"/>
    <x v="2"/>
    <x v="3"/>
    <n v="1"/>
    <n v="0"/>
    <n v="5"/>
  </r>
  <r>
    <x v="3"/>
    <x v="1"/>
    <x v="2"/>
    <x v="20"/>
    <n v="1"/>
    <n v="0"/>
    <n v="5"/>
  </r>
  <r>
    <x v="3"/>
    <x v="1"/>
    <x v="3"/>
    <x v="1"/>
    <n v="1"/>
    <n v="0"/>
    <n v="5"/>
  </r>
  <r>
    <x v="3"/>
    <x v="1"/>
    <x v="3"/>
    <x v="18"/>
    <n v="1"/>
    <n v="0"/>
    <n v="5"/>
  </r>
  <r>
    <x v="3"/>
    <x v="1"/>
    <x v="3"/>
    <x v="20"/>
    <n v="1"/>
    <n v="0"/>
    <n v="5"/>
  </r>
  <r>
    <x v="3"/>
    <x v="1"/>
    <x v="4"/>
    <x v="2"/>
    <n v="1"/>
    <n v="0"/>
    <n v="5"/>
  </r>
  <r>
    <x v="3"/>
    <x v="1"/>
    <x v="4"/>
    <x v="3"/>
    <n v="1"/>
    <n v="0"/>
    <n v="5"/>
  </r>
  <r>
    <x v="3"/>
    <x v="1"/>
    <x v="5"/>
    <x v="3"/>
    <n v="1"/>
    <n v="0"/>
    <n v="5"/>
  </r>
  <r>
    <x v="3"/>
    <x v="1"/>
    <x v="5"/>
    <x v="16"/>
    <n v="1"/>
    <n v="0"/>
    <n v="5"/>
  </r>
  <r>
    <x v="3"/>
    <x v="1"/>
    <x v="5"/>
    <x v="17"/>
    <n v="1"/>
    <n v="0"/>
    <n v="5"/>
  </r>
  <r>
    <x v="3"/>
    <x v="1"/>
    <x v="6"/>
    <x v="18"/>
    <n v="1"/>
    <n v="0"/>
    <n v="5"/>
  </r>
  <r>
    <x v="3"/>
    <x v="1"/>
    <x v="6"/>
    <x v="20"/>
    <n v="1"/>
    <n v="0"/>
    <n v="5"/>
  </r>
  <r>
    <x v="3"/>
    <x v="1"/>
    <x v="6"/>
    <x v="19"/>
    <n v="1"/>
    <n v="0"/>
    <n v="5"/>
  </r>
  <r>
    <x v="3"/>
    <x v="1"/>
    <x v="7"/>
    <x v="0"/>
    <n v="1"/>
    <n v="0"/>
    <n v="5"/>
  </r>
  <r>
    <x v="3"/>
    <x v="1"/>
    <x v="7"/>
    <x v="2"/>
    <n v="1"/>
    <n v="0"/>
    <n v="5"/>
  </r>
  <r>
    <x v="3"/>
    <x v="1"/>
    <x v="7"/>
    <x v="1"/>
    <n v="1"/>
    <n v="0"/>
    <n v="5"/>
  </r>
  <r>
    <x v="3"/>
    <x v="1"/>
    <x v="7"/>
    <x v="16"/>
    <n v="1"/>
    <n v="0"/>
    <n v="5"/>
  </r>
  <r>
    <x v="3"/>
    <x v="1"/>
    <x v="8"/>
    <x v="7"/>
    <n v="1"/>
    <n v="0"/>
    <n v="5"/>
  </r>
  <r>
    <x v="3"/>
    <x v="1"/>
    <x v="8"/>
    <x v="19"/>
    <n v="1"/>
    <n v="0"/>
    <n v="5"/>
  </r>
  <r>
    <x v="3"/>
    <x v="1"/>
    <x v="9"/>
    <x v="5"/>
    <n v="1"/>
    <n v="0"/>
    <n v="5"/>
  </r>
  <r>
    <x v="3"/>
    <x v="1"/>
    <x v="10"/>
    <x v="6"/>
    <n v="1"/>
    <n v="0"/>
    <n v="5"/>
  </r>
  <r>
    <x v="3"/>
    <x v="1"/>
    <x v="10"/>
    <x v="5"/>
    <n v="1"/>
    <n v="0"/>
    <n v="5"/>
  </r>
  <r>
    <x v="3"/>
    <x v="1"/>
    <x v="10"/>
    <x v="16"/>
    <n v="1"/>
    <n v="0"/>
    <n v="5"/>
  </r>
  <r>
    <x v="3"/>
    <x v="1"/>
    <x v="11"/>
    <x v="5"/>
    <n v="1"/>
    <n v="0"/>
    <n v="5"/>
  </r>
  <r>
    <x v="3"/>
    <x v="1"/>
    <x v="11"/>
    <x v="1"/>
    <n v="1"/>
    <n v="0"/>
    <n v="5"/>
  </r>
  <r>
    <x v="3"/>
    <x v="1"/>
    <x v="12"/>
    <x v="2"/>
    <n v="1"/>
    <n v="0"/>
    <n v="5"/>
  </r>
  <r>
    <x v="3"/>
    <x v="1"/>
    <x v="12"/>
    <x v="5"/>
    <n v="1"/>
    <n v="0"/>
    <n v="5"/>
  </r>
  <r>
    <x v="3"/>
    <x v="1"/>
    <x v="39"/>
    <x v="2"/>
    <n v="1"/>
    <n v="0"/>
    <n v="5"/>
  </r>
  <r>
    <x v="3"/>
    <x v="1"/>
    <x v="13"/>
    <x v="5"/>
    <n v="1"/>
    <n v="0"/>
    <n v="5"/>
  </r>
  <r>
    <x v="3"/>
    <x v="1"/>
    <x v="13"/>
    <x v="1"/>
    <n v="1"/>
    <n v="0"/>
    <n v="5"/>
  </r>
  <r>
    <x v="3"/>
    <x v="1"/>
    <x v="29"/>
    <x v="6"/>
    <n v="1"/>
    <n v="0"/>
    <n v="5"/>
  </r>
  <r>
    <x v="3"/>
    <x v="1"/>
    <x v="30"/>
    <x v="4"/>
    <n v="1"/>
    <n v="0"/>
    <n v="5"/>
  </r>
  <r>
    <x v="3"/>
    <x v="1"/>
    <x v="14"/>
    <x v="6"/>
    <n v="1"/>
    <n v="0"/>
    <n v="5"/>
  </r>
  <r>
    <x v="3"/>
    <x v="1"/>
    <x v="16"/>
    <x v="4"/>
    <n v="1"/>
    <n v="0"/>
    <n v="5"/>
  </r>
  <r>
    <x v="3"/>
    <x v="1"/>
    <x v="32"/>
    <x v="4"/>
    <n v="1"/>
    <n v="0"/>
    <n v="5"/>
  </r>
  <r>
    <x v="3"/>
    <x v="1"/>
    <x v="32"/>
    <x v="6"/>
    <n v="1"/>
    <n v="0"/>
    <n v="5"/>
  </r>
  <r>
    <x v="3"/>
    <x v="1"/>
    <x v="32"/>
    <x v="5"/>
    <n v="1"/>
    <n v="0"/>
    <n v="5"/>
  </r>
  <r>
    <x v="3"/>
    <x v="1"/>
    <x v="33"/>
    <x v="8"/>
    <n v="1"/>
    <n v="0"/>
    <n v="5"/>
  </r>
  <r>
    <x v="3"/>
    <x v="1"/>
    <x v="40"/>
    <x v="8"/>
    <n v="1"/>
    <n v="0"/>
    <n v="5"/>
  </r>
  <r>
    <x v="3"/>
    <x v="1"/>
    <x v="34"/>
    <x v="0"/>
    <n v="1"/>
    <n v="0"/>
    <n v="5"/>
  </r>
  <r>
    <x v="3"/>
    <x v="1"/>
    <x v="17"/>
    <x v="0"/>
    <n v="1"/>
    <n v="0"/>
    <n v="5"/>
  </r>
  <r>
    <x v="3"/>
    <x v="1"/>
    <x v="17"/>
    <x v="4"/>
    <n v="1"/>
    <n v="0"/>
    <n v="5"/>
  </r>
  <r>
    <x v="3"/>
    <x v="1"/>
    <x v="17"/>
    <x v="7"/>
    <n v="1"/>
    <n v="0"/>
    <n v="5"/>
  </r>
  <r>
    <x v="3"/>
    <x v="1"/>
    <x v="18"/>
    <x v="9"/>
    <n v="1"/>
    <n v="0"/>
    <n v="5"/>
  </r>
  <r>
    <x v="3"/>
    <x v="1"/>
    <x v="35"/>
    <x v="10"/>
    <n v="1"/>
    <n v="0"/>
    <n v="5"/>
  </r>
  <r>
    <x v="3"/>
    <x v="1"/>
    <x v="35"/>
    <x v="4"/>
    <n v="1"/>
    <n v="0"/>
    <n v="5"/>
  </r>
  <r>
    <x v="3"/>
    <x v="1"/>
    <x v="19"/>
    <x v="4"/>
    <n v="1"/>
    <n v="0"/>
    <n v="5"/>
  </r>
  <r>
    <x v="3"/>
    <x v="1"/>
    <x v="20"/>
    <x v="13"/>
    <n v="1"/>
    <n v="0"/>
    <n v="5"/>
  </r>
  <r>
    <x v="3"/>
    <x v="1"/>
    <x v="20"/>
    <x v="12"/>
    <n v="1"/>
    <n v="0"/>
    <n v="5"/>
  </r>
  <r>
    <x v="3"/>
    <x v="1"/>
    <x v="20"/>
    <x v="9"/>
    <n v="1"/>
    <n v="0"/>
    <n v="5"/>
  </r>
  <r>
    <x v="3"/>
    <x v="1"/>
    <x v="41"/>
    <x v="9"/>
    <n v="1"/>
    <n v="0"/>
    <n v="5"/>
  </r>
  <r>
    <x v="3"/>
    <x v="1"/>
    <x v="41"/>
    <x v="8"/>
    <n v="1"/>
    <n v="0"/>
    <n v="5"/>
  </r>
  <r>
    <x v="3"/>
    <x v="1"/>
    <x v="41"/>
    <x v="19"/>
    <n v="1"/>
    <n v="0"/>
    <n v="5"/>
  </r>
  <r>
    <x v="3"/>
    <x v="1"/>
    <x v="21"/>
    <x v="9"/>
    <n v="1"/>
    <n v="0"/>
    <n v="5"/>
  </r>
  <r>
    <x v="3"/>
    <x v="1"/>
    <x v="22"/>
    <x v="11"/>
    <n v="1"/>
    <n v="0"/>
    <n v="5"/>
  </r>
  <r>
    <x v="3"/>
    <x v="1"/>
    <x v="22"/>
    <x v="9"/>
    <n v="1"/>
    <n v="0"/>
    <n v="5"/>
  </r>
  <r>
    <x v="3"/>
    <x v="1"/>
    <x v="37"/>
    <x v="11"/>
    <n v="1"/>
    <n v="0"/>
    <n v="5"/>
  </r>
  <r>
    <x v="3"/>
    <x v="1"/>
    <x v="37"/>
    <x v="0"/>
    <n v="1"/>
    <n v="0"/>
    <n v="5"/>
  </r>
  <r>
    <x v="3"/>
    <x v="1"/>
    <x v="37"/>
    <x v="13"/>
    <n v="1"/>
    <n v="0"/>
    <n v="5"/>
  </r>
  <r>
    <x v="3"/>
    <x v="1"/>
    <x v="37"/>
    <x v="12"/>
    <n v="1"/>
    <n v="0"/>
    <n v="5"/>
  </r>
  <r>
    <x v="3"/>
    <x v="1"/>
    <x v="42"/>
    <x v="9"/>
    <n v="1"/>
    <n v="0"/>
    <n v="5"/>
  </r>
  <r>
    <x v="3"/>
    <x v="1"/>
    <x v="42"/>
    <x v="19"/>
    <n v="1"/>
    <n v="0"/>
    <n v="5"/>
  </r>
  <r>
    <x v="3"/>
    <x v="1"/>
    <x v="24"/>
    <x v="10"/>
    <n v="1"/>
    <n v="0"/>
    <n v="5"/>
  </r>
  <r>
    <x v="3"/>
    <x v="1"/>
    <x v="24"/>
    <x v="14"/>
    <n v="1"/>
    <n v="0"/>
    <n v="5"/>
  </r>
  <r>
    <x v="3"/>
    <x v="1"/>
    <x v="38"/>
    <x v="19"/>
    <n v="1"/>
    <n v="0"/>
    <n v="5"/>
  </r>
  <r>
    <x v="3"/>
    <x v="1"/>
    <x v="25"/>
    <x v="11"/>
    <n v="1"/>
    <n v="0"/>
    <n v="5"/>
  </r>
  <r>
    <x v="3"/>
    <x v="1"/>
    <x v="36"/>
    <x v="14"/>
    <n v="1"/>
    <n v="0"/>
    <n v="5"/>
  </r>
  <r>
    <x v="3"/>
    <x v="1"/>
    <x v="36"/>
    <x v="19"/>
    <n v="1"/>
    <n v="0"/>
    <n v="5"/>
  </r>
  <r>
    <x v="3"/>
    <x v="1"/>
    <x v="26"/>
    <x v="15"/>
    <n v="1"/>
    <n v="0"/>
    <n v="5"/>
  </r>
  <r>
    <x v="3"/>
    <x v="1"/>
    <x v="26"/>
    <x v="13"/>
    <n v="1"/>
    <n v="0"/>
    <n v="5"/>
  </r>
  <r>
    <x v="3"/>
    <x v="1"/>
    <x v="27"/>
    <x v="15"/>
    <n v="1"/>
    <n v="0"/>
    <n v="5"/>
  </r>
  <r>
    <x v="3"/>
    <x v="1"/>
    <x v="27"/>
    <x v="13"/>
    <n v="1"/>
    <n v="0"/>
    <n v="5"/>
  </r>
  <r>
    <x v="3"/>
    <x v="1"/>
    <x v="27"/>
    <x v="14"/>
    <n v="1"/>
    <n v="0"/>
    <n v="5"/>
  </r>
  <r>
    <x v="3"/>
    <x v="1"/>
    <x v="0"/>
    <x v="15"/>
    <n v="1"/>
    <n v="0"/>
    <n v="5"/>
  </r>
  <r>
    <x v="3"/>
    <x v="1"/>
    <x v="0"/>
    <x v="13"/>
    <n v="1"/>
    <n v="0"/>
    <n v="5"/>
  </r>
  <r>
    <x v="3"/>
    <x v="1"/>
    <x v="1"/>
    <x v="11"/>
    <n v="1"/>
    <n v="0"/>
    <n v="5"/>
  </r>
  <r>
    <x v="3"/>
    <x v="1"/>
    <x v="1"/>
    <x v="0"/>
    <n v="1"/>
    <n v="0"/>
    <n v="5"/>
  </r>
  <r>
    <x v="4"/>
    <x v="0"/>
    <x v="3"/>
    <x v="19"/>
    <n v="1"/>
    <n v="0"/>
    <n v="5"/>
  </r>
  <r>
    <x v="4"/>
    <x v="0"/>
    <x v="4"/>
    <x v="19"/>
    <n v="1"/>
    <n v="0"/>
    <n v="5"/>
  </r>
  <r>
    <x v="4"/>
    <x v="0"/>
    <x v="5"/>
    <x v="4"/>
    <n v="1"/>
    <n v="0"/>
    <n v="5"/>
  </r>
  <r>
    <x v="4"/>
    <x v="0"/>
    <x v="5"/>
    <x v="16"/>
    <n v="1"/>
    <n v="0"/>
    <n v="5"/>
  </r>
  <r>
    <x v="4"/>
    <x v="0"/>
    <x v="6"/>
    <x v="4"/>
    <n v="1"/>
    <n v="0"/>
    <n v="5"/>
  </r>
  <r>
    <x v="4"/>
    <x v="0"/>
    <x v="6"/>
    <x v="20"/>
    <n v="1"/>
    <n v="0"/>
    <n v="5"/>
  </r>
  <r>
    <x v="4"/>
    <x v="0"/>
    <x v="6"/>
    <x v="17"/>
    <n v="1"/>
    <n v="0"/>
    <n v="5"/>
  </r>
  <r>
    <x v="4"/>
    <x v="0"/>
    <x v="7"/>
    <x v="5"/>
    <n v="1"/>
    <n v="0"/>
    <n v="5"/>
  </r>
  <r>
    <x v="4"/>
    <x v="0"/>
    <x v="8"/>
    <x v="16"/>
    <n v="1"/>
    <n v="0"/>
    <n v="5"/>
  </r>
  <r>
    <x v="4"/>
    <x v="0"/>
    <x v="8"/>
    <x v="20"/>
    <n v="1"/>
    <n v="0"/>
    <n v="5"/>
  </r>
  <r>
    <x v="4"/>
    <x v="0"/>
    <x v="28"/>
    <x v="1"/>
    <n v="1"/>
    <n v="0"/>
    <n v="5"/>
  </r>
  <r>
    <x v="4"/>
    <x v="0"/>
    <x v="28"/>
    <x v="16"/>
    <n v="1"/>
    <n v="0"/>
    <n v="5"/>
  </r>
  <r>
    <x v="4"/>
    <x v="0"/>
    <x v="28"/>
    <x v="18"/>
    <n v="1"/>
    <n v="0"/>
    <n v="5"/>
  </r>
  <r>
    <x v="4"/>
    <x v="0"/>
    <x v="28"/>
    <x v="20"/>
    <n v="1"/>
    <n v="0"/>
    <n v="5"/>
  </r>
  <r>
    <x v="4"/>
    <x v="0"/>
    <x v="10"/>
    <x v="18"/>
    <n v="1"/>
    <n v="0"/>
    <n v="5"/>
  </r>
  <r>
    <x v="4"/>
    <x v="0"/>
    <x v="11"/>
    <x v="1"/>
    <n v="1"/>
    <n v="0"/>
    <n v="5"/>
  </r>
  <r>
    <x v="4"/>
    <x v="0"/>
    <x v="12"/>
    <x v="1"/>
    <n v="1"/>
    <n v="0"/>
    <n v="5"/>
  </r>
  <r>
    <x v="4"/>
    <x v="0"/>
    <x v="12"/>
    <x v="3"/>
    <n v="1"/>
    <n v="0"/>
    <n v="5"/>
  </r>
  <r>
    <x v="4"/>
    <x v="0"/>
    <x v="13"/>
    <x v="1"/>
    <n v="1"/>
    <n v="0"/>
    <n v="5"/>
  </r>
  <r>
    <x v="4"/>
    <x v="0"/>
    <x v="14"/>
    <x v="1"/>
    <n v="1"/>
    <n v="0"/>
    <n v="5"/>
  </r>
  <r>
    <x v="4"/>
    <x v="0"/>
    <x v="15"/>
    <x v="6"/>
    <n v="1"/>
    <n v="0"/>
    <n v="5"/>
  </r>
  <r>
    <x v="4"/>
    <x v="0"/>
    <x v="15"/>
    <x v="1"/>
    <n v="1"/>
    <n v="0"/>
    <n v="5"/>
  </r>
  <r>
    <x v="4"/>
    <x v="0"/>
    <x v="16"/>
    <x v="6"/>
    <n v="1"/>
    <n v="0"/>
    <n v="5"/>
  </r>
  <r>
    <x v="4"/>
    <x v="0"/>
    <x v="31"/>
    <x v="7"/>
    <n v="1"/>
    <n v="0"/>
    <n v="5"/>
  </r>
  <r>
    <x v="4"/>
    <x v="0"/>
    <x v="31"/>
    <x v="1"/>
    <n v="1"/>
    <n v="0"/>
    <n v="5"/>
  </r>
  <r>
    <x v="4"/>
    <x v="0"/>
    <x v="32"/>
    <x v="12"/>
    <n v="1"/>
    <n v="0"/>
    <n v="5"/>
  </r>
  <r>
    <x v="4"/>
    <x v="0"/>
    <x v="32"/>
    <x v="6"/>
    <n v="1"/>
    <n v="0"/>
    <n v="5"/>
  </r>
  <r>
    <x v="4"/>
    <x v="0"/>
    <x v="33"/>
    <x v="5"/>
    <n v="1"/>
    <n v="0"/>
    <n v="5"/>
  </r>
  <r>
    <x v="4"/>
    <x v="0"/>
    <x v="40"/>
    <x v="8"/>
    <n v="1"/>
    <n v="0"/>
    <n v="5"/>
  </r>
  <r>
    <x v="4"/>
    <x v="0"/>
    <x v="40"/>
    <x v="6"/>
    <n v="1"/>
    <n v="0"/>
    <n v="5"/>
  </r>
  <r>
    <x v="4"/>
    <x v="0"/>
    <x v="40"/>
    <x v="7"/>
    <n v="1"/>
    <n v="0"/>
    <n v="5"/>
  </r>
  <r>
    <x v="4"/>
    <x v="0"/>
    <x v="40"/>
    <x v="5"/>
    <n v="1"/>
    <n v="0"/>
    <n v="5"/>
  </r>
  <r>
    <x v="4"/>
    <x v="0"/>
    <x v="34"/>
    <x v="12"/>
    <n v="1"/>
    <n v="0"/>
    <n v="5"/>
  </r>
  <r>
    <x v="4"/>
    <x v="0"/>
    <x v="34"/>
    <x v="7"/>
    <n v="1"/>
    <n v="0"/>
    <n v="5"/>
  </r>
  <r>
    <x v="4"/>
    <x v="0"/>
    <x v="34"/>
    <x v="2"/>
    <n v="1"/>
    <n v="0"/>
    <n v="5"/>
  </r>
  <r>
    <x v="4"/>
    <x v="0"/>
    <x v="17"/>
    <x v="12"/>
    <n v="1"/>
    <n v="0"/>
    <n v="5"/>
  </r>
  <r>
    <x v="4"/>
    <x v="0"/>
    <x v="18"/>
    <x v="13"/>
    <n v="1"/>
    <n v="0"/>
    <n v="5"/>
  </r>
  <r>
    <x v="4"/>
    <x v="0"/>
    <x v="18"/>
    <x v="12"/>
    <n v="1"/>
    <n v="0"/>
    <n v="5"/>
  </r>
  <r>
    <x v="4"/>
    <x v="0"/>
    <x v="18"/>
    <x v="10"/>
    <n v="1"/>
    <n v="0"/>
    <n v="5"/>
  </r>
  <r>
    <x v="4"/>
    <x v="0"/>
    <x v="18"/>
    <x v="6"/>
    <n v="1"/>
    <n v="0"/>
    <n v="5"/>
  </r>
  <r>
    <x v="4"/>
    <x v="0"/>
    <x v="35"/>
    <x v="8"/>
    <n v="1"/>
    <n v="0"/>
    <n v="5"/>
  </r>
  <r>
    <x v="4"/>
    <x v="0"/>
    <x v="35"/>
    <x v="6"/>
    <n v="1"/>
    <n v="0"/>
    <n v="5"/>
  </r>
  <r>
    <x v="4"/>
    <x v="0"/>
    <x v="35"/>
    <x v="2"/>
    <n v="1"/>
    <n v="0"/>
    <n v="5"/>
  </r>
  <r>
    <x v="4"/>
    <x v="0"/>
    <x v="19"/>
    <x v="13"/>
    <n v="1"/>
    <n v="0"/>
    <n v="5"/>
  </r>
  <r>
    <x v="4"/>
    <x v="0"/>
    <x v="20"/>
    <x v="6"/>
    <n v="1"/>
    <n v="0"/>
    <n v="5"/>
  </r>
  <r>
    <x v="4"/>
    <x v="0"/>
    <x v="41"/>
    <x v="6"/>
    <n v="1"/>
    <n v="0"/>
    <n v="5"/>
  </r>
  <r>
    <x v="4"/>
    <x v="0"/>
    <x v="22"/>
    <x v="10"/>
    <n v="1"/>
    <n v="0"/>
    <n v="5"/>
  </r>
  <r>
    <x v="4"/>
    <x v="0"/>
    <x v="22"/>
    <x v="9"/>
    <n v="1"/>
    <n v="0"/>
    <n v="5"/>
  </r>
  <r>
    <x v="4"/>
    <x v="0"/>
    <x v="23"/>
    <x v="11"/>
    <n v="1"/>
    <n v="0"/>
    <n v="5"/>
  </r>
  <r>
    <x v="4"/>
    <x v="0"/>
    <x v="23"/>
    <x v="9"/>
    <n v="1"/>
    <n v="0"/>
    <n v="5"/>
  </r>
  <r>
    <x v="4"/>
    <x v="0"/>
    <x v="23"/>
    <x v="6"/>
    <n v="1"/>
    <n v="0"/>
    <n v="5"/>
  </r>
  <r>
    <x v="4"/>
    <x v="0"/>
    <x v="42"/>
    <x v="12"/>
    <n v="1"/>
    <n v="0"/>
    <n v="5"/>
  </r>
  <r>
    <x v="4"/>
    <x v="0"/>
    <x v="42"/>
    <x v="9"/>
    <n v="1"/>
    <n v="0"/>
    <n v="5"/>
  </r>
  <r>
    <x v="4"/>
    <x v="0"/>
    <x v="42"/>
    <x v="8"/>
    <n v="1"/>
    <n v="0"/>
    <n v="5"/>
  </r>
  <r>
    <x v="4"/>
    <x v="0"/>
    <x v="24"/>
    <x v="8"/>
    <n v="1"/>
    <n v="0"/>
    <n v="5"/>
  </r>
  <r>
    <x v="4"/>
    <x v="0"/>
    <x v="24"/>
    <x v="4"/>
    <n v="1"/>
    <n v="0"/>
    <n v="5"/>
  </r>
  <r>
    <x v="4"/>
    <x v="0"/>
    <x v="38"/>
    <x v="8"/>
    <n v="1"/>
    <n v="0"/>
    <n v="5"/>
  </r>
  <r>
    <x v="4"/>
    <x v="0"/>
    <x v="25"/>
    <x v="11"/>
    <n v="1"/>
    <n v="0"/>
    <n v="5"/>
  </r>
  <r>
    <x v="4"/>
    <x v="0"/>
    <x v="36"/>
    <x v="12"/>
    <n v="1"/>
    <n v="0"/>
    <n v="5"/>
  </r>
  <r>
    <x v="4"/>
    <x v="0"/>
    <x v="36"/>
    <x v="9"/>
    <n v="1"/>
    <n v="0"/>
    <n v="5"/>
  </r>
  <r>
    <x v="4"/>
    <x v="0"/>
    <x v="36"/>
    <x v="14"/>
    <n v="1"/>
    <n v="0"/>
    <n v="5"/>
  </r>
  <r>
    <x v="4"/>
    <x v="0"/>
    <x v="26"/>
    <x v="0"/>
    <n v="1"/>
    <n v="0"/>
    <n v="5"/>
  </r>
  <r>
    <x v="4"/>
    <x v="0"/>
    <x v="26"/>
    <x v="13"/>
    <n v="1"/>
    <n v="0"/>
    <n v="5"/>
  </r>
  <r>
    <x v="4"/>
    <x v="0"/>
    <x v="26"/>
    <x v="12"/>
    <n v="1"/>
    <n v="0"/>
    <n v="5"/>
  </r>
  <r>
    <x v="4"/>
    <x v="0"/>
    <x v="26"/>
    <x v="14"/>
    <n v="1"/>
    <n v="0"/>
    <n v="5"/>
  </r>
  <r>
    <x v="4"/>
    <x v="0"/>
    <x v="27"/>
    <x v="9"/>
    <n v="1"/>
    <n v="0"/>
    <n v="5"/>
  </r>
  <r>
    <x v="4"/>
    <x v="0"/>
    <x v="0"/>
    <x v="15"/>
    <n v="1"/>
    <n v="0"/>
    <n v="5"/>
  </r>
  <r>
    <x v="4"/>
    <x v="0"/>
    <x v="0"/>
    <x v="9"/>
    <n v="1"/>
    <n v="0"/>
    <n v="5"/>
  </r>
  <r>
    <x v="4"/>
    <x v="0"/>
    <x v="1"/>
    <x v="15"/>
    <n v="1"/>
    <n v="0"/>
    <n v="5"/>
  </r>
  <r>
    <x v="4"/>
    <x v="0"/>
    <x v="1"/>
    <x v="0"/>
    <n v="1"/>
    <n v="0"/>
    <n v="5"/>
  </r>
  <r>
    <x v="0"/>
    <x v="0"/>
    <x v="25"/>
    <x v="0"/>
    <n v="1"/>
    <n v="0"/>
    <n v="5"/>
  </r>
  <r>
    <x v="0"/>
    <x v="1"/>
    <x v="5"/>
    <x v="8"/>
    <n v="1"/>
    <n v="0"/>
    <n v="5"/>
  </r>
  <r>
    <x v="1"/>
    <x v="0"/>
    <x v="4"/>
    <x v="2"/>
    <n v="1"/>
    <n v="0"/>
    <n v="5"/>
  </r>
  <r>
    <x v="1"/>
    <x v="0"/>
    <x v="5"/>
    <x v="16"/>
    <n v="1"/>
    <n v="0"/>
    <n v="5"/>
  </r>
  <r>
    <x v="1"/>
    <x v="0"/>
    <x v="7"/>
    <x v="7"/>
    <n v="1"/>
    <n v="0"/>
    <n v="5"/>
  </r>
  <r>
    <x v="1"/>
    <x v="0"/>
    <x v="8"/>
    <x v="7"/>
    <n v="1"/>
    <n v="0"/>
    <n v="5"/>
  </r>
  <r>
    <x v="1"/>
    <x v="0"/>
    <x v="28"/>
    <x v="7"/>
    <n v="1"/>
    <n v="0"/>
    <n v="5"/>
  </r>
  <r>
    <x v="1"/>
    <x v="0"/>
    <x v="28"/>
    <x v="5"/>
    <n v="1"/>
    <n v="0"/>
    <n v="5"/>
  </r>
  <r>
    <x v="1"/>
    <x v="0"/>
    <x v="10"/>
    <x v="2"/>
    <n v="1"/>
    <n v="0"/>
    <n v="5"/>
  </r>
  <r>
    <x v="1"/>
    <x v="0"/>
    <x v="13"/>
    <x v="2"/>
    <n v="1"/>
    <n v="0"/>
    <n v="5"/>
  </r>
  <r>
    <x v="1"/>
    <x v="0"/>
    <x v="29"/>
    <x v="4"/>
    <n v="1"/>
    <n v="0"/>
    <n v="5"/>
  </r>
  <r>
    <x v="1"/>
    <x v="0"/>
    <x v="15"/>
    <x v="4"/>
    <n v="1"/>
    <n v="0"/>
    <n v="5"/>
  </r>
  <r>
    <x v="1"/>
    <x v="0"/>
    <x v="16"/>
    <x v="6"/>
    <n v="1"/>
    <n v="0"/>
    <n v="5"/>
  </r>
  <r>
    <x v="1"/>
    <x v="0"/>
    <x v="31"/>
    <x v="4"/>
    <n v="1"/>
    <n v="0"/>
    <n v="5"/>
  </r>
  <r>
    <x v="1"/>
    <x v="0"/>
    <x v="32"/>
    <x v="8"/>
    <n v="1"/>
    <n v="0"/>
    <n v="5"/>
  </r>
  <r>
    <x v="1"/>
    <x v="0"/>
    <x v="33"/>
    <x v="4"/>
    <n v="1"/>
    <n v="0"/>
    <n v="5"/>
  </r>
  <r>
    <x v="1"/>
    <x v="0"/>
    <x v="40"/>
    <x v="8"/>
    <n v="1"/>
    <n v="0"/>
    <n v="5"/>
  </r>
  <r>
    <x v="1"/>
    <x v="0"/>
    <x v="40"/>
    <x v="4"/>
    <n v="1"/>
    <n v="0"/>
    <n v="5"/>
  </r>
  <r>
    <x v="1"/>
    <x v="0"/>
    <x v="34"/>
    <x v="4"/>
    <n v="1"/>
    <n v="0"/>
    <n v="5"/>
  </r>
  <r>
    <x v="1"/>
    <x v="0"/>
    <x v="18"/>
    <x v="8"/>
    <n v="1"/>
    <n v="0"/>
    <n v="5"/>
  </r>
  <r>
    <x v="1"/>
    <x v="0"/>
    <x v="35"/>
    <x v="9"/>
    <n v="1"/>
    <n v="0"/>
    <n v="5"/>
  </r>
  <r>
    <x v="1"/>
    <x v="0"/>
    <x v="19"/>
    <x v="0"/>
    <n v="1"/>
    <n v="0"/>
    <n v="5"/>
  </r>
  <r>
    <x v="1"/>
    <x v="0"/>
    <x v="21"/>
    <x v="8"/>
    <n v="1"/>
    <n v="0"/>
    <n v="5"/>
  </r>
  <r>
    <x v="1"/>
    <x v="0"/>
    <x v="22"/>
    <x v="0"/>
    <n v="1"/>
    <n v="0"/>
    <n v="5"/>
  </r>
  <r>
    <x v="1"/>
    <x v="0"/>
    <x v="22"/>
    <x v="10"/>
    <n v="1"/>
    <n v="0"/>
    <n v="5"/>
  </r>
  <r>
    <x v="1"/>
    <x v="0"/>
    <x v="37"/>
    <x v="12"/>
    <n v="1"/>
    <n v="0"/>
    <n v="5"/>
  </r>
  <r>
    <x v="1"/>
    <x v="0"/>
    <x v="42"/>
    <x v="0"/>
    <n v="1"/>
    <n v="0"/>
    <n v="5"/>
  </r>
  <r>
    <x v="1"/>
    <x v="0"/>
    <x v="24"/>
    <x v="12"/>
    <n v="1"/>
    <n v="0"/>
    <n v="5"/>
  </r>
  <r>
    <x v="1"/>
    <x v="0"/>
    <x v="38"/>
    <x v="0"/>
    <n v="1"/>
    <n v="0"/>
    <n v="5"/>
  </r>
  <r>
    <x v="1"/>
    <x v="0"/>
    <x v="36"/>
    <x v="0"/>
    <n v="1"/>
    <n v="0"/>
    <n v="5"/>
  </r>
  <r>
    <x v="1"/>
    <x v="0"/>
    <x v="0"/>
    <x v="14"/>
    <n v="1"/>
    <n v="0"/>
    <n v="5"/>
  </r>
  <r>
    <x v="1"/>
    <x v="1"/>
    <x v="3"/>
    <x v="7"/>
    <n v="1"/>
    <n v="0"/>
    <n v="5"/>
  </r>
  <r>
    <x v="1"/>
    <x v="1"/>
    <x v="3"/>
    <x v="5"/>
    <n v="1"/>
    <n v="0"/>
    <n v="5"/>
  </r>
  <r>
    <x v="1"/>
    <x v="1"/>
    <x v="3"/>
    <x v="1"/>
    <n v="1"/>
    <n v="0"/>
    <n v="5"/>
  </r>
  <r>
    <x v="1"/>
    <x v="1"/>
    <x v="5"/>
    <x v="7"/>
    <n v="1"/>
    <n v="0"/>
    <n v="5"/>
  </r>
  <r>
    <x v="1"/>
    <x v="1"/>
    <x v="5"/>
    <x v="2"/>
    <n v="1"/>
    <n v="0"/>
    <n v="5"/>
  </r>
  <r>
    <x v="1"/>
    <x v="1"/>
    <x v="5"/>
    <x v="5"/>
    <n v="1"/>
    <n v="0"/>
    <n v="5"/>
  </r>
  <r>
    <x v="1"/>
    <x v="1"/>
    <x v="5"/>
    <x v="1"/>
    <n v="1"/>
    <n v="0"/>
    <n v="5"/>
  </r>
  <r>
    <x v="1"/>
    <x v="1"/>
    <x v="7"/>
    <x v="6"/>
    <n v="1"/>
    <n v="0"/>
    <n v="5"/>
  </r>
  <r>
    <x v="1"/>
    <x v="1"/>
    <x v="28"/>
    <x v="5"/>
    <n v="1"/>
    <n v="0"/>
    <n v="5"/>
  </r>
  <r>
    <x v="1"/>
    <x v="1"/>
    <x v="9"/>
    <x v="7"/>
    <n v="1"/>
    <n v="0"/>
    <n v="5"/>
  </r>
  <r>
    <x v="1"/>
    <x v="1"/>
    <x v="39"/>
    <x v="9"/>
    <n v="1"/>
    <n v="0"/>
    <n v="5"/>
  </r>
  <r>
    <x v="1"/>
    <x v="1"/>
    <x v="13"/>
    <x v="4"/>
    <n v="1"/>
    <n v="0"/>
    <n v="5"/>
  </r>
  <r>
    <x v="1"/>
    <x v="1"/>
    <x v="13"/>
    <x v="2"/>
    <n v="1"/>
    <n v="0"/>
    <n v="5"/>
  </r>
  <r>
    <x v="1"/>
    <x v="1"/>
    <x v="29"/>
    <x v="4"/>
    <n v="1"/>
    <n v="0"/>
    <n v="5"/>
  </r>
  <r>
    <x v="1"/>
    <x v="1"/>
    <x v="32"/>
    <x v="8"/>
    <n v="1"/>
    <n v="0"/>
    <n v="5"/>
  </r>
  <r>
    <x v="1"/>
    <x v="1"/>
    <x v="32"/>
    <x v="4"/>
    <n v="1"/>
    <n v="0"/>
    <n v="5"/>
  </r>
  <r>
    <x v="1"/>
    <x v="1"/>
    <x v="33"/>
    <x v="8"/>
    <n v="1"/>
    <n v="0"/>
    <n v="5"/>
  </r>
  <r>
    <x v="1"/>
    <x v="1"/>
    <x v="17"/>
    <x v="9"/>
    <n v="1"/>
    <n v="0"/>
    <n v="5"/>
  </r>
  <r>
    <x v="1"/>
    <x v="1"/>
    <x v="19"/>
    <x v="10"/>
    <n v="1"/>
    <n v="0"/>
    <n v="5"/>
  </r>
  <r>
    <x v="1"/>
    <x v="1"/>
    <x v="20"/>
    <x v="8"/>
    <n v="1"/>
    <n v="0"/>
    <n v="5"/>
  </r>
  <r>
    <x v="1"/>
    <x v="1"/>
    <x v="21"/>
    <x v="12"/>
    <n v="1"/>
    <n v="0"/>
    <n v="5"/>
  </r>
  <r>
    <x v="1"/>
    <x v="1"/>
    <x v="42"/>
    <x v="10"/>
    <n v="1"/>
    <n v="0"/>
    <n v="5"/>
  </r>
  <r>
    <x v="1"/>
    <x v="1"/>
    <x v="38"/>
    <x v="13"/>
    <n v="1"/>
    <n v="0"/>
    <n v="5"/>
  </r>
  <r>
    <x v="1"/>
    <x v="1"/>
    <x v="36"/>
    <x v="0"/>
    <n v="1"/>
    <n v="0"/>
    <n v="5"/>
  </r>
  <r>
    <x v="1"/>
    <x v="1"/>
    <x v="0"/>
    <x v="0"/>
    <n v="1"/>
    <n v="0"/>
    <n v="5"/>
  </r>
  <r>
    <x v="1"/>
    <x v="1"/>
    <x v="0"/>
    <x v="14"/>
    <n v="1"/>
    <n v="0"/>
    <n v="5"/>
  </r>
  <r>
    <x v="1"/>
    <x v="1"/>
    <x v="1"/>
    <x v="0"/>
    <n v="1"/>
    <n v="0"/>
    <n v="5"/>
  </r>
  <r>
    <x v="2"/>
    <x v="1"/>
    <x v="8"/>
    <x v="2"/>
    <n v="1"/>
    <n v="0"/>
    <n v="5"/>
  </r>
  <r>
    <x v="2"/>
    <x v="1"/>
    <x v="10"/>
    <x v="7"/>
    <n v="1"/>
    <n v="0"/>
    <n v="5"/>
  </r>
  <r>
    <x v="2"/>
    <x v="1"/>
    <x v="11"/>
    <x v="7"/>
    <n v="1"/>
    <n v="0"/>
    <n v="5"/>
  </r>
  <r>
    <x v="2"/>
    <x v="1"/>
    <x v="12"/>
    <x v="6"/>
    <n v="1"/>
    <n v="0"/>
    <n v="5"/>
  </r>
  <r>
    <x v="2"/>
    <x v="1"/>
    <x v="39"/>
    <x v="6"/>
    <n v="1"/>
    <n v="0"/>
    <n v="5"/>
  </r>
  <r>
    <x v="2"/>
    <x v="1"/>
    <x v="29"/>
    <x v="6"/>
    <n v="1"/>
    <n v="0"/>
    <n v="5"/>
  </r>
  <r>
    <x v="2"/>
    <x v="1"/>
    <x v="30"/>
    <x v="4"/>
    <n v="1"/>
    <n v="0"/>
    <n v="5"/>
  </r>
  <r>
    <x v="2"/>
    <x v="1"/>
    <x v="31"/>
    <x v="4"/>
    <n v="1"/>
    <n v="0"/>
    <n v="5"/>
  </r>
  <r>
    <x v="2"/>
    <x v="1"/>
    <x v="40"/>
    <x v="8"/>
    <n v="1"/>
    <n v="0"/>
    <n v="5"/>
  </r>
  <r>
    <x v="2"/>
    <x v="1"/>
    <x v="23"/>
    <x v="10"/>
    <n v="1"/>
    <n v="0"/>
    <n v="5"/>
  </r>
  <r>
    <x v="2"/>
    <x v="1"/>
    <x v="26"/>
    <x v="12"/>
    <n v="1"/>
    <n v="0"/>
    <n v="5"/>
  </r>
  <r>
    <x v="2"/>
    <x v="1"/>
    <x v="0"/>
    <x v="13"/>
    <n v="1"/>
    <n v="0"/>
    <n v="5"/>
  </r>
  <r>
    <x v="3"/>
    <x v="0"/>
    <x v="2"/>
    <x v="19"/>
    <n v="1"/>
    <n v="0"/>
    <n v="5"/>
  </r>
  <r>
    <x v="3"/>
    <x v="0"/>
    <x v="3"/>
    <x v="19"/>
    <n v="1"/>
    <n v="0"/>
    <n v="5"/>
  </r>
  <r>
    <x v="3"/>
    <x v="0"/>
    <x v="4"/>
    <x v="20"/>
    <n v="1"/>
    <n v="0"/>
    <n v="5"/>
  </r>
  <r>
    <x v="3"/>
    <x v="0"/>
    <x v="6"/>
    <x v="1"/>
    <n v="1"/>
    <n v="0"/>
    <n v="5"/>
  </r>
  <r>
    <x v="3"/>
    <x v="0"/>
    <x v="6"/>
    <x v="18"/>
    <n v="1"/>
    <n v="0"/>
    <n v="5"/>
  </r>
  <r>
    <x v="3"/>
    <x v="0"/>
    <x v="8"/>
    <x v="2"/>
    <n v="1"/>
    <n v="0"/>
    <n v="5"/>
  </r>
  <r>
    <x v="3"/>
    <x v="0"/>
    <x v="8"/>
    <x v="5"/>
    <n v="1"/>
    <n v="0"/>
    <n v="5"/>
  </r>
  <r>
    <x v="3"/>
    <x v="0"/>
    <x v="8"/>
    <x v="1"/>
    <n v="1"/>
    <n v="0"/>
    <n v="5"/>
  </r>
  <r>
    <x v="3"/>
    <x v="0"/>
    <x v="28"/>
    <x v="5"/>
    <n v="1"/>
    <n v="0"/>
    <n v="5"/>
  </r>
  <r>
    <x v="3"/>
    <x v="0"/>
    <x v="28"/>
    <x v="3"/>
    <n v="1"/>
    <n v="0"/>
    <n v="5"/>
  </r>
  <r>
    <x v="3"/>
    <x v="0"/>
    <x v="9"/>
    <x v="5"/>
    <n v="1"/>
    <n v="0"/>
    <n v="5"/>
  </r>
  <r>
    <x v="3"/>
    <x v="0"/>
    <x v="9"/>
    <x v="1"/>
    <n v="1"/>
    <n v="0"/>
    <n v="5"/>
  </r>
  <r>
    <x v="3"/>
    <x v="0"/>
    <x v="10"/>
    <x v="5"/>
    <n v="1"/>
    <n v="0"/>
    <n v="5"/>
  </r>
  <r>
    <x v="3"/>
    <x v="0"/>
    <x v="10"/>
    <x v="1"/>
    <n v="1"/>
    <n v="0"/>
    <n v="5"/>
  </r>
  <r>
    <x v="3"/>
    <x v="0"/>
    <x v="11"/>
    <x v="7"/>
    <n v="1"/>
    <n v="0"/>
    <n v="5"/>
  </r>
  <r>
    <x v="3"/>
    <x v="0"/>
    <x v="11"/>
    <x v="5"/>
    <n v="1"/>
    <n v="0"/>
    <n v="5"/>
  </r>
  <r>
    <x v="3"/>
    <x v="0"/>
    <x v="11"/>
    <x v="1"/>
    <n v="1"/>
    <n v="0"/>
    <n v="5"/>
  </r>
  <r>
    <x v="3"/>
    <x v="0"/>
    <x v="12"/>
    <x v="1"/>
    <n v="1"/>
    <n v="0"/>
    <n v="5"/>
  </r>
  <r>
    <x v="3"/>
    <x v="0"/>
    <x v="29"/>
    <x v="2"/>
    <n v="1"/>
    <n v="0"/>
    <n v="5"/>
  </r>
  <r>
    <x v="3"/>
    <x v="0"/>
    <x v="29"/>
    <x v="5"/>
    <n v="1"/>
    <n v="0"/>
    <n v="5"/>
  </r>
  <r>
    <x v="3"/>
    <x v="0"/>
    <x v="30"/>
    <x v="7"/>
    <n v="1"/>
    <n v="0"/>
    <n v="5"/>
  </r>
  <r>
    <x v="3"/>
    <x v="0"/>
    <x v="15"/>
    <x v="5"/>
    <n v="1"/>
    <n v="0"/>
    <n v="5"/>
  </r>
  <r>
    <x v="3"/>
    <x v="0"/>
    <x v="16"/>
    <x v="6"/>
    <n v="1"/>
    <n v="0"/>
    <n v="5"/>
  </r>
  <r>
    <x v="3"/>
    <x v="0"/>
    <x v="31"/>
    <x v="6"/>
    <n v="1"/>
    <n v="0"/>
    <n v="5"/>
  </r>
  <r>
    <x v="3"/>
    <x v="0"/>
    <x v="32"/>
    <x v="7"/>
    <n v="1"/>
    <n v="0"/>
    <n v="5"/>
  </r>
  <r>
    <x v="3"/>
    <x v="0"/>
    <x v="32"/>
    <x v="2"/>
    <n v="1"/>
    <n v="0"/>
    <n v="5"/>
  </r>
  <r>
    <x v="3"/>
    <x v="0"/>
    <x v="33"/>
    <x v="6"/>
    <n v="1"/>
    <n v="0"/>
    <n v="5"/>
  </r>
  <r>
    <x v="3"/>
    <x v="0"/>
    <x v="33"/>
    <x v="2"/>
    <n v="1"/>
    <n v="0"/>
    <n v="5"/>
  </r>
  <r>
    <x v="3"/>
    <x v="0"/>
    <x v="34"/>
    <x v="6"/>
    <n v="1"/>
    <n v="0"/>
    <n v="5"/>
  </r>
  <r>
    <x v="3"/>
    <x v="0"/>
    <x v="17"/>
    <x v="12"/>
    <n v="1"/>
    <n v="0"/>
    <n v="5"/>
  </r>
  <r>
    <x v="3"/>
    <x v="0"/>
    <x v="17"/>
    <x v="4"/>
    <n v="1"/>
    <n v="0"/>
    <n v="5"/>
  </r>
  <r>
    <x v="3"/>
    <x v="0"/>
    <x v="18"/>
    <x v="0"/>
    <n v="1"/>
    <n v="0"/>
    <n v="5"/>
  </r>
  <r>
    <x v="3"/>
    <x v="0"/>
    <x v="35"/>
    <x v="10"/>
    <n v="1"/>
    <n v="0"/>
    <n v="5"/>
  </r>
  <r>
    <x v="3"/>
    <x v="0"/>
    <x v="35"/>
    <x v="4"/>
    <n v="1"/>
    <n v="0"/>
    <n v="5"/>
  </r>
  <r>
    <x v="3"/>
    <x v="0"/>
    <x v="19"/>
    <x v="8"/>
    <n v="1"/>
    <n v="0"/>
    <n v="5"/>
  </r>
  <r>
    <x v="3"/>
    <x v="0"/>
    <x v="19"/>
    <x v="6"/>
    <n v="1"/>
    <n v="0"/>
    <n v="5"/>
  </r>
  <r>
    <x v="3"/>
    <x v="0"/>
    <x v="19"/>
    <x v="19"/>
    <n v="1"/>
    <n v="0"/>
    <n v="5"/>
  </r>
  <r>
    <x v="3"/>
    <x v="0"/>
    <x v="20"/>
    <x v="8"/>
    <n v="1"/>
    <n v="0"/>
    <n v="5"/>
  </r>
  <r>
    <x v="3"/>
    <x v="0"/>
    <x v="20"/>
    <x v="7"/>
    <n v="1"/>
    <n v="0"/>
    <n v="5"/>
  </r>
  <r>
    <x v="3"/>
    <x v="0"/>
    <x v="41"/>
    <x v="4"/>
    <n v="1"/>
    <n v="0"/>
    <n v="5"/>
  </r>
  <r>
    <x v="3"/>
    <x v="0"/>
    <x v="41"/>
    <x v="19"/>
    <n v="1"/>
    <n v="0"/>
    <n v="5"/>
  </r>
  <r>
    <x v="3"/>
    <x v="0"/>
    <x v="21"/>
    <x v="10"/>
    <n v="1"/>
    <n v="0"/>
    <n v="5"/>
  </r>
  <r>
    <x v="3"/>
    <x v="0"/>
    <x v="21"/>
    <x v="8"/>
    <n v="1"/>
    <n v="0"/>
    <n v="5"/>
  </r>
  <r>
    <x v="3"/>
    <x v="0"/>
    <x v="22"/>
    <x v="19"/>
    <n v="1"/>
    <n v="0"/>
    <n v="5"/>
  </r>
  <r>
    <x v="3"/>
    <x v="0"/>
    <x v="23"/>
    <x v="0"/>
    <n v="1"/>
    <n v="0"/>
    <n v="5"/>
  </r>
  <r>
    <x v="3"/>
    <x v="0"/>
    <x v="37"/>
    <x v="8"/>
    <n v="1"/>
    <n v="0"/>
    <n v="5"/>
  </r>
  <r>
    <x v="3"/>
    <x v="0"/>
    <x v="24"/>
    <x v="9"/>
    <n v="1"/>
    <n v="0"/>
    <n v="5"/>
  </r>
  <r>
    <x v="3"/>
    <x v="0"/>
    <x v="38"/>
    <x v="12"/>
    <n v="1"/>
    <n v="0"/>
    <n v="5"/>
  </r>
  <r>
    <x v="3"/>
    <x v="0"/>
    <x v="25"/>
    <x v="9"/>
    <n v="1"/>
    <n v="0"/>
    <n v="5"/>
  </r>
  <r>
    <x v="3"/>
    <x v="0"/>
    <x v="25"/>
    <x v="19"/>
    <n v="1"/>
    <n v="0"/>
    <n v="5"/>
  </r>
  <r>
    <x v="3"/>
    <x v="0"/>
    <x v="26"/>
    <x v="19"/>
    <n v="1"/>
    <n v="0"/>
    <n v="5"/>
  </r>
  <r>
    <x v="3"/>
    <x v="0"/>
    <x v="0"/>
    <x v="12"/>
    <n v="1"/>
    <n v="0"/>
    <n v="5"/>
  </r>
  <r>
    <x v="3"/>
    <x v="1"/>
    <x v="2"/>
    <x v="0"/>
    <n v="1"/>
    <n v="0"/>
    <n v="5"/>
  </r>
  <r>
    <x v="3"/>
    <x v="1"/>
    <x v="2"/>
    <x v="16"/>
    <n v="1"/>
    <n v="0"/>
    <n v="5"/>
  </r>
  <r>
    <x v="3"/>
    <x v="1"/>
    <x v="2"/>
    <x v="18"/>
    <n v="1"/>
    <n v="0"/>
    <n v="5"/>
  </r>
  <r>
    <x v="3"/>
    <x v="1"/>
    <x v="3"/>
    <x v="17"/>
    <n v="1"/>
    <n v="0"/>
    <n v="5"/>
  </r>
  <r>
    <x v="3"/>
    <x v="1"/>
    <x v="4"/>
    <x v="0"/>
    <n v="1"/>
    <n v="0"/>
    <n v="5"/>
  </r>
  <r>
    <x v="3"/>
    <x v="1"/>
    <x v="4"/>
    <x v="19"/>
    <n v="1"/>
    <n v="0"/>
    <n v="5"/>
  </r>
  <r>
    <x v="3"/>
    <x v="1"/>
    <x v="6"/>
    <x v="3"/>
    <n v="1"/>
    <n v="0"/>
    <n v="5"/>
  </r>
  <r>
    <x v="3"/>
    <x v="1"/>
    <x v="6"/>
    <x v="16"/>
    <n v="1"/>
    <n v="0"/>
    <n v="5"/>
  </r>
  <r>
    <x v="3"/>
    <x v="1"/>
    <x v="7"/>
    <x v="3"/>
    <n v="1"/>
    <n v="0"/>
    <n v="5"/>
  </r>
  <r>
    <x v="3"/>
    <x v="1"/>
    <x v="8"/>
    <x v="0"/>
    <n v="1"/>
    <n v="0"/>
    <n v="5"/>
  </r>
  <r>
    <x v="3"/>
    <x v="1"/>
    <x v="8"/>
    <x v="3"/>
    <n v="1"/>
    <n v="0"/>
    <n v="5"/>
  </r>
  <r>
    <x v="3"/>
    <x v="1"/>
    <x v="8"/>
    <x v="18"/>
    <n v="1"/>
    <n v="0"/>
    <n v="5"/>
  </r>
  <r>
    <x v="3"/>
    <x v="1"/>
    <x v="28"/>
    <x v="1"/>
    <n v="1"/>
    <n v="0"/>
    <n v="5"/>
  </r>
  <r>
    <x v="3"/>
    <x v="1"/>
    <x v="10"/>
    <x v="1"/>
    <n v="1"/>
    <n v="0"/>
    <n v="5"/>
  </r>
  <r>
    <x v="3"/>
    <x v="1"/>
    <x v="11"/>
    <x v="2"/>
    <n v="1"/>
    <n v="0"/>
    <n v="5"/>
  </r>
  <r>
    <x v="3"/>
    <x v="1"/>
    <x v="12"/>
    <x v="1"/>
    <n v="1"/>
    <n v="0"/>
    <n v="5"/>
  </r>
  <r>
    <x v="3"/>
    <x v="1"/>
    <x v="39"/>
    <x v="5"/>
    <n v="1"/>
    <n v="0"/>
    <n v="5"/>
  </r>
  <r>
    <x v="3"/>
    <x v="1"/>
    <x v="13"/>
    <x v="2"/>
    <n v="1"/>
    <n v="0"/>
    <n v="5"/>
  </r>
  <r>
    <x v="3"/>
    <x v="1"/>
    <x v="30"/>
    <x v="5"/>
    <n v="1"/>
    <n v="0"/>
    <n v="5"/>
  </r>
  <r>
    <x v="3"/>
    <x v="1"/>
    <x v="30"/>
    <x v="1"/>
    <n v="1"/>
    <n v="0"/>
    <n v="5"/>
  </r>
  <r>
    <x v="3"/>
    <x v="1"/>
    <x v="14"/>
    <x v="4"/>
    <n v="1"/>
    <n v="0"/>
    <n v="5"/>
  </r>
  <r>
    <x v="3"/>
    <x v="1"/>
    <x v="14"/>
    <x v="2"/>
    <n v="1"/>
    <n v="0"/>
    <n v="5"/>
  </r>
  <r>
    <x v="3"/>
    <x v="1"/>
    <x v="15"/>
    <x v="5"/>
    <n v="1"/>
    <n v="0"/>
    <n v="5"/>
  </r>
  <r>
    <x v="3"/>
    <x v="1"/>
    <x v="15"/>
    <x v="3"/>
    <n v="1"/>
    <n v="0"/>
    <n v="5"/>
  </r>
  <r>
    <x v="3"/>
    <x v="1"/>
    <x v="16"/>
    <x v="2"/>
    <n v="1"/>
    <n v="0"/>
    <n v="5"/>
  </r>
  <r>
    <x v="3"/>
    <x v="1"/>
    <x v="31"/>
    <x v="5"/>
    <n v="1"/>
    <n v="0"/>
    <n v="5"/>
  </r>
  <r>
    <x v="3"/>
    <x v="1"/>
    <x v="32"/>
    <x v="1"/>
    <n v="1"/>
    <n v="0"/>
    <n v="5"/>
  </r>
  <r>
    <x v="3"/>
    <x v="1"/>
    <x v="40"/>
    <x v="0"/>
    <n v="1"/>
    <n v="0"/>
    <n v="5"/>
  </r>
  <r>
    <x v="3"/>
    <x v="1"/>
    <x v="40"/>
    <x v="4"/>
    <n v="1"/>
    <n v="0"/>
    <n v="5"/>
  </r>
  <r>
    <x v="3"/>
    <x v="1"/>
    <x v="34"/>
    <x v="12"/>
    <n v="1"/>
    <n v="0"/>
    <n v="5"/>
  </r>
  <r>
    <x v="3"/>
    <x v="1"/>
    <x v="34"/>
    <x v="4"/>
    <n v="1"/>
    <n v="0"/>
    <n v="5"/>
  </r>
  <r>
    <x v="3"/>
    <x v="1"/>
    <x v="34"/>
    <x v="7"/>
    <n v="1"/>
    <n v="0"/>
    <n v="5"/>
  </r>
  <r>
    <x v="3"/>
    <x v="1"/>
    <x v="17"/>
    <x v="6"/>
    <n v="1"/>
    <n v="0"/>
    <n v="5"/>
  </r>
  <r>
    <x v="3"/>
    <x v="1"/>
    <x v="18"/>
    <x v="0"/>
    <n v="1"/>
    <n v="0"/>
    <n v="5"/>
  </r>
  <r>
    <x v="3"/>
    <x v="1"/>
    <x v="18"/>
    <x v="6"/>
    <n v="1"/>
    <n v="0"/>
    <n v="5"/>
  </r>
  <r>
    <x v="3"/>
    <x v="1"/>
    <x v="19"/>
    <x v="0"/>
    <n v="1"/>
    <n v="0"/>
    <n v="5"/>
  </r>
  <r>
    <x v="3"/>
    <x v="1"/>
    <x v="19"/>
    <x v="8"/>
    <n v="1"/>
    <n v="0"/>
    <n v="5"/>
  </r>
  <r>
    <x v="3"/>
    <x v="1"/>
    <x v="20"/>
    <x v="19"/>
    <n v="1"/>
    <n v="0"/>
    <n v="5"/>
  </r>
  <r>
    <x v="3"/>
    <x v="1"/>
    <x v="41"/>
    <x v="10"/>
    <n v="1"/>
    <n v="0"/>
    <n v="5"/>
  </r>
  <r>
    <x v="3"/>
    <x v="1"/>
    <x v="21"/>
    <x v="19"/>
    <n v="1"/>
    <n v="0"/>
    <n v="5"/>
  </r>
  <r>
    <x v="3"/>
    <x v="1"/>
    <x v="22"/>
    <x v="10"/>
    <n v="1"/>
    <n v="0"/>
    <n v="5"/>
  </r>
  <r>
    <x v="3"/>
    <x v="1"/>
    <x v="23"/>
    <x v="10"/>
    <n v="1"/>
    <n v="0"/>
    <n v="5"/>
  </r>
  <r>
    <x v="3"/>
    <x v="1"/>
    <x v="23"/>
    <x v="19"/>
    <n v="1"/>
    <n v="0"/>
    <n v="5"/>
  </r>
  <r>
    <x v="3"/>
    <x v="1"/>
    <x v="37"/>
    <x v="19"/>
    <n v="1"/>
    <n v="0"/>
    <n v="5"/>
  </r>
  <r>
    <x v="3"/>
    <x v="1"/>
    <x v="42"/>
    <x v="10"/>
    <n v="1"/>
    <n v="0"/>
    <n v="5"/>
  </r>
  <r>
    <x v="3"/>
    <x v="1"/>
    <x v="42"/>
    <x v="8"/>
    <n v="1"/>
    <n v="0"/>
    <n v="5"/>
  </r>
  <r>
    <x v="3"/>
    <x v="1"/>
    <x v="24"/>
    <x v="12"/>
    <n v="1"/>
    <n v="0"/>
    <n v="5"/>
  </r>
  <r>
    <x v="3"/>
    <x v="1"/>
    <x v="24"/>
    <x v="9"/>
    <n v="1"/>
    <n v="0"/>
    <n v="5"/>
  </r>
  <r>
    <x v="3"/>
    <x v="1"/>
    <x v="24"/>
    <x v="4"/>
    <n v="1"/>
    <n v="0"/>
    <n v="5"/>
  </r>
  <r>
    <x v="3"/>
    <x v="1"/>
    <x v="25"/>
    <x v="12"/>
    <n v="1"/>
    <n v="0"/>
    <n v="5"/>
  </r>
  <r>
    <x v="4"/>
    <x v="0"/>
    <x v="2"/>
    <x v="0"/>
    <n v="1"/>
    <n v="0"/>
    <n v="5"/>
  </r>
  <r>
    <x v="4"/>
    <x v="0"/>
    <x v="7"/>
    <x v="19"/>
    <n v="1"/>
    <n v="0"/>
    <n v="5"/>
  </r>
  <r>
    <x v="4"/>
    <x v="0"/>
    <x v="8"/>
    <x v="17"/>
    <n v="1"/>
    <n v="0"/>
    <n v="5"/>
  </r>
  <r>
    <x v="4"/>
    <x v="0"/>
    <x v="11"/>
    <x v="18"/>
    <n v="1"/>
    <n v="0"/>
    <n v="5"/>
  </r>
  <r>
    <x v="4"/>
    <x v="0"/>
    <x v="39"/>
    <x v="16"/>
    <n v="1"/>
    <n v="0"/>
    <n v="5"/>
  </r>
  <r>
    <x v="4"/>
    <x v="0"/>
    <x v="29"/>
    <x v="3"/>
    <n v="1"/>
    <n v="0"/>
    <n v="5"/>
  </r>
  <r>
    <x v="4"/>
    <x v="0"/>
    <x v="30"/>
    <x v="3"/>
    <n v="1"/>
    <n v="0"/>
    <n v="5"/>
  </r>
  <r>
    <x v="4"/>
    <x v="0"/>
    <x v="15"/>
    <x v="3"/>
    <n v="1"/>
    <n v="0"/>
    <n v="5"/>
  </r>
  <r>
    <x v="4"/>
    <x v="0"/>
    <x v="16"/>
    <x v="1"/>
    <n v="1"/>
    <n v="0"/>
    <n v="5"/>
  </r>
  <r>
    <x v="4"/>
    <x v="0"/>
    <x v="33"/>
    <x v="1"/>
    <n v="1"/>
    <n v="0"/>
    <n v="5"/>
  </r>
  <r>
    <x v="4"/>
    <x v="0"/>
    <x v="18"/>
    <x v="2"/>
    <n v="1"/>
    <n v="0"/>
    <n v="5"/>
  </r>
  <r>
    <x v="4"/>
    <x v="0"/>
    <x v="35"/>
    <x v="4"/>
    <n v="1"/>
    <n v="0"/>
    <n v="5"/>
  </r>
  <r>
    <x v="4"/>
    <x v="0"/>
    <x v="23"/>
    <x v="0"/>
    <n v="1"/>
    <n v="0"/>
    <n v="5"/>
  </r>
  <r>
    <x v="4"/>
    <x v="0"/>
    <x v="37"/>
    <x v="0"/>
    <n v="1"/>
    <n v="0"/>
    <n v="5"/>
  </r>
  <r>
    <x v="4"/>
    <x v="0"/>
    <x v="38"/>
    <x v="4"/>
    <n v="1"/>
    <n v="0"/>
    <n v="5"/>
  </r>
  <r>
    <x v="4"/>
    <x v="0"/>
    <x v="36"/>
    <x v="8"/>
    <n v="1"/>
    <n v="0"/>
    <n v="5"/>
  </r>
  <r>
    <x v="4"/>
    <x v="0"/>
    <x v="26"/>
    <x v="8"/>
    <n v="1"/>
    <n v="0"/>
    <n v="5"/>
  </r>
  <r>
    <x v="4"/>
    <x v="0"/>
    <x v="27"/>
    <x v="15"/>
    <n v="1"/>
    <n v="0"/>
    <n v="5"/>
  </r>
  <r>
    <x v="4"/>
    <x v="0"/>
    <x v="27"/>
    <x v="8"/>
    <n v="1"/>
    <n v="0"/>
    <n v="5"/>
  </r>
  <r>
    <x v="0"/>
    <x v="0"/>
    <x v="41"/>
    <x v="0"/>
    <n v="1"/>
    <n v="0"/>
    <n v="5"/>
  </r>
  <r>
    <x v="0"/>
    <x v="0"/>
    <x v="37"/>
    <x v="0"/>
    <n v="1"/>
    <n v="0"/>
    <n v="5"/>
  </r>
  <r>
    <x v="0"/>
    <x v="0"/>
    <x v="36"/>
    <x v="0"/>
    <n v="1"/>
    <n v="0"/>
    <n v="5"/>
  </r>
  <r>
    <x v="0"/>
    <x v="0"/>
    <x v="26"/>
    <x v="0"/>
    <n v="1"/>
    <n v="0"/>
    <n v="5"/>
  </r>
  <r>
    <x v="1"/>
    <x v="0"/>
    <x v="3"/>
    <x v="16"/>
    <n v="1"/>
    <n v="0"/>
    <n v="5"/>
  </r>
  <r>
    <x v="1"/>
    <x v="0"/>
    <x v="5"/>
    <x v="0"/>
    <n v="1"/>
    <n v="0"/>
    <n v="5"/>
  </r>
  <r>
    <x v="1"/>
    <x v="0"/>
    <x v="5"/>
    <x v="1"/>
    <n v="1"/>
    <n v="0"/>
    <n v="5"/>
  </r>
  <r>
    <x v="1"/>
    <x v="0"/>
    <x v="5"/>
    <x v="17"/>
    <n v="1"/>
    <n v="0"/>
    <n v="5"/>
  </r>
  <r>
    <x v="1"/>
    <x v="0"/>
    <x v="6"/>
    <x v="1"/>
    <n v="1"/>
    <n v="0"/>
    <n v="5"/>
  </r>
  <r>
    <x v="1"/>
    <x v="0"/>
    <x v="7"/>
    <x v="5"/>
    <n v="1"/>
    <n v="0"/>
    <n v="5"/>
  </r>
  <r>
    <x v="1"/>
    <x v="0"/>
    <x v="8"/>
    <x v="2"/>
    <n v="1"/>
    <n v="0"/>
    <n v="5"/>
  </r>
  <r>
    <x v="1"/>
    <x v="0"/>
    <x v="28"/>
    <x v="2"/>
    <n v="1"/>
    <n v="0"/>
    <n v="5"/>
  </r>
  <r>
    <x v="1"/>
    <x v="0"/>
    <x v="9"/>
    <x v="2"/>
    <n v="1"/>
    <n v="0"/>
    <n v="5"/>
  </r>
  <r>
    <x v="1"/>
    <x v="0"/>
    <x v="10"/>
    <x v="7"/>
    <n v="1"/>
    <n v="0"/>
    <n v="5"/>
  </r>
  <r>
    <x v="1"/>
    <x v="0"/>
    <x v="12"/>
    <x v="5"/>
    <n v="1"/>
    <n v="0"/>
    <n v="5"/>
  </r>
  <r>
    <x v="1"/>
    <x v="0"/>
    <x v="29"/>
    <x v="7"/>
    <n v="1"/>
    <n v="0"/>
    <n v="5"/>
  </r>
  <r>
    <x v="1"/>
    <x v="0"/>
    <x v="31"/>
    <x v="9"/>
    <n v="1"/>
    <n v="0"/>
    <n v="5"/>
  </r>
  <r>
    <x v="1"/>
    <x v="0"/>
    <x v="35"/>
    <x v="8"/>
    <n v="1"/>
    <n v="0"/>
    <n v="5"/>
  </r>
  <r>
    <x v="1"/>
    <x v="0"/>
    <x v="41"/>
    <x v="0"/>
    <n v="1"/>
    <n v="0"/>
    <n v="5"/>
  </r>
  <r>
    <x v="1"/>
    <x v="0"/>
    <x v="23"/>
    <x v="0"/>
    <n v="1"/>
    <n v="0"/>
    <n v="5"/>
  </r>
  <r>
    <x v="1"/>
    <x v="0"/>
    <x v="24"/>
    <x v="0"/>
    <n v="1"/>
    <n v="0"/>
    <n v="5"/>
  </r>
  <r>
    <x v="1"/>
    <x v="0"/>
    <x v="25"/>
    <x v="0"/>
    <n v="1"/>
    <n v="0"/>
    <n v="5"/>
  </r>
  <r>
    <x v="1"/>
    <x v="0"/>
    <x v="1"/>
    <x v="11"/>
    <n v="1"/>
    <n v="0"/>
    <n v="5"/>
  </r>
  <r>
    <x v="1"/>
    <x v="1"/>
    <x v="2"/>
    <x v="5"/>
    <n v="1"/>
    <n v="0"/>
    <n v="5"/>
  </r>
  <r>
    <x v="1"/>
    <x v="1"/>
    <x v="2"/>
    <x v="1"/>
    <n v="1"/>
    <n v="0"/>
    <n v="5"/>
  </r>
  <r>
    <x v="1"/>
    <x v="1"/>
    <x v="2"/>
    <x v="19"/>
    <n v="1"/>
    <n v="0"/>
    <n v="5"/>
  </r>
  <r>
    <x v="1"/>
    <x v="1"/>
    <x v="3"/>
    <x v="16"/>
    <n v="1"/>
    <n v="0"/>
    <n v="5"/>
  </r>
  <r>
    <x v="1"/>
    <x v="1"/>
    <x v="4"/>
    <x v="6"/>
    <n v="1"/>
    <n v="0"/>
    <n v="5"/>
  </r>
  <r>
    <x v="1"/>
    <x v="1"/>
    <x v="4"/>
    <x v="1"/>
    <n v="1"/>
    <n v="0"/>
    <n v="5"/>
  </r>
  <r>
    <x v="1"/>
    <x v="1"/>
    <x v="7"/>
    <x v="7"/>
    <n v="1"/>
    <n v="0"/>
    <n v="5"/>
  </r>
  <r>
    <x v="1"/>
    <x v="1"/>
    <x v="9"/>
    <x v="6"/>
    <n v="1"/>
    <n v="0"/>
    <n v="5"/>
  </r>
  <r>
    <x v="1"/>
    <x v="1"/>
    <x v="39"/>
    <x v="6"/>
    <n v="1"/>
    <n v="0"/>
    <n v="5"/>
  </r>
  <r>
    <x v="1"/>
    <x v="1"/>
    <x v="39"/>
    <x v="7"/>
    <n v="1"/>
    <n v="0"/>
    <n v="5"/>
  </r>
  <r>
    <x v="1"/>
    <x v="1"/>
    <x v="29"/>
    <x v="6"/>
    <n v="1"/>
    <n v="0"/>
    <n v="5"/>
  </r>
  <r>
    <x v="1"/>
    <x v="1"/>
    <x v="15"/>
    <x v="4"/>
    <n v="1"/>
    <n v="0"/>
    <n v="5"/>
  </r>
  <r>
    <x v="1"/>
    <x v="1"/>
    <x v="16"/>
    <x v="6"/>
    <n v="1"/>
    <n v="0"/>
    <n v="5"/>
  </r>
  <r>
    <x v="1"/>
    <x v="1"/>
    <x v="33"/>
    <x v="4"/>
    <n v="1"/>
    <n v="0"/>
    <n v="5"/>
  </r>
  <r>
    <x v="1"/>
    <x v="1"/>
    <x v="40"/>
    <x v="8"/>
    <n v="1"/>
    <n v="0"/>
    <n v="5"/>
  </r>
  <r>
    <x v="1"/>
    <x v="1"/>
    <x v="40"/>
    <x v="4"/>
    <n v="1"/>
    <n v="0"/>
    <n v="5"/>
  </r>
  <r>
    <x v="1"/>
    <x v="1"/>
    <x v="17"/>
    <x v="4"/>
    <n v="1"/>
    <n v="0"/>
    <n v="5"/>
  </r>
  <r>
    <x v="1"/>
    <x v="1"/>
    <x v="18"/>
    <x v="9"/>
    <n v="1"/>
    <n v="0"/>
    <n v="5"/>
  </r>
  <r>
    <x v="1"/>
    <x v="1"/>
    <x v="35"/>
    <x v="10"/>
    <n v="1"/>
    <n v="0"/>
    <n v="5"/>
  </r>
  <r>
    <x v="1"/>
    <x v="1"/>
    <x v="41"/>
    <x v="10"/>
    <n v="1"/>
    <n v="0"/>
    <n v="5"/>
  </r>
  <r>
    <x v="1"/>
    <x v="1"/>
    <x v="22"/>
    <x v="10"/>
    <n v="1"/>
    <n v="0"/>
    <n v="5"/>
  </r>
  <r>
    <x v="1"/>
    <x v="1"/>
    <x v="37"/>
    <x v="12"/>
    <n v="1"/>
    <n v="0"/>
    <n v="5"/>
  </r>
  <r>
    <x v="1"/>
    <x v="1"/>
    <x v="24"/>
    <x v="12"/>
    <n v="1"/>
    <n v="0"/>
    <n v="5"/>
  </r>
  <r>
    <x v="1"/>
    <x v="1"/>
    <x v="26"/>
    <x v="0"/>
    <n v="1"/>
    <n v="0"/>
    <n v="5"/>
  </r>
  <r>
    <x v="1"/>
    <x v="1"/>
    <x v="26"/>
    <x v="13"/>
    <n v="1"/>
    <n v="0"/>
    <n v="5"/>
  </r>
  <r>
    <x v="2"/>
    <x v="1"/>
    <x v="4"/>
    <x v="5"/>
    <n v="1"/>
    <n v="0"/>
    <n v="5"/>
  </r>
  <r>
    <x v="2"/>
    <x v="1"/>
    <x v="5"/>
    <x v="5"/>
    <n v="1"/>
    <n v="0"/>
    <n v="5"/>
  </r>
  <r>
    <x v="2"/>
    <x v="1"/>
    <x v="9"/>
    <x v="2"/>
    <n v="1"/>
    <n v="0"/>
    <n v="5"/>
  </r>
  <r>
    <x v="2"/>
    <x v="1"/>
    <x v="32"/>
    <x v="4"/>
    <n v="1"/>
    <n v="0"/>
    <n v="5"/>
  </r>
  <r>
    <x v="2"/>
    <x v="1"/>
    <x v="20"/>
    <x v="9"/>
    <n v="1"/>
    <n v="0"/>
    <n v="5"/>
  </r>
  <r>
    <x v="2"/>
    <x v="1"/>
    <x v="41"/>
    <x v="9"/>
    <n v="1"/>
    <n v="0"/>
    <n v="5"/>
  </r>
  <r>
    <x v="2"/>
    <x v="1"/>
    <x v="21"/>
    <x v="9"/>
    <n v="1"/>
    <n v="0"/>
    <n v="5"/>
  </r>
  <r>
    <x v="2"/>
    <x v="1"/>
    <x v="36"/>
    <x v="12"/>
    <n v="1"/>
    <n v="0"/>
    <n v="5"/>
  </r>
  <r>
    <x v="3"/>
    <x v="0"/>
    <x v="2"/>
    <x v="0"/>
    <n v="1"/>
    <n v="0"/>
    <n v="5"/>
  </r>
  <r>
    <x v="3"/>
    <x v="0"/>
    <x v="3"/>
    <x v="17"/>
    <n v="1"/>
    <n v="0"/>
    <n v="5"/>
  </r>
  <r>
    <x v="3"/>
    <x v="0"/>
    <x v="5"/>
    <x v="17"/>
    <n v="1"/>
    <n v="0"/>
    <n v="5"/>
  </r>
  <r>
    <x v="3"/>
    <x v="0"/>
    <x v="7"/>
    <x v="2"/>
    <n v="1"/>
    <n v="0"/>
    <n v="5"/>
  </r>
  <r>
    <x v="3"/>
    <x v="0"/>
    <x v="7"/>
    <x v="1"/>
    <n v="1"/>
    <n v="0"/>
    <n v="5"/>
  </r>
  <r>
    <x v="3"/>
    <x v="0"/>
    <x v="8"/>
    <x v="16"/>
    <n v="1"/>
    <n v="0"/>
    <n v="5"/>
  </r>
  <r>
    <x v="3"/>
    <x v="0"/>
    <x v="28"/>
    <x v="16"/>
    <n v="1"/>
    <n v="0"/>
    <n v="5"/>
  </r>
  <r>
    <x v="3"/>
    <x v="0"/>
    <x v="9"/>
    <x v="16"/>
    <n v="1"/>
    <n v="0"/>
    <n v="5"/>
  </r>
  <r>
    <x v="3"/>
    <x v="0"/>
    <x v="10"/>
    <x v="3"/>
    <n v="1"/>
    <n v="0"/>
    <n v="5"/>
  </r>
  <r>
    <x v="3"/>
    <x v="0"/>
    <x v="30"/>
    <x v="2"/>
    <n v="1"/>
    <n v="0"/>
    <n v="5"/>
  </r>
  <r>
    <x v="3"/>
    <x v="0"/>
    <x v="31"/>
    <x v="7"/>
    <n v="1"/>
    <n v="0"/>
    <n v="5"/>
  </r>
  <r>
    <x v="3"/>
    <x v="0"/>
    <x v="40"/>
    <x v="0"/>
    <n v="1"/>
    <n v="0"/>
    <n v="5"/>
  </r>
  <r>
    <x v="3"/>
    <x v="0"/>
    <x v="17"/>
    <x v="0"/>
    <n v="1"/>
    <n v="0"/>
    <n v="5"/>
  </r>
  <r>
    <x v="3"/>
    <x v="0"/>
    <x v="35"/>
    <x v="6"/>
    <n v="1"/>
    <n v="0"/>
    <n v="5"/>
  </r>
  <r>
    <x v="3"/>
    <x v="0"/>
    <x v="19"/>
    <x v="0"/>
    <n v="1"/>
    <n v="0"/>
    <n v="5"/>
  </r>
  <r>
    <x v="3"/>
    <x v="0"/>
    <x v="20"/>
    <x v="19"/>
    <n v="1"/>
    <n v="0"/>
    <n v="5"/>
  </r>
  <r>
    <x v="3"/>
    <x v="0"/>
    <x v="22"/>
    <x v="8"/>
    <n v="1"/>
    <n v="0"/>
    <n v="5"/>
  </r>
  <r>
    <x v="3"/>
    <x v="0"/>
    <x v="23"/>
    <x v="9"/>
    <n v="1"/>
    <n v="0"/>
    <n v="5"/>
  </r>
  <r>
    <x v="3"/>
    <x v="0"/>
    <x v="23"/>
    <x v="8"/>
    <n v="1"/>
    <n v="0"/>
    <n v="5"/>
  </r>
  <r>
    <x v="3"/>
    <x v="0"/>
    <x v="23"/>
    <x v="4"/>
    <n v="1"/>
    <n v="0"/>
    <n v="5"/>
  </r>
  <r>
    <x v="3"/>
    <x v="0"/>
    <x v="23"/>
    <x v="19"/>
    <n v="1"/>
    <n v="0"/>
    <n v="5"/>
  </r>
  <r>
    <x v="3"/>
    <x v="0"/>
    <x v="26"/>
    <x v="12"/>
    <n v="1"/>
    <n v="0"/>
    <n v="5"/>
  </r>
  <r>
    <x v="3"/>
    <x v="0"/>
    <x v="0"/>
    <x v="15"/>
    <n v="1"/>
    <n v="0"/>
    <n v="5"/>
  </r>
  <r>
    <x v="3"/>
    <x v="1"/>
    <x v="2"/>
    <x v="17"/>
    <n v="1"/>
    <n v="0"/>
    <n v="5"/>
  </r>
  <r>
    <x v="3"/>
    <x v="1"/>
    <x v="3"/>
    <x v="3"/>
    <n v="1"/>
    <n v="0"/>
    <n v="5"/>
  </r>
  <r>
    <x v="3"/>
    <x v="1"/>
    <x v="5"/>
    <x v="20"/>
    <n v="1"/>
    <n v="0"/>
    <n v="5"/>
  </r>
  <r>
    <x v="3"/>
    <x v="1"/>
    <x v="6"/>
    <x v="1"/>
    <n v="1"/>
    <n v="0"/>
    <n v="5"/>
  </r>
  <r>
    <x v="3"/>
    <x v="1"/>
    <x v="6"/>
    <x v="17"/>
    <n v="1"/>
    <n v="0"/>
    <n v="5"/>
  </r>
  <r>
    <x v="3"/>
    <x v="1"/>
    <x v="8"/>
    <x v="20"/>
    <n v="1"/>
    <n v="0"/>
    <n v="5"/>
  </r>
  <r>
    <x v="3"/>
    <x v="1"/>
    <x v="8"/>
    <x v="17"/>
    <n v="1"/>
    <n v="0"/>
    <n v="5"/>
  </r>
  <r>
    <x v="3"/>
    <x v="1"/>
    <x v="28"/>
    <x v="0"/>
    <n v="1"/>
    <n v="0"/>
    <n v="5"/>
  </r>
  <r>
    <x v="3"/>
    <x v="1"/>
    <x v="28"/>
    <x v="3"/>
    <n v="1"/>
    <n v="0"/>
    <n v="5"/>
  </r>
  <r>
    <x v="3"/>
    <x v="1"/>
    <x v="28"/>
    <x v="16"/>
    <n v="1"/>
    <n v="0"/>
    <n v="5"/>
  </r>
  <r>
    <x v="3"/>
    <x v="1"/>
    <x v="28"/>
    <x v="18"/>
    <n v="1"/>
    <n v="0"/>
    <n v="5"/>
  </r>
  <r>
    <x v="3"/>
    <x v="1"/>
    <x v="28"/>
    <x v="17"/>
    <n v="1"/>
    <n v="0"/>
    <n v="5"/>
  </r>
  <r>
    <x v="3"/>
    <x v="1"/>
    <x v="28"/>
    <x v="19"/>
    <n v="1"/>
    <n v="0"/>
    <n v="5"/>
  </r>
  <r>
    <x v="3"/>
    <x v="1"/>
    <x v="9"/>
    <x v="16"/>
    <n v="1"/>
    <n v="0"/>
    <n v="5"/>
  </r>
  <r>
    <x v="3"/>
    <x v="1"/>
    <x v="10"/>
    <x v="3"/>
    <n v="1"/>
    <n v="0"/>
    <n v="5"/>
  </r>
  <r>
    <x v="3"/>
    <x v="1"/>
    <x v="11"/>
    <x v="0"/>
    <n v="1"/>
    <n v="0"/>
    <n v="5"/>
  </r>
  <r>
    <x v="3"/>
    <x v="1"/>
    <x v="11"/>
    <x v="3"/>
    <n v="1"/>
    <n v="0"/>
    <n v="5"/>
  </r>
  <r>
    <x v="3"/>
    <x v="1"/>
    <x v="11"/>
    <x v="19"/>
    <n v="1"/>
    <n v="0"/>
    <n v="5"/>
  </r>
  <r>
    <x v="3"/>
    <x v="1"/>
    <x v="13"/>
    <x v="3"/>
    <n v="1"/>
    <n v="0"/>
    <n v="5"/>
  </r>
  <r>
    <x v="3"/>
    <x v="1"/>
    <x v="13"/>
    <x v="16"/>
    <n v="1"/>
    <n v="0"/>
    <n v="5"/>
  </r>
  <r>
    <x v="3"/>
    <x v="1"/>
    <x v="29"/>
    <x v="2"/>
    <n v="1"/>
    <n v="0"/>
    <n v="5"/>
  </r>
  <r>
    <x v="3"/>
    <x v="1"/>
    <x v="29"/>
    <x v="5"/>
    <n v="1"/>
    <n v="0"/>
    <n v="5"/>
  </r>
  <r>
    <x v="3"/>
    <x v="1"/>
    <x v="29"/>
    <x v="3"/>
    <n v="1"/>
    <n v="0"/>
    <n v="5"/>
  </r>
  <r>
    <x v="3"/>
    <x v="1"/>
    <x v="30"/>
    <x v="7"/>
    <n v="1"/>
    <n v="0"/>
    <n v="5"/>
  </r>
  <r>
    <x v="3"/>
    <x v="1"/>
    <x v="14"/>
    <x v="5"/>
    <n v="1"/>
    <n v="0"/>
    <n v="5"/>
  </r>
  <r>
    <x v="3"/>
    <x v="1"/>
    <x v="15"/>
    <x v="7"/>
    <n v="1"/>
    <n v="0"/>
    <n v="5"/>
  </r>
  <r>
    <x v="3"/>
    <x v="1"/>
    <x v="15"/>
    <x v="2"/>
    <n v="1"/>
    <n v="0"/>
    <n v="5"/>
  </r>
  <r>
    <x v="3"/>
    <x v="1"/>
    <x v="31"/>
    <x v="7"/>
    <n v="1"/>
    <n v="0"/>
    <n v="5"/>
  </r>
  <r>
    <x v="3"/>
    <x v="1"/>
    <x v="32"/>
    <x v="2"/>
    <n v="1"/>
    <n v="0"/>
    <n v="5"/>
  </r>
  <r>
    <x v="3"/>
    <x v="1"/>
    <x v="40"/>
    <x v="5"/>
    <n v="1"/>
    <n v="0"/>
    <n v="5"/>
  </r>
  <r>
    <x v="3"/>
    <x v="1"/>
    <x v="34"/>
    <x v="6"/>
    <n v="1"/>
    <n v="0"/>
    <n v="5"/>
  </r>
  <r>
    <x v="3"/>
    <x v="1"/>
    <x v="17"/>
    <x v="8"/>
    <n v="1"/>
    <n v="0"/>
    <n v="5"/>
  </r>
  <r>
    <x v="3"/>
    <x v="1"/>
    <x v="17"/>
    <x v="19"/>
    <n v="1"/>
    <n v="0"/>
    <n v="5"/>
  </r>
  <r>
    <x v="3"/>
    <x v="1"/>
    <x v="18"/>
    <x v="4"/>
    <n v="1"/>
    <n v="0"/>
    <n v="5"/>
  </r>
  <r>
    <x v="3"/>
    <x v="1"/>
    <x v="18"/>
    <x v="7"/>
    <n v="1"/>
    <n v="0"/>
    <n v="5"/>
  </r>
  <r>
    <x v="3"/>
    <x v="1"/>
    <x v="35"/>
    <x v="0"/>
    <n v="1"/>
    <n v="0"/>
    <n v="5"/>
  </r>
  <r>
    <x v="3"/>
    <x v="1"/>
    <x v="35"/>
    <x v="8"/>
    <n v="1"/>
    <n v="0"/>
    <n v="5"/>
  </r>
  <r>
    <x v="3"/>
    <x v="1"/>
    <x v="19"/>
    <x v="19"/>
    <n v="1"/>
    <n v="0"/>
    <n v="5"/>
  </r>
  <r>
    <x v="3"/>
    <x v="1"/>
    <x v="41"/>
    <x v="4"/>
    <n v="1"/>
    <n v="0"/>
    <n v="5"/>
  </r>
  <r>
    <x v="3"/>
    <x v="1"/>
    <x v="22"/>
    <x v="8"/>
    <n v="1"/>
    <n v="0"/>
    <n v="5"/>
  </r>
  <r>
    <x v="3"/>
    <x v="1"/>
    <x v="23"/>
    <x v="9"/>
    <n v="1"/>
    <n v="0"/>
    <n v="5"/>
  </r>
  <r>
    <x v="3"/>
    <x v="1"/>
    <x v="23"/>
    <x v="8"/>
    <n v="1"/>
    <n v="0"/>
    <n v="5"/>
  </r>
  <r>
    <x v="3"/>
    <x v="1"/>
    <x v="24"/>
    <x v="19"/>
    <n v="1"/>
    <n v="0"/>
    <n v="5"/>
  </r>
  <r>
    <x v="3"/>
    <x v="1"/>
    <x v="38"/>
    <x v="10"/>
    <n v="1"/>
    <n v="0"/>
    <n v="5"/>
  </r>
  <r>
    <x v="3"/>
    <x v="1"/>
    <x v="25"/>
    <x v="9"/>
    <n v="1"/>
    <n v="0"/>
    <n v="5"/>
  </r>
  <r>
    <x v="3"/>
    <x v="1"/>
    <x v="36"/>
    <x v="10"/>
    <n v="1"/>
    <n v="0"/>
    <n v="5"/>
  </r>
  <r>
    <x v="3"/>
    <x v="1"/>
    <x v="26"/>
    <x v="19"/>
    <n v="1"/>
    <n v="0"/>
    <n v="5"/>
  </r>
  <r>
    <x v="3"/>
    <x v="1"/>
    <x v="1"/>
    <x v="13"/>
    <n v="1"/>
    <n v="0"/>
    <n v="5"/>
  </r>
  <r>
    <x v="4"/>
    <x v="0"/>
    <x v="5"/>
    <x v="17"/>
    <n v="1"/>
    <n v="0"/>
    <n v="5"/>
  </r>
  <r>
    <x v="4"/>
    <x v="0"/>
    <x v="8"/>
    <x v="19"/>
    <n v="1"/>
    <n v="0"/>
    <n v="5"/>
  </r>
  <r>
    <x v="4"/>
    <x v="0"/>
    <x v="11"/>
    <x v="16"/>
    <n v="1"/>
    <n v="0"/>
    <n v="5"/>
  </r>
  <r>
    <x v="4"/>
    <x v="0"/>
    <x v="14"/>
    <x v="3"/>
    <n v="1"/>
    <n v="0"/>
    <n v="5"/>
  </r>
  <r>
    <x v="4"/>
    <x v="0"/>
    <x v="32"/>
    <x v="1"/>
    <n v="1"/>
    <n v="0"/>
    <n v="5"/>
  </r>
  <r>
    <x v="4"/>
    <x v="0"/>
    <x v="19"/>
    <x v="2"/>
    <n v="1"/>
    <n v="0"/>
    <n v="5"/>
  </r>
  <r>
    <x v="4"/>
    <x v="0"/>
    <x v="41"/>
    <x v="7"/>
    <n v="1"/>
    <n v="0"/>
    <n v="5"/>
  </r>
  <r>
    <x v="4"/>
    <x v="0"/>
    <x v="22"/>
    <x v="0"/>
    <n v="1"/>
    <n v="0"/>
    <n v="5"/>
  </r>
  <r>
    <x v="4"/>
    <x v="0"/>
    <x v="25"/>
    <x v="0"/>
    <n v="1"/>
    <n v="0"/>
    <n v="5"/>
  </r>
  <r>
    <x v="4"/>
    <x v="0"/>
    <x v="25"/>
    <x v="4"/>
    <n v="1"/>
    <n v="0"/>
    <n v="5"/>
  </r>
  <r>
    <x v="4"/>
    <x v="0"/>
    <x v="36"/>
    <x v="0"/>
    <n v="1"/>
    <n v="0"/>
    <n v="5"/>
  </r>
  <r>
    <x v="4"/>
    <x v="0"/>
    <x v="0"/>
    <x v="0"/>
    <n v="1"/>
    <n v="0"/>
    <n v="5"/>
  </r>
  <r>
    <x v="4"/>
    <x v="0"/>
    <x v="0"/>
    <x v="8"/>
    <n v="1"/>
    <n v="0"/>
    <n v="5"/>
  </r>
  <r>
    <x v="4"/>
    <x v="0"/>
    <x v="1"/>
    <x v="8"/>
    <n v="1"/>
    <n v="0"/>
    <n v="5"/>
  </r>
  <r>
    <x v="0"/>
    <x v="0"/>
    <x v="42"/>
    <x v="0"/>
    <n v="1"/>
    <n v="0"/>
    <n v="5"/>
  </r>
  <r>
    <x v="0"/>
    <x v="0"/>
    <x v="24"/>
    <x v="0"/>
    <n v="1"/>
    <n v="0"/>
    <n v="5"/>
  </r>
  <r>
    <x v="0"/>
    <x v="0"/>
    <x v="27"/>
    <x v="0"/>
    <n v="1"/>
    <n v="0"/>
    <n v="5"/>
  </r>
  <r>
    <x v="1"/>
    <x v="0"/>
    <x v="2"/>
    <x v="3"/>
    <n v="1"/>
    <n v="0"/>
    <n v="5"/>
  </r>
  <r>
    <x v="1"/>
    <x v="0"/>
    <x v="2"/>
    <x v="18"/>
    <n v="1"/>
    <n v="0"/>
    <n v="5"/>
  </r>
  <r>
    <x v="1"/>
    <x v="0"/>
    <x v="2"/>
    <x v="17"/>
    <n v="1"/>
    <n v="0"/>
    <n v="5"/>
  </r>
  <r>
    <x v="1"/>
    <x v="0"/>
    <x v="4"/>
    <x v="0"/>
    <n v="1"/>
    <n v="0"/>
    <n v="5"/>
  </r>
  <r>
    <x v="1"/>
    <x v="0"/>
    <x v="4"/>
    <x v="19"/>
    <n v="1"/>
    <n v="0"/>
    <n v="5"/>
  </r>
  <r>
    <x v="1"/>
    <x v="0"/>
    <x v="5"/>
    <x v="19"/>
    <n v="1"/>
    <n v="0"/>
    <n v="5"/>
  </r>
  <r>
    <x v="1"/>
    <x v="0"/>
    <x v="7"/>
    <x v="3"/>
    <n v="1"/>
    <n v="0"/>
    <n v="5"/>
  </r>
  <r>
    <x v="1"/>
    <x v="0"/>
    <x v="28"/>
    <x v="1"/>
    <n v="1"/>
    <n v="0"/>
    <n v="5"/>
  </r>
  <r>
    <x v="1"/>
    <x v="0"/>
    <x v="39"/>
    <x v="6"/>
    <n v="1"/>
    <n v="0"/>
    <n v="5"/>
  </r>
  <r>
    <x v="1"/>
    <x v="0"/>
    <x v="13"/>
    <x v="7"/>
    <n v="1"/>
    <n v="0"/>
    <n v="5"/>
  </r>
  <r>
    <x v="1"/>
    <x v="0"/>
    <x v="29"/>
    <x v="6"/>
    <n v="1"/>
    <n v="0"/>
    <n v="5"/>
  </r>
  <r>
    <x v="1"/>
    <x v="0"/>
    <x v="30"/>
    <x v="6"/>
    <n v="1"/>
    <n v="0"/>
    <n v="5"/>
  </r>
  <r>
    <x v="1"/>
    <x v="0"/>
    <x v="14"/>
    <x v="7"/>
    <n v="1"/>
    <n v="0"/>
    <n v="5"/>
  </r>
  <r>
    <x v="1"/>
    <x v="0"/>
    <x v="15"/>
    <x v="7"/>
    <n v="1"/>
    <n v="0"/>
    <n v="5"/>
  </r>
  <r>
    <x v="1"/>
    <x v="0"/>
    <x v="32"/>
    <x v="6"/>
    <n v="1"/>
    <n v="0"/>
    <n v="5"/>
  </r>
  <r>
    <x v="1"/>
    <x v="0"/>
    <x v="35"/>
    <x v="0"/>
    <n v="1"/>
    <n v="0"/>
    <n v="5"/>
  </r>
  <r>
    <x v="1"/>
    <x v="0"/>
    <x v="41"/>
    <x v="9"/>
    <n v="1"/>
    <n v="0"/>
    <n v="5"/>
  </r>
  <r>
    <x v="1"/>
    <x v="0"/>
    <x v="21"/>
    <x v="0"/>
    <n v="1"/>
    <n v="0"/>
    <n v="5"/>
  </r>
  <r>
    <x v="1"/>
    <x v="0"/>
    <x v="23"/>
    <x v="10"/>
    <n v="1"/>
    <n v="0"/>
    <n v="5"/>
  </r>
  <r>
    <x v="1"/>
    <x v="0"/>
    <x v="37"/>
    <x v="0"/>
    <n v="1"/>
    <n v="0"/>
    <n v="5"/>
  </r>
  <r>
    <x v="1"/>
    <x v="0"/>
    <x v="42"/>
    <x v="10"/>
    <n v="1"/>
    <n v="0"/>
    <n v="5"/>
  </r>
  <r>
    <x v="1"/>
    <x v="0"/>
    <x v="25"/>
    <x v="13"/>
    <n v="1"/>
    <n v="0"/>
    <n v="5"/>
  </r>
  <r>
    <x v="1"/>
    <x v="0"/>
    <x v="25"/>
    <x v="12"/>
    <n v="1"/>
    <n v="0"/>
    <n v="5"/>
  </r>
  <r>
    <x v="1"/>
    <x v="0"/>
    <x v="36"/>
    <x v="12"/>
    <n v="1"/>
    <n v="0"/>
    <n v="5"/>
  </r>
  <r>
    <x v="1"/>
    <x v="1"/>
    <x v="2"/>
    <x v="3"/>
    <n v="1"/>
    <n v="0"/>
    <n v="5"/>
  </r>
  <r>
    <x v="1"/>
    <x v="1"/>
    <x v="2"/>
    <x v="16"/>
    <n v="1"/>
    <n v="0"/>
    <n v="5"/>
  </r>
  <r>
    <x v="1"/>
    <x v="1"/>
    <x v="2"/>
    <x v="18"/>
    <n v="1"/>
    <n v="0"/>
    <n v="5"/>
  </r>
  <r>
    <x v="1"/>
    <x v="1"/>
    <x v="4"/>
    <x v="0"/>
    <n v="1"/>
    <n v="0"/>
    <n v="5"/>
  </r>
  <r>
    <x v="1"/>
    <x v="1"/>
    <x v="4"/>
    <x v="7"/>
    <n v="1"/>
    <n v="0"/>
    <n v="5"/>
  </r>
  <r>
    <x v="1"/>
    <x v="1"/>
    <x v="4"/>
    <x v="5"/>
    <n v="1"/>
    <n v="0"/>
    <n v="5"/>
  </r>
  <r>
    <x v="1"/>
    <x v="1"/>
    <x v="7"/>
    <x v="2"/>
    <n v="1"/>
    <n v="0"/>
    <n v="5"/>
  </r>
  <r>
    <x v="1"/>
    <x v="1"/>
    <x v="8"/>
    <x v="7"/>
    <n v="1"/>
    <n v="0"/>
    <n v="5"/>
  </r>
  <r>
    <x v="1"/>
    <x v="1"/>
    <x v="8"/>
    <x v="1"/>
    <n v="1"/>
    <n v="0"/>
    <n v="5"/>
  </r>
  <r>
    <x v="1"/>
    <x v="1"/>
    <x v="9"/>
    <x v="5"/>
    <n v="1"/>
    <n v="0"/>
    <n v="5"/>
  </r>
  <r>
    <x v="1"/>
    <x v="1"/>
    <x v="10"/>
    <x v="2"/>
    <n v="1"/>
    <n v="0"/>
    <n v="5"/>
  </r>
  <r>
    <x v="1"/>
    <x v="1"/>
    <x v="11"/>
    <x v="5"/>
    <n v="1"/>
    <n v="0"/>
    <n v="5"/>
  </r>
  <r>
    <x v="1"/>
    <x v="1"/>
    <x v="39"/>
    <x v="2"/>
    <n v="1"/>
    <n v="0"/>
    <n v="5"/>
  </r>
  <r>
    <x v="1"/>
    <x v="1"/>
    <x v="30"/>
    <x v="6"/>
    <n v="1"/>
    <n v="0"/>
    <n v="5"/>
  </r>
  <r>
    <x v="1"/>
    <x v="1"/>
    <x v="30"/>
    <x v="7"/>
    <n v="1"/>
    <n v="0"/>
    <n v="5"/>
  </r>
  <r>
    <x v="1"/>
    <x v="1"/>
    <x v="15"/>
    <x v="6"/>
    <n v="1"/>
    <n v="0"/>
    <n v="5"/>
  </r>
  <r>
    <x v="1"/>
    <x v="1"/>
    <x v="15"/>
    <x v="7"/>
    <n v="1"/>
    <n v="0"/>
    <n v="5"/>
  </r>
  <r>
    <x v="1"/>
    <x v="1"/>
    <x v="32"/>
    <x v="6"/>
    <n v="1"/>
    <n v="0"/>
    <n v="5"/>
  </r>
  <r>
    <x v="1"/>
    <x v="1"/>
    <x v="34"/>
    <x v="4"/>
    <n v="1"/>
    <n v="0"/>
    <n v="5"/>
  </r>
  <r>
    <x v="1"/>
    <x v="1"/>
    <x v="18"/>
    <x v="8"/>
    <n v="1"/>
    <n v="0"/>
    <n v="5"/>
  </r>
  <r>
    <x v="1"/>
    <x v="1"/>
    <x v="35"/>
    <x v="9"/>
    <n v="1"/>
    <n v="0"/>
    <n v="5"/>
  </r>
  <r>
    <x v="1"/>
    <x v="1"/>
    <x v="20"/>
    <x v="9"/>
    <n v="1"/>
    <n v="0"/>
    <n v="5"/>
  </r>
  <r>
    <x v="1"/>
    <x v="1"/>
    <x v="21"/>
    <x v="9"/>
    <n v="1"/>
    <n v="0"/>
    <n v="5"/>
  </r>
  <r>
    <x v="2"/>
    <x v="1"/>
    <x v="28"/>
    <x v="2"/>
    <n v="1"/>
    <n v="0"/>
    <n v="5"/>
  </r>
  <r>
    <x v="2"/>
    <x v="1"/>
    <x v="13"/>
    <x v="7"/>
    <n v="1"/>
    <n v="0"/>
    <n v="5"/>
  </r>
  <r>
    <x v="2"/>
    <x v="1"/>
    <x v="17"/>
    <x v="8"/>
    <n v="1"/>
    <n v="0"/>
    <n v="5"/>
  </r>
  <r>
    <x v="3"/>
    <x v="0"/>
    <x v="5"/>
    <x v="19"/>
    <n v="1"/>
    <n v="0"/>
    <n v="5"/>
  </r>
  <r>
    <x v="3"/>
    <x v="0"/>
    <x v="6"/>
    <x v="19"/>
    <n v="1"/>
    <n v="0"/>
    <n v="5"/>
  </r>
  <r>
    <x v="3"/>
    <x v="0"/>
    <x v="28"/>
    <x v="18"/>
    <n v="1"/>
    <n v="0"/>
    <n v="5"/>
  </r>
  <r>
    <x v="3"/>
    <x v="0"/>
    <x v="29"/>
    <x v="7"/>
    <n v="1"/>
    <n v="0"/>
    <n v="5"/>
  </r>
  <r>
    <x v="3"/>
    <x v="0"/>
    <x v="14"/>
    <x v="1"/>
    <n v="1"/>
    <n v="0"/>
    <n v="5"/>
  </r>
  <r>
    <x v="3"/>
    <x v="0"/>
    <x v="31"/>
    <x v="5"/>
    <n v="1"/>
    <n v="0"/>
    <n v="5"/>
  </r>
  <r>
    <x v="3"/>
    <x v="0"/>
    <x v="32"/>
    <x v="5"/>
    <n v="1"/>
    <n v="0"/>
    <n v="5"/>
  </r>
  <r>
    <x v="3"/>
    <x v="0"/>
    <x v="40"/>
    <x v="7"/>
    <n v="1"/>
    <n v="0"/>
    <n v="5"/>
  </r>
  <r>
    <x v="3"/>
    <x v="0"/>
    <x v="34"/>
    <x v="19"/>
    <n v="1"/>
    <n v="0"/>
    <n v="5"/>
  </r>
  <r>
    <x v="3"/>
    <x v="0"/>
    <x v="17"/>
    <x v="6"/>
    <n v="1"/>
    <n v="0"/>
    <n v="5"/>
  </r>
  <r>
    <x v="3"/>
    <x v="0"/>
    <x v="17"/>
    <x v="7"/>
    <n v="1"/>
    <n v="0"/>
    <n v="5"/>
  </r>
  <r>
    <x v="3"/>
    <x v="0"/>
    <x v="18"/>
    <x v="4"/>
    <n v="1"/>
    <n v="0"/>
    <n v="5"/>
  </r>
  <r>
    <x v="3"/>
    <x v="0"/>
    <x v="18"/>
    <x v="7"/>
    <n v="1"/>
    <n v="0"/>
    <n v="5"/>
  </r>
  <r>
    <x v="3"/>
    <x v="0"/>
    <x v="41"/>
    <x v="8"/>
    <n v="1"/>
    <n v="0"/>
    <n v="5"/>
  </r>
  <r>
    <x v="3"/>
    <x v="0"/>
    <x v="22"/>
    <x v="10"/>
    <n v="1"/>
    <n v="0"/>
    <n v="5"/>
  </r>
  <r>
    <x v="3"/>
    <x v="0"/>
    <x v="24"/>
    <x v="19"/>
    <n v="1"/>
    <n v="0"/>
    <n v="5"/>
  </r>
  <r>
    <x v="3"/>
    <x v="0"/>
    <x v="38"/>
    <x v="10"/>
    <n v="1"/>
    <n v="0"/>
    <n v="5"/>
  </r>
  <r>
    <x v="3"/>
    <x v="0"/>
    <x v="38"/>
    <x v="9"/>
    <n v="1"/>
    <n v="0"/>
    <n v="5"/>
  </r>
  <r>
    <x v="3"/>
    <x v="0"/>
    <x v="38"/>
    <x v="8"/>
    <n v="1"/>
    <n v="0"/>
    <n v="5"/>
  </r>
  <r>
    <x v="3"/>
    <x v="0"/>
    <x v="27"/>
    <x v="12"/>
    <n v="1"/>
    <n v="0"/>
    <n v="5"/>
  </r>
  <r>
    <x v="3"/>
    <x v="0"/>
    <x v="1"/>
    <x v="12"/>
    <n v="1"/>
    <n v="0"/>
    <n v="5"/>
  </r>
  <r>
    <x v="3"/>
    <x v="1"/>
    <x v="3"/>
    <x v="0"/>
    <n v="1"/>
    <n v="0"/>
    <n v="5"/>
  </r>
  <r>
    <x v="3"/>
    <x v="1"/>
    <x v="5"/>
    <x v="19"/>
    <n v="1"/>
    <n v="0"/>
    <n v="5"/>
  </r>
  <r>
    <x v="3"/>
    <x v="1"/>
    <x v="6"/>
    <x v="0"/>
    <n v="1"/>
    <n v="0"/>
    <n v="5"/>
  </r>
  <r>
    <x v="3"/>
    <x v="1"/>
    <x v="7"/>
    <x v="17"/>
    <n v="1"/>
    <n v="0"/>
    <n v="5"/>
  </r>
  <r>
    <x v="3"/>
    <x v="1"/>
    <x v="7"/>
    <x v="19"/>
    <n v="1"/>
    <n v="0"/>
    <n v="5"/>
  </r>
  <r>
    <x v="3"/>
    <x v="1"/>
    <x v="28"/>
    <x v="20"/>
    <n v="1"/>
    <n v="0"/>
    <n v="5"/>
  </r>
  <r>
    <x v="3"/>
    <x v="1"/>
    <x v="9"/>
    <x v="18"/>
    <n v="1"/>
    <n v="0"/>
    <n v="5"/>
  </r>
  <r>
    <x v="3"/>
    <x v="1"/>
    <x v="9"/>
    <x v="20"/>
    <n v="1"/>
    <n v="0"/>
    <n v="5"/>
  </r>
  <r>
    <x v="3"/>
    <x v="1"/>
    <x v="10"/>
    <x v="19"/>
    <n v="1"/>
    <n v="0"/>
    <n v="5"/>
  </r>
  <r>
    <x v="3"/>
    <x v="1"/>
    <x v="11"/>
    <x v="17"/>
    <n v="1"/>
    <n v="0"/>
    <n v="5"/>
  </r>
  <r>
    <x v="3"/>
    <x v="1"/>
    <x v="12"/>
    <x v="0"/>
    <n v="1"/>
    <n v="0"/>
    <n v="5"/>
  </r>
  <r>
    <x v="3"/>
    <x v="1"/>
    <x v="39"/>
    <x v="1"/>
    <n v="1"/>
    <n v="0"/>
    <n v="5"/>
  </r>
  <r>
    <x v="3"/>
    <x v="1"/>
    <x v="39"/>
    <x v="16"/>
    <n v="1"/>
    <n v="0"/>
    <n v="5"/>
  </r>
  <r>
    <x v="3"/>
    <x v="1"/>
    <x v="13"/>
    <x v="0"/>
    <n v="1"/>
    <n v="0"/>
    <n v="5"/>
  </r>
  <r>
    <x v="3"/>
    <x v="1"/>
    <x v="16"/>
    <x v="5"/>
    <n v="1"/>
    <n v="0"/>
    <n v="5"/>
  </r>
  <r>
    <x v="3"/>
    <x v="1"/>
    <x v="32"/>
    <x v="0"/>
    <n v="1"/>
    <n v="0"/>
    <n v="5"/>
  </r>
  <r>
    <x v="3"/>
    <x v="1"/>
    <x v="33"/>
    <x v="0"/>
    <n v="1"/>
    <n v="0"/>
    <n v="5"/>
  </r>
  <r>
    <x v="3"/>
    <x v="1"/>
    <x v="33"/>
    <x v="6"/>
    <n v="1"/>
    <n v="0"/>
    <n v="5"/>
  </r>
  <r>
    <x v="3"/>
    <x v="1"/>
    <x v="40"/>
    <x v="6"/>
    <n v="1"/>
    <n v="0"/>
    <n v="5"/>
  </r>
  <r>
    <x v="3"/>
    <x v="1"/>
    <x v="40"/>
    <x v="7"/>
    <n v="1"/>
    <n v="0"/>
    <n v="5"/>
  </r>
  <r>
    <x v="3"/>
    <x v="1"/>
    <x v="40"/>
    <x v="2"/>
    <n v="1"/>
    <n v="0"/>
    <n v="5"/>
  </r>
  <r>
    <x v="3"/>
    <x v="1"/>
    <x v="40"/>
    <x v="19"/>
    <n v="1"/>
    <n v="0"/>
    <n v="5"/>
  </r>
  <r>
    <x v="3"/>
    <x v="1"/>
    <x v="34"/>
    <x v="19"/>
    <n v="1"/>
    <n v="0"/>
    <n v="5"/>
  </r>
  <r>
    <x v="3"/>
    <x v="1"/>
    <x v="20"/>
    <x v="8"/>
    <n v="1"/>
    <n v="0"/>
    <n v="5"/>
  </r>
  <r>
    <x v="3"/>
    <x v="1"/>
    <x v="20"/>
    <x v="4"/>
    <n v="1"/>
    <n v="0"/>
    <n v="5"/>
  </r>
  <r>
    <x v="3"/>
    <x v="1"/>
    <x v="21"/>
    <x v="8"/>
    <n v="1"/>
    <n v="0"/>
    <n v="5"/>
  </r>
  <r>
    <x v="3"/>
    <x v="1"/>
    <x v="37"/>
    <x v="8"/>
    <n v="1"/>
    <n v="0"/>
    <n v="5"/>
  </r>
  <r>
    <x v="3"/>
    <x v="1"/>
    <x v="37"/>
    <x v="4"/>
    <n v="1"/>
    <n v="0"/>
    <n v="5"/>
  </r>
  <r>
    <x v="3"/>
    <x v="1"/>
    <x v="38"/>
    <x v="9"/>
    <n v="1"/>
    <n v="0"/>
    <n v="5"/>
  </r>
  <r>
    <x v="3"/>
    <x v="1"/>
    <x v="25"/>
    <x v="8"/>
    <n v="1"/>
    <n v="0"/>
    <n v="5"/>
  </r>
  <r>
    <x v="3"/>
    <x v="1"/>
    <x v="25"/>
    <x v="19"/>
    <n v="1"/>
    <n v="0"/>
    <n v="5"/>
  </r>
  <r>
    <x v="3"/>
    <x v="1"/>
    <x v="36"/>
    <x v="8"/>
    <n v="1"/>
    <n v="0"/>
    <n v="5"/>
  </r>
  <r>
    <x v="3"/>
    <x v="1"/>
    <x v="26"/>
    <x v="12"/>
    <n v="1"/>
    <n v="0"/>
    <n v="5"/>
  </r>
  <r>
    <x v="3"/>
    <x v="1"/>
    <x v="27"/>
    <x v="12"/>
    <n v="1"/>
    <n v="0"/>
    <n v="5"/>
  </r>
  <r>
    <x v="3"/>
    <x v="1"/>
    <x v="27"/>
    <x v="19"/>
    <n v="1"/>
    <n v="0"/>
    <n v="5"/>
  </r>
  <r>
    <x v="3"/>
    <x v="1"/>
    <x v="0"/>
    <x v="12"/>
    <n v="1"/>
    <n v="0"/>
    <n v="5"/>
  </r>
  <r>
    <x v="4"/>
    <x v="0"/>
    <x v="4"/>
    <x v="0"/>
    <n v="1"/>
    <n v="0"/>
    <n v="5"/>
  </r>
  <r>
    <x v="4"/>
    <x v="0"/>
    <x v="5"/>
    <x v="0"/>
    <n v="1"/>
    <n v="0"/>
    <n v="5"/>
  </r>
  <r>
    <x v="4"/>
    <x v="0"/>
    <x v="6"/>
    <x v="19"/>
    <n v="1"/>
    <n v="0"/>
    <n v="5"/>
  </r>
  <r>
    <x v="4"/>
    <x v="0"/>
    <x v="11"/>
    <x v="20"/>
    <n v="1"/>
    <n v="0"/>
    <n v="5"/>
  </r>
  <r>
    <x v="4"/>
    <x v="0"/>
    <x v="12"/>
    <x v="18"/>
    <n v="1"/>
    <n v="0"/>
    <n v="5"/>
  </r>
  <r>
    <x v="4"/>
    <x v="0"/>
    <x v="13"/>
    <x v="16"/>
    <n v="1"/>
    <n v="0"/>
    <n v="5"/>
  </r>
  <r>
    <x v="4"/>
    <x v="0"/>
    <x v="14"/>
    <x v="16"/>
    <n v="1"/>
    <n v="0"/>
    <n v="5"/>
  </r>
  <r>
    <x v="4"/>
    <x v="0"/>
    <x v="40"/>
    <x v="1"/>
    <n v="1"/>
    <n v="0"/>
    <n v="5"/>
  </r>
  <r>
    <x v="4"/>
    <x v="0"/>
    <x v="20"/>
    <x v="0"/>
    <n v="1"/>
    <n v="0"/>
    <n v="5"/>
  </r>
  <r>
    <x v="4"/>
    <x v="0"/>
    <x v="21"/>
    <x v="6"/>
    <n v="1"/>
    <n v="0"/>
    <n v="5"/>
  </r>
  <r>
    <x v="4"/>
    <x v="0"/>
    <x v="21"/>
    <x v="7"/>
    <n v="1"/>
    <n v="0"/>
    <n v="5"/>
  </r>
  <r>
    <x v="4"/>
    <x v="0"/>
    <x v="22"/>
    <x v="6"/>
    <n v="1"/>
    <n v="0"/>
    <n v="5"/>
  </r>
  <r>
    <x v="4"/>
    <x v="0"/>
    <x v="24"/>
    <x v="0"/>
    <n v="1"/>
    <n v="0"/>
    <n v="5"/>
  </r>
  <r>
    <x v="4"/>
    <x v="0"/>
    <x v="38"/>
    <x v="0"/>
    <n v="1"/>
    <n v="0"/>
    <n v="5"/>
  </r>
  <r>
    <x v="4"/>
    <x v="0"/>
    <x v="27"/>
    <x v="0"/>
    <n v="1"/>
    <n v="0"/>
    <n v="5"/>
  </r>
  <r>
    <x v="0"/>
    <x v="0"/>
    <x v="5"/>
    <x v="8"/>
    <n v="5"/>
    <n v="5"/>
    <n v="5"/>
  </r>
  <r>
    <x v="0"/>
    <x v="0"/>
    <x v="23"/>
    <x v="0"/>
    <n v="5"/>
    <n v="5"/>
    <n v="5"/>
  </r>
  <r>
    <x v="0"/>
    <x v="0"/>
    <x v="38"/>
    <x v="0"/>
    <n v="5"/>
    <n v="5"/>
    <n v="5"/>
  </r>
  <r>
    <x v="0"/>
    <x v="1"/>
    <x v="2"/>
    <x v="4"/>
    <n v="5"/>
    <n v="5"/>
    <n v="5"/>
  </r>
  <r>
    <x v="0"/>
    <x v="1"/>
    <x v="13"/>
    <x v="10"/>
    <n v="5"/>
    <n v="5"/>
    <n v="5"/>
  </r>
  <r>
    <x v="0"/>
    <x v="1"/>
    <x v="27"/>
    <x v="0"/>
    <n v="5"/>
    <n v="5"/>
    <n v="5"/>
  </r>
  <r>
    <x v="0"/>
    <x v="1"/>
    <x v="1"/>
    <x v="0"/>
    <n v="5"/>
    <n v="5"/>
    <n v="5"/>
  </r>
  <r>
    <x v="1"/>
    <x v="0"/>
    <x v="2"/>
    <x v="16"/>
    <n v="5"/>
    <n v="5"/>
    <n v="5"/>
  </r>
  <r>
    <x v="1"/>
    <x v="0"/>
    <x v="2"/>
    <x v="19"/>
    <n v="5"/>
    <n v="5"/>
    <n v="5"/>
  </r>
  <r>
    <x v="1"/>
    <x v="0"/>
    <x v="3"/>
    <x v="5"/>
    <n v="5"/>
    <n v="5"/>
    <n v="5"/>
  </r>
  <r>
    <x v="1"/>
    <x v="0"/>
    <x v="3"/>
    <x v="19"/>
    <n v="5"/>
    <n v="5"/>
    <n v="5"/>
  </r>
  <r>
    <x v="1"/>
    <x v="0"/>
    <x v="7"/>
    <x v="1"/>
    <n v="5"/>
    <n v="5"/>
    <n v="5"/>
  </r>
  <r>
    <x v="1"/>
    <x v="0"/>
    <x v="8"/>
    <x v="1"/>
    <n v="5"/>
    <n v="5"/>
    <n v="5"/>
  </r>
  <r>
    <x v="1"/>
    <x v="0"/>
    <x v="9"/>
    <x v="5"/>
    <n v="5"/>
    <n v="5"/>
    <n v="5"/>
  </r>
  <r>
    <x v="1"/>
    <x v="0"/>
    <x v="10"/>
    <x v="5"/>
    <n v="5"/>
    <n v="5"/>
    <n v="5"/>
  </r>
  <r>
    <x v="1"/>
    <x v="0"/>
    <x v="12"/>
    <x v="2"/>
    <n v="5"/>
    <n v="5"/>
    <n v="5"/>
  </r>
  <r>
    <x v="1"/>
    <x v="0"/>
    <x v="30"/>
    <x v="7"/>
    <n v="5"/>
    <n v="5"/>
    <n v="5"/>
  </r>
  <r>
    <x v="1"/>
    <x v="0"/>
    <x v="31"/>
    <x v="6"/>
    <n v="5"/>
    <n v="5"/>
    <n v="5"/>
  </r>
  <r>
    <x v="1"/>
    <x v="0"/>
    <x v="22"/>
    <x v="8"/>
    <n v="5"/>
    <n v="5"/>
    <n v="5"/>
  </r>
  <r>
    <x v="1"/>
    <x v="0"/>
    <x v="36"/>
    <x v="13"/>
    <n v="5"/>
    <n v="5"/>
    <n v="5"/>
  </r>
  <r>
    <x v="1"/>
    <x v="1"/>
    <x v="2"/>
    <x v="0"/>
    <n v="5"/>
    <n v="5"/>
    <n v="5"/>
  </r>
  <r>
    <x v="1"/>
    <x v="1"/>
    <x v="3"/>
    <x v="19"/>
    <n v="5"/>
    <n v="5"/>
    <n v="5"/>
  </r>
  <r>
    <x v="1"/>
    <x v="1"/>
    <x v="6"/>
    <x v="2"/>
    <n v="5"/>
    <n v="5"/>
    <n v="5"/>
  </r>
  <r>
    <x v="1"/>
    <x v="1"/>
    <x v="8"/>
    <x v="5"/>
    <n v="5"/>
    <n v="5"/>
    <n v="5"/>
  </r>
  <r>
    <x v="1"/>
    <x v="1"/>
    <x v="10"/>
    <x v="7"/>
    <n v="5"/>
    <n v="5"/>
    <n v="5"/>
  </r>
  <r>
    <x v="1"/>
    <x v="1"/>
    <x v="12"/>
    <x v="2"/>
    <n v="5"/>
    <n v="5"/>
    <n v="5"/>
  </r>
  <r>
    <x v="1"/>
    <x v="1"/>
    <x v="13"/>
    <x v="7"/>
    <n v="5"/>
    <n v="5"/>
    <n v="5"/>
  </r>
  <r>
    <x v="1"/>
    <x v="1"/>
    <x v="32"/>
    <x v="7"/>
    <n v="5"/>
    <n v="5"/>
    <n v="5"/>
  </r>
  <r>
    <x v="1"/>
    <x v="1"/>
    <x v="33"/>
    <x v="6"/>
    <n v="5"/>
    <n v="5"/>
    <n v="5"/>
  </r>
  <r>
    <x v="1"/>
    <x v="1"/>
    <x v="18"/>
    <x v="4"/>
    <n v="5"/>
    <n v="5"/>
    <n v="5"/>
  </r>
  <r>
    <x v="1"/>
    <x v="1"/>
    <x v="37"/>
    <x v="10"/>
    <n v="5"/>
    <n v="5"/>
    <n v="5"/>
  </r>
  <r>
    <x v="2"/>
    <x v="1"/>
    <x v="6"/>
    <x v="5"/>
    <n v="5"/>
    <n v="5"/>
    <n v="5"/>
  </r>
  <r>
    <x v="2"/>
    <x v="1"/>
    <x v="7"/>
    <x v="5"/>
    <n v="5"/>
    <n v="5"/>
    <n v="5"/>
  </r>
  <r>
    <x v="2"/>
    <x v="1"/>
    <x v="22"/>
    <x v="9"/>
    <n v="5"/>
    <n v="5"/>
    <n v="5"/>
  </r>
  <r>
    <x v="2"/>
    <x v="1"/>
    <x v="1"/>
    <x v="0"/>
    <n v="5"/>
    <n v="5"/>
    <n v="5"/>
  </r>
  <r>
    <x v="3"/>
    <x v="0"/>
    <x v="2"/>
    <x v="18"/>
    <n v="5"/>
    <n v="5"/>
    <n v="5"/>
  </r>
  <r>
    <x v="3"/>
    <x v="0"/>
    <x v="3"/>
    <x v="20"/>
    <n v="5"/>
    <n v="5"/>
    <n v="5"/>
  </r>
  <r>
    <x v="3"/>
    <x v="0"/>
    <x v="4"/>
    <x v="18"/>
    <n v="5"/>
    <n v="5"/>
    <n v="5"/>
  </r>
  <r>
    <x v="3"/>
    <x v="0"/>
    <x v="5"/>
    <x v="20"/>
    <n v="5"/>
    <n v="5"/>
    <n v="5"/>
  </r>
  <r>
    <x v="3"/>
    <x v="0"/>
    <x v="6"/>
    <x v="17"/>
    <n v="5"/>
    <n v="5"/>
    <n v="5"/>
  </r>
  <r>
    <x v="3"/>
    <x v="0"/>
    <x v="7"/>
    <x v="16"/>
    <n v="5"/>
    <n v="5"/>
    <n v="5"/>
  </r>
  <r>
    <x v="3"/>
    <x v="0"/>
    <x v="7"/>
    <x v="18"/>
    <n v="5"/>
    <n v="5"/>
    <n v="5"/>
  </r>
  <r>
    <x v="3"/>
    <x v="0"/>
    <x v="9"/>
    <x v="3"/>
    <n v="5"/>
    <n v="5"/>
    <n v="5"/>
  </r>
  <r>
    <x v="3"/>
    <x v="0"/>
    <x v="39"/>
    <x v="1"/>
    <n v="5"/>
    <n v="5"/>
    <n v="5"/>
  </r>
  <r>
    <x v="3"/>
    <x v="0"/>
    <x v="39"/>
    <x v="3"/>
    <n v="5"/>
    <n v="5"/>
    <n v="5"/>
  </r>
  <r>
    <x v="3"/>
    <x v="0"/>
    <x v="13"/>
    <x v="1"/>
    <n v="5"/>
    <n v="5"/>
    <n v="5"/>
  </r>
  <r>
    <x v="3"/>
    <x v="0"/>
    <x v="16"/>
    <x v="5"/>
    <n v="5"/>
    <n v="5"/>
    <n v="5"/>
  </r>
  <r>
    <x v="3"/>
    <x v="0"/>
    <x v="31"/>
    <x v="2"/>
    <n v="5"/>
    <n v="5"/>
    <n v="5"/>
  </r>
  <r>
    <x v="3"/>
    <x v="0"/>
    <x v="33"/>
    <x v="0"/>
    <n v="5"/>
    <n v="5"/>
    <n v="5"/>
  </r>
  <r>
    <x v="3"/>
    <x v="0"/>
    <x v="33"/>
    <x v="5"/>
    <n v="5"/>
    <n v="5"/>
    <n v="5"/>
  </r>
  <r>
    <x v="3"/>
    <x v="0"/>
    <x v="40"/>
    <x v="2"/>
    <n v="5"/>
    <n v="5"/>
    <n v="5"/>
  </r>
  <r>
    <x v="3"/>
    <x v="0"/>
    <x v="40"/>
    <x v="5"/>
    <n v="5"/>
    <n v="5"/>
    <n v="5"/>
  </r>
  <r>
    <x v="3"/>
    <x v="0"/>
    <x v="34"/>
    <x v="0"/>
    <n v="5"/>
    <n v="5"/>
    <n v="5"/>
  </r>
  <r>
    <x v="3"/>
    <x v="0"/>
    <x v="20"/>
    <x v="6"/>
    <n v="5"/>
    <n v="5"/>
    <n v="5"/>
  </r>
  <r>
    <x v="3"/>
    <x v="0"/>
    <x v="23"/>
    <x v="6"/>
    <n v="5"/>
    <n v="5"/>
    <n v="5"/>
  </r>
  <r>
    <x v="3"/>
    <x v="0"/>
    <x v="36"/>
    <x v="10"/>
    <n v="5"/>
    <n v="5"/>
    <n v="5"/>
  </r>
  <r>
    <x v="3"/>
    <x v="0"/>
    <x v="26"/>
    <x v="10"/>
    <n v="5"/>
    <n v="5"/>
    <n v="5"/>
  </r>
  <r>
    <x v="3"/>
    <x v="0"/>
    <x v="27"/>
    <x v="10"/>
    <n v="5"/>
    <n v="5"/>
    <n v="5"/>
  </r>
  <r>
    <x v="3"/>
    <x v="1"/>
    <x v="8"/>
    <x v="16"/>
    <n v="5"/>
    <n v="5"/>
    <n v="5"/>
  </r>
  <r>
    <x v="3"/>
    <x v="1"/>
    <x v="9"/>
    <x v="19"/>
    <n v="5"/>
    <n v="5"/>
    <n v="5"/>
  </r>
  <r>
    <x v="3"/>
    <x v="1"/>
    <x v="10"/>
    <x v="0"/>
    <n v="5"/>
    <n v="5"/>
    <n v="5"/>
  </r>
  <r>
    <x v="3"/>
    <x v="1"/>
    <x v="11"/>
    <x v="16"/>
    <n v="5"/>
    <n v="5"/>
    <n v="5"/>
  </r>
  <r>
    <x v="3"/>
    <x v="1"/>
    <x v="12"/>
    <x v="3"/>
    <n v="5"/>
    <n v="5"/>
    <n v="5"/>
  </r>
  <r>
    <x v="3"/>
    <x v="1"/>
    <x v="12"/>
    <x v="16"/>
    <n v="5"/>
    <n v="5"/>
    <n v="5"/>
  </r>
  <r>
    <x v="3"/>
    <x v="1"/>
    <x v="39"/>
    <x v="18"/>
    <n v="5"/>
    <n v="5"/>
    <n v="5"/>
  </r>
  <r>
    <x v="3"/>
    <x v="1"/>
    <x v="29"/>
    <x v="16"/>
    <n v="5"/>
    <n v="5"/>
    <n v="5"/>
  </r>
  <r>
    <x v="3"/>
    <x v="1"/>
    <x v="30"/>
    <x v="2"/>
    <n v="5"/>
    <n v="5"/>
    <n v="5"/>
  </r>
  <r>
    <x v="3"/>
    <x v="1"/>
    <x v="30"/>
    <x v="3"/>
    <n v="5"/>
    <n v="5"/>
    <n v="5"/>
  </r>
  <r>
    <x v="3"/>
    <x v="1"/>
    <x v="16"/>
    <x v="7"/>
    <n v="5"/>
    <n v="5"/>
    <n v="5"/>
  </r>
  <r>
    <x v="3"/>
    <x v="1"/>
    <x v="31"/>
    <x v="2"/>
    <n v="5"/>
    <n v="5"/>
    <n v="5"/>
  </r>
  <r>
    <x v="3"/>
    <x v="1"/>
    <x v="33"/>
    <x v="7"/>
    <n v="5"/>
    <n v="5"/>
    <n v="5"/>
  </r>
  <r>
    <x v="3"/>
    <x v="1"/>
    <x v="33"/>
    <x v="5"/>
    <n v="5"/>
    <n v="5"/>
    <n v="5"/>
  </r>
  <r>
    <x v="3"/>
    <x v="1"/>
    <x v="34"/>
    <x v="5"/>
    <n v="5"/>
    <n v="5"/>
    <n v="5"/>
  </r>
  <r>
    <x v="3"/>
    <x v="1"/>
    <x v="35"/>
    <x v="7"/>
    <n v="5"/>
    <n v="5"/>
    <n v="5"/>
  </r>
  <r>
    <x v="3"/>
    <x v="1"/>
    <x v="20"/>
    <x v="7"/>
    <n v="5"/>
    <n v="5"/>
    <n v="5"/>
  </r>
  <r>
    <x v="3"/>
    <x v="1"/>
    <x v="41"/>
    <x v="6"/>
    <n v="5"/>
    <n v="5"/>
    <n v="5"/>
  </r>
  <r>
    <x v="3"/>
    <x v="1"/>
    <x v="21"/>
    <x v="4"/>
    <n v="5"/>
    <n v="5"/>
    <n v="5"/>
  </r>
  <r>
    <x v="3"/>
    <x v="1"/>
    <x v="42"/>
    <x v="4"/>
    <n v="5"/>
    <n v="5"/>
    <n v="5"/>
  </r>
  <r>
    <x v="3"/>
    <x v="1"/>
    <x v="24"/>
    <x v="8"/>
    <n v="5"/>
    <n v="5"/>
    <n v="5"/>
  </r>
  <r>
    <x v="3"/>
    <x v="1"/>
    <x v="25"/>
    <x v="10"/>
    <n v="5"/>
    <n v="5"/>
    <n v="5"/>
  </r>
  <r>
    <x v="3"/>
    <x v="1"/>
    <x v="36"/>
    <x v="12"/>
    <n v="5"/>
    <n v="5"/>
    <n v="5"/>
  </r>
  <r>
    <x v="3"/>
    <x v="1"/>
    <x v="36"/>
    <x v="9"/>
    <n v="5"/>
    <n v="5"/>
    <n v="5"/>
  </r>
  <r>
    <x v="3"/>
    <x v="1"/>
    <x v="26"/>
    <x v="10"/>
    <n v="5"/>
    <n v="5"/>
    <n v="5"/>
  </r>
  <r>
    <x v="3"/>
    <x v="1"/>
    <x v="27"/>
    <x v="10"/>
    <n v="5"/>
    <n v="5"/>
    <n v="5"/>
  </r>
  <r>
    <x v="3"/>
    <x v="1"/>
    <x v="0"/>
    <x v="19"/>
    <n v="5"/>
    <n v="5"/>
    <n v="5"/>
  </r>
  <r>
    <x v="4"/>
    <x v="0"/>
    <x v="6"/>
    <x v="0"/>
    <n v="5"/>
    <n v="5"/>
    <n v="5"/>
  </r>
  <r>
    <x v="4"/>
    <x v="0"/>
    <x v="28"/>
    <x v="17"/>
    <n v="5"/>
    <n v="5"/>
    <n v="5"/>
  </r>
  <r>
    <x v="4"/>
    <x v="0"/>
    <x v="9"/>
    <x v="20"/>
    <n v="5"/>
    <n v="5"/>
    <n v="5"/>
  </r>
  <r>
    <x v="4"/>
    <x v="0"/>
    <x v="9"/>
    <x v="17"/>
    <n v="5"/>
    <n v="5"/>
    <n v="5"/>
  </r>
  <r>
    <x v="4"/>
    <x v="0"/>
    <x v="10"/>
    <x v="20"/>
    <n v="5"/>
    <n v="5"/>
    <n v="5"/>
  </r>
  <r>
    <x v="4"/>
    <x v="0"/>
    <x v="17"/>
    <x v="5"/>
    <n v="5"/>
    <n v="5"/>
    <n v="5"/>
  </r>
  <r>
    <x v="4"/>
    <x v="0"/>
    <x v="18"/>
    <x v="5"/>
    <n v="5"/>
    <n v="5"/>
    <n v="5"/>
  </r>
  <r>
    <x v="1"/>
    <x v="0"/>
    <x v="3"/>
    <x v="0"/>
    <n v="6"/>
    <n v="6"/>
    <n v="6"/>
  </r>
  <r>
    <x v="1"/>
    <x v="0"/>
    <x v="4"/>
    <x v="3"/>
    <n v="6"/>
    <n v="6"/>
    <n v="6"/>
  </r>
  <r>
    <x v="1"/>
    <x v="0"/>
    <x v="4"/>
    <x v="16"/>
    <n v="6"/>
    <n v="6"/>
    <n v="6"/>
  </r>
  <r>
    <x v="1"/>
    <x v="0"/>
    <x v="5"/>
    <x v="3"/>
    <n v="6"/>
    <n v="6"/>
    <n v="6"/>
  </r>
  <r>
    <x v="1"/>
    <x v="0"/>
    <x v="5"/>
    <x v="18"/>
    <n v="6"/>
    <n v="6"/>
    <n v="6"/>
  </r>
  <r>
    <x v="1"/>
    <x v="0"/>
    <x v="40"/>
    <x v="0"/>
    <n v="6"/>
    <n v="6"/>
    <n v="6"/>
  </r>
  <r>
    <x v="1"/>
    <x v="0"/>
    <x v="34"/>
    <x v="0"/>
    <n v="6"/>
    <n v="6"/>
    <n v="6"/>
  </r>
  <r>
    <x v="1"/>
    <x v="0"/>
    <x v="17"/>
    <x v="4"/>
    <n v="6"/>
    <n v="6"/>
    <n v="6"/>
  </r>
  <r>
    <x v="1"/>
    <x v="0"/>
    <x v="17"/>
    <x v="6"/>
    <n v="6"/>
    <n v="6"/>
    <n v="6"/>
  </r>
  <r>
    <x v="1"/>
    <x v="0"/>
    <x v="19"/>
    <x v="8"/>
    <n v="6"/>
    <n v="6"/>
    <n v="6"/>
  </r>
  <r>
    <x v="1"/>
    <x v="0"/>
    <x v="20"/>
    <x v="8"/>
    <n v="6"/>
    <n v="6"/>
    <n v="6"/>
  </r>
  <r>
    <x v="1"/>
    <x v="0"/>
    <x v="41"/>
    <x v="8"/>
    <n v="6"/>
    <n v="6"/>
    <n v="6"/>
  </r>
  <r>
    <x v="1"/>
    <x v="0"/>
    <x v="26"/>
    <x v="13"/>
    <n v="6"/>
    <n v="6"/>
    <n v="6"/>
  </r>
  <r>
    <x v="1"/>
    <x v="0"/>
    <x v="27"/>
    <x v="11"/>
    <n v="6"/>
    <n v="6"/>
    <n v="6"/>
  </r>
  <r>
    <x v="1"/>
    <x v="1"/>
    <x v="2"/>
    <x v="17"/>
    <n v="6"/>
    <n v="6"/>
    <n v="6"/>
  </r>
  <r>
    <x v="1"/>
    <x v="1"/>
    <x v="3"/>
    <x v="0"/>
    <n v="6"/>
    <n v="6"/>
    <n v="6"/>
  </r>
  <r>
    <x v="1"/>
    <x v="1"/>
    <x v="7"/>
    <x v="1"/>
    <n v="6"/>
    <n v="6"/>
    <n v="6"/>
  </r>
  <r>
    <x v="1"/>
    <x v="1"/>
    <x v="8"/>
    <x v="2"/>
    <n v="6"/>
    <n v="6"/>
    <n v="6"/>
  </r>
  <r>
    <x v="1"/>
    <x v="1"/>
    <x v="28"/>
    <x v="7"/>
    <n v="6"/>
    <n v="6"/>
    <n v="6"/>
  </r>
  <r>
    <x v="1"/>
    <x v="1"/>
    <x v="28"/>
    <x v="2"/>
    <n v="6"/>
    <n v="6"/>
    <n v="6"/>
  </r>
  <r>
    <x v="1"/>
    <x v="1"/>
    <x v="11"/>
    <x v="2"/>
    <n v="6"/>
    <n v="6"/>
    <n v="6"/>
  </r>
  <r>
    <x v="1"/>
    <x v="1"/>
    <x v="29"/>
    <x v="7"/>
    <n v="6"/>
    <n v="6"/>
    <n v="6"/>
  </r>
  <r>
    <x v="1"/>
    <x v="1"/>
    <x v="14"/>
    <x v="6"/>
    <n v="6"/>
    <n v="6"/>
    <n v="6"/>
  </r>
  <r>
    <x v="1"/>
    <x v="1"/>
    <x v="14"/>
    <x v="7"/>
    <n v="6"/>
    <n v="6"/>
    <n v="6"/>
  </r>
  <r>
    <x v="1"/>
    <x v="1"/>
    <x v="41"/>
    <x v="9"/>
    <n v="6"/>
    <n v="6"/>
    <n v="6"/>
  </r>
  <r>
    <x v="1"/>
    <x v="1"/>
    <x v="23"/>
    <x v="10"/>
    <n v="6"/>
    <n v="6"/>
    <n v="6"/>
  </r>
  <r>
    <x v="1"/>
    <x v="1"/>
    <x v="25"/>
    <x v="0"/>
    <n v="6"/>
    <n v="6"/>
    <n v="6"/>
  </r>
  <r>
    <x v="2"/>
    <x v="1"/>
    <x v="3"/>
    <x v="1"/>
    <n v="6"/>
    <n v="6"/>
    <n v="6"/>
  </r>
  <r>
    <x v="2"/>
    <x v="1"/>
    <x v="8"/>
    <x v="5"/>
    <n v="6"/>
    <n v="6"/>
    <n v="6"/>
  </r>
  <r>
    <x v="2"/>
    <x v="1"/>
    <x v="18"/>
    <x v="8"/>
    <n v="6"/>
    <n v="6"/>
    <n v="6"/>
  </r>
  <r>
    <x v="2"/>
    <x v="1"/>
    <x v="35"/>
    <x v="8"/>
    <n v="6"/>
    <n v="6"/>
    <n v="6"/>
  </r>
  <r>
    <x v="2"/>
    <x v="1"/>
    <x v="23"/>
    <x v="9"/>
    <n v="6"/>
    <n v="6"/>
    <n v="6"/>
  </r>
  <r>
    <x v="2"/>
    <x v="1"/>
    <x v="42"/>
    <x v="10"/>
    <n v="6"/>
    <n v="6"/>
    <n v="6"/>
  </r>
  <r>
    <x v="2"/>
    <x v="1"/>
    <x v="24"/>
    <x v="10"/>
    <n v="6"/>
    <n v="6"/>
    <n v="6"/>
  </r>
  <r>
    <x v="2"/>
    <x v="1"/>
    <x v="38"/>
    <x v="10"/>
    <n v="6"/>
    <n v="6"/>
    <n v="6"/>
  </r>
  <r>
    <x v="3"/>
    <x v="0"/>
    <x v="2"/>
    <x v="20"/>
    <n v="6"/>
    <n v="6"/>
    <n v="6"/>
  </r>
  <r>
    <x v="3"/>
    <x v="0"/>
    <x v="3"/>
    <x v="0"/>
    <n v="6"/>
    <n v="6"/>
    <n v="6"/>
  </r>
  <r>
    <x v="3"/>
    <x v="0"/>
    <x v="4"/>
    <x v="19"/>
    <n v="6"/>
    <n v="6"/>
    <n v="6"/>
  </r>
  <r>
    <x v="3"/>
    <x v="0"/>
    <x v="11"/>
    <x v="3"/>
    <n v="6"/>
    <n v="6"/>
    <n v="6"/>
  </r>
  <r>
    <x v="3"/>
    <x v="0"/>
    <x v="14"/>
    <x v="5"/>
    <n v="6"/>
    <n v="6"/>
    <n v="6"/>
  </r>
  <r>
    <x v="3"/>
    <x v="0"/>
    <x v="34"/>
    <x v="5"/>
    <n v="6"/>
    <n v="6"/>
    <n v="6"/>
  </r>
  <r>
    <x v="3"/>
    <x v="0"/>
    <x v="18"/>
    <x v="6"/>
    <n v="6"/>
    <n v="6"/>
    <n v="6"/>
  </r>
  <r>
    <x v="3"/>
    <x v="0"/>
    <x v="21"/>
    <x v="4"/>
    <n v="6"/>
    <n v="6"/>
    <n v="6"/>
  </r>
  <r>
    <x v="3"/>
    <x v="0"/>
    <x v="21"/>
    <x v="6"/>
    <n v="6"/>
    <n v="6"/>
    <n v="6"/>
  </r>
  <r>
    <x v="3"/>
    <x v="0"/>
    <x v="21"/>
    <x v="19"/>
    <n v="6"/>
    <n v="6"/>
    <n v="6"/>
  </r>
  <r>
    <x v="3"/>
    <x v="0"/>
    <x v="42"/>
    <x v="8"/>
    <n v="6"/>
    <n v="6"/>
    <n v="6"/>
  </r>
  <r>
    <x v="3"/>
    <x v="0"/>
    <x v="26"/>
    <x v="9"/>
    <n v="6"/>
    <n v="6"/>
    <n v="6"/>
  </r>
  <r>
    <x v="3"/>
    <x v="1"/>
    <x v="11"/>
    <x v="20"/>
    <n v="6"/>
    <n v="6"/>
    <n v="6"/>
  </r>
  <r>
    <x v="3"/>
    <x v="1"/>
    <x v="12"/>
    <x v="20"/>
    <n v="6"/>
    <n v="6"/>
    <n v="6"/>
  </r>
  <r>
    <x v="3"/>
    <x v="1"/>
    <x v="39"/>
    <x v="3"/>
    <n v="6"/>
    <n v="6"/>
    <n v="6"/>
  </r>
  <r>
    <x v="3"/>
    <x v="1"/>
    <x v="29"/>
    <x v="0"/>
    <n v="6"/>
    <n v="6"/>
    <n v="6"/>
  </r>
  <r>
    <x v="3"/>
    <x v="1"/>
    <x v="15"/>
    <x v="1"/>
    <n v="6"/>
    <n v="6"/>
    <n v="6"/>
  </r>
  <r>
    <x v="3"/>
    <x v="1"/>
    <x v="16"/>
    <x v="3"/>
    <n v="6"/>
    <n v="6"/>
    <n v="6"/>
  </r>
  <r>
    <x v="3"/>
    <x v="1"/>
    <x v="31"/>
    <x v="0"/>
    <n v="6"/>
    <n v="6"/>
    <n v="6"/>
  </r>
  <r>
    <x v="3"/>
    <x v="1"/>
    <x v="32"/>
    <x v="19"/>
    <n v="6"/>
    <n v="6"/>
    <n v="6"/>
  </r>
  <r>
    <x v="3"/>
    <x v="1"/>
    <x v="33"/>
    <x v="19"/>
    <n v="6"/>
    <n v="6"/>
    <n v="6"/>
  </r>
  <r>
    <x v="3"/>
    <x v="1"/>
    <x v="35"/>
    <x v="6"/>
    <n v="6"/>
    <n v="6"/>
    <n v="6"/>
  </r>
  <r>
    <x v="3"/>
    <x v="1"/>
    <x v="19"/>
    <x v="6"/>
    <n v="6"/>
    <n v="6"/>
    <n v="6"/>
  </r>
  <r>
    <x v="3"/>
    <x v="1"/>
    <x v="20"/>
    <x v="6"/>
    <n v="6"/>
    <n v="6"/>
    <n v="6"/>
  </r>
  <r>
    <x v="3"/>
    <x v="1"/>
    <x v="22"/>
    <x v="4"/>
    <n v="6"/>
    <n v="6"/>
    <n v="6"/>
  </r>
  <r>
    <x v="3"/>
    <x v="1"/>
    <x v="22"/>
    <x v="6"/>
    <n v="6"/>
    <n v="6"/>
    <n v="6"/>
  </r>
  <r>
    <x v="3"/>
    <x v="1"/>
    <x v="37"/>
    <x v="6"/>
    <n v="6"/>
    <n v="6"/>
    <n v="6"/>
  </r>
  <r>
    <x v="3"/>
    <x v="1"/>
    <x v="38"/>
    <x v="8"/>
    <n v="6"/>
    <n v="6"/>
    <n v="6"/>
  </r>
  <r>
    <x v="3"/>
    <x v="1"/>
    <x v="27"/>
    <x v="9"/>
    <n v="6"/>
    <n v="6"/>
    <n v="6"/>
  </r>
  <r>
    <x v="3"/>
    <x v="1"/>
    <x v="1"/>
    <x v="12"/>
    <n v="6"/>
    <n v="6"/>
    <n v="6"/>
  </r>
  <r>
    <x v="4"/>
    <x v="0"/>
    <x v="7"/>
    <x v="0"/>
    <n v="6"/>
    <n v="6"/>
    <n v="6"/>
  </r>
  <r>
    <x v="4"/>
    <x v="0"/>
    <x v="20"/>
    <x v="2"/>
    <n v="6"/>
    <n v="6"/>
    <n v="6"/>
  </r>
  <r>
    <x v="4"/>
    <x v="0"/>
    <x v="41"/>
    <x v="0"/>
    <n v="6"/>
    <n v="6"/>
    <n v="6"/>
  </r>
  <r>
    <x v="0"/>
    <x v="0"/>
    <x v="9"/>
    <x v="9"/>
    <n v="7"/>
    <n v="7"/>
    <n v="7"/>
  </r>
  <r>
    <x v="0"/>
    <x v="1"/>
    <x v="0"/>
    <x v="0"/>
    <n v="7"/>
    <n v="7"/>
    <n v="7"/>
  </r>
  <r>
    <x v="1"/>
    <x v="0"/>
    <x v="2"/>
    <x v="20"/>
    <n v="7"/>
    <n v="7"/>
    <n v="7"/>
  </r>
  <r>
    <x v="1"/>
    <x v="0"/>
    <x v="4"/>
    <x v="18"/>
    <n v="7"/>
    <n v="7"/>
    <n v="7"/>
  </r>
  <r>
    <x v="1"/>
    <x v="0"/>
    <x v="4"/>
    <x v="17"/>
    <n v="7"/>
    <n v="7"/>
    <n v="7"/>
  </r>
  <r>
    <x v="1"/>
    <x v="0"/>
    <x v="6"/>
    <x v="3"/>
    <n v="7"/>
    <n v="7"/>
    <n v="7"/>
  </r>
  <r>
    <x v="1"/>
    <x v="0"/>
    <x v="6"/>
    <x v="16"/>
    <n v="7"/>
    <n v="7"/>
    <n v="7"/>
  </r>
  <r>
    <x v="1"/>
    <x v="0"/>
    <x v="10"/>
    <x v="1"/>
    <n v="7"/>
    <n v="7"/>
    <n v="7"/>
  </r>
  <r>
    <x v="1"/>
    <x v="0"/>
    <x v="39"/>
    <x v="2"/>
    <n v="7"/>
    <n v="7"/>
    <n v="7"/>
  </r>
  <r>
    <x v="1"/>
    <x v="0"/>
    <x v="29"/>
    <x v="2"/>
    <n v="7"/>
    <n v="7"/>
    <n v="7"/>
  </r>
  <r>
    <x v="1"/>
    <x v="0"/>
    <x v="32"/>
    <x v="0"/>
    <n v="7"/>
    <n v="7"/>
    <n v="7"/>
  </r>
  <r>
    <x v="1"/>
    <x v="0"/>
    <x v="33"/>
    <x v="6"/>
    <n v="7"/>
    <n v="7"/>
    <n v="7"/>
  </r>
  <r>
    <x v="1"/>
    <x v="0"/>
    <x v="21"/>
    <x v="9"/>
    <n v="7"/>
    <n v="7"/>
    <n v="7"/>
  </r>
  <r>
    <x v="1"/>
    <x v="0"/>
    <x v="24"/>
    <x v="10"/>
    <n v="7"/>
    <n v="7"/>
    <n v="7"/>
  </r>
  <r>
    <x v="1"/>
    <x v="0"/>
    <x v="0"/>
    <x v="11"/>
    <n v="7"/>
    <n v="7"/>
    <n v="7"/>
  </r>
  <r>
    <x v="1"/>
    <x v="1"/>
    <x v="4"/>
    <x v="3"/>
    <n v="7"/>
    <n v="7"/>
    <n v="7"/>
  </r>
  <r>
    <x v="1"/>
    <x v="1"/>
    <x v="5"/>
    <x v="18"/>
    <n v="7"/>
    <n v="7"/>
    <n v="7"/>
  </r>
  <r>
    <x v="1"/>
    <x v="1"/>
    <x v="5"/>
    <x v="19"/>
    <n v="7"/>
    <n v="7"/>
    <n v="7"/>
  </r>
  <r>
    <x v="1"/>
    <x v="1"/>
    <x v="6"/>
    <x v="3"/>
    <n v="7"/>
    <n v="7"/>
    <n v="7"/>
  </r>
  <r>
    <x v="1"/>
    <x v="1"/>
    <x v="7"/>
    <x v="5"/>
    <n v="7"/>
    <n v="7"/>
    <n v="7"/>
  </r>
  <r>
    <x v="1"/>
    <x v="1"/>
    <x v="10"/>
    <x v="5"/>
    <n v="7"/>
    <n v="7"/>
    <n v="7"/>
  </r>
  <r>
    <x v="1"/>
    <x v="1"/>
    <x v="14"/>
    <x v="2"/>
    <n v="7"/>
    <n v="7"/>
    <n v="7"/>
  </r>
  <r>
    <x v="1"/>
    <x v="1"/>
    <x v="31"/>
    <x v="6"/>
    <n v="7"/>
    <n v="7"/>
    <n v="7"/>
  </r>
  <r>
    <x v="1"/>
    <x v="1"/>
    <x v="21"/>
    <x v="10"/>
    <n v="7"/>
    <n v="7"/>
    <n v="7"/>
  </r>
  <r>
    <x v="1"/>
    <x v="1"/>
    <x v="25"/>
    <x v="12"/>
    <n v="7"/>
    <n v="7"/>
    <n v="7"/>
  </r>
  <r>
    <x v="1"/>
    <x v="1"/>
    <x v="27"/>
    <x v="11"/>
    <n v="7"/>
    <n v="7"/>
    <n v="7"/>
  </r>
  <r>
    <x v="1"/>
    <x v="1"/>
    <x v="0"/>
    <x v="11"/>
    <n v="7"/>
    <n v="7"/>
    <n v="7"/>
  </r>
  <r>
    <x v="2"/>
    <x v="1"/>
    <x v="2"/>
    <x v="1"/>
    <n v="7"/>
    <n v="7"/>
    <n v="7"/>
  </r>
  <r>
    <x v="2"/>
    <x v="1"/>
    <x v="5"/>
    <x v="1"/>
    <n v="7"/>
    <n v="7"/>
    <n v="7"/>
  </r>
  <r>
    <x v="2"/>
    <x v="1"/>
    <x v="10"/>
    <x v="2"/>
    <n v="7"/>
    <n v="7"/>
    <n v="7"/>
  </r>
  <r>
    <x v="2"/>
    <x v="1"/>
    <x v="39"/>
    <x v="7"/>
    <n v="7"/>
    <n v="7"/>
    <n v="7"/>
  </r>
  <r>
    <x v="3"/>
    <x v="0"/>
    <x v="8"/>
    <x v="18"/>
    <n v="7"/>
    <n v="7"/>
    <n v="7"/>
  </r>
  <r>
    <x v="3"/>
    <x v="0"/>
    <x v="28"/>
    <x v="17"/>
    <n v="7"/>
    <n v="7"/>
    <n v="7"/>
  </r>
  <r>
    <x v="3"/>
    <x v="0"/>
    <x v="10"/>
    <x v="16"/>
    <n v="7"/>
    <n v="7"/>
    <n v="7"/>
  </r>
  <r>
    <x v="3"/>
    <x v="0"/>
    <x v="11"/>
    <x v="16"/>
    <n v="7"/>
    <n v="7"/>
    <n v="7"/>
  </r>
  <r>
    <x v="3"/>
    <x v="0"/>
    <x v="12"/>
    <x v="3"/>
    <n v="7"/>
    <n v="7"/>
    <n v="7"/>
  </r>
  <r>
    <x v="3"/>
    <x v="0"/>
    <x v="13"/>
    <x v="19"/>
    <n v="7"/>
    <n v="7"/>
    <n v="7"/>
  </r>
  <r>
    <x v="3"/>
    <x v="0"/>
    <x v="32"/>
    <x v="0"/>
    <n v="7"/>
    <n v="7"/>
    <n v="7"/>
  </r>
  <r>
    <x v="3"/>
    <x v="0"/>
    <x v="18"/>
    <x v="2"/>
    <n v="7"/>
    <n v="7"/>
    <n v="7"/>
  </r>
  <r>
    <x v="3"/>
    <x v="0"/>
    <x v="19"/>
    <x v="7"/>
    <n v="7"/>
    <n v="7"/>
    <n v="7"/>
  </r>
  <r>
    <x v="3"/>
    <x v="0"/>
    <x v="41"/>
    <x v="6"/>
    <n v="7"/>
    <n v="7"/>
    <n v="7"/>
  </r>
  <r>
    <x v="3"/>
    <x v="0"/>
    <x v="22"/>
    <x v="4"/>
    <n v="7"/>
    <n v="7"/>
    <n v="7"/>
  </r>
  <r>
    <x v="3"/>
    <x v="0"/>
    <x v="22"/>
    <x v="17"/>
    <n v="7"/>
    <n v="7"/>
    <n v="7"/>
  </r>
  <r>
    <x v="3"/>
    <x v="0"/>
    <x v="24"/>
    <x v="4"/>
    <n v="7"/>
    <n v="7"/>
    <n v="7"/>
  </r>
  <r>
    <x v="3"/>
    <x v="0"/>
    <x v="25"/>
    <x v="8"/>
    <n v="7"/>
    <n v="7"/>
    <n v="7"/>
  </r>
  <r>
    <x v="3"/>
    <x v="0"/>
    <x v="25"/>
    <x v="4"/>
    <n v="7"/>
    <n v="7"/>
    <n v="7"/>
  </r>
  <r>
    <x v="3"/>
    <x v="0"/>
    <x v="36"/>
    <x v="9"/>
    <n v="7"/>
    <n v="7"/>
    <n v="7"/>
  </r>
  <r>
    <x v="3"/>
    <x v="0"/>
    <x v="0"/>
    <x v="10"/>
    <n v="7"/>
    <n v="7"/>
    <n v="7"/>
  </r>
  <r>
    <x v="3"/>
    <x v="0"/>
    <x v="0"/>
    <x v="9"/>
    <n v="7"/>
    <n v="7"/>
    <n v="7"/>
  </r>
  <r>
    <x v="3"/>
    <x v="1"/>
    <x v="9"/>
    <x v="0"/>
    <n v="7"/>
    <n v="7"/>
    <n v="7"/>
  </r>
  <r>
    <x v="3"/>
    <x v="1"/>
    <x v="10"/>
    <x v="17"/>
    <n v="7"/>
    <n v="7"/>
    <n v="7"/>
  </r>
  <r>
    <x v="3"/>
    <x v="1"/>
    <x v="12"/>
    <x v="18"/>
    <n v="7"/>
    <n v="7"/>
    <n v="7"/>
  </r>
  <r>
    <x v="3"/>
    <x v="1"/>
    <x v="13"/>
    <x v="19"/>
    <n v="7"/>
    <n v="7"/>
    <n v="7"/>
  </r>
  <r>
    <x v="3"/>
    <x v="1"/>
    <x v="30"/>
    <x v="0"/>
    <n v="7"/>
    <n v="7"/>
    <n v="7"/>
  </r>
  <r>
    <x v="3"/>
    <x v="1"/>
    <x v="14"/>
    <x v="19"/>
    <n v="7"/>
    <n v="7"/>
    <n v="7"/>
  </r>
  <r>
    <x v="3"/>
    <x v="1"/>
    <x v="33"/>
    <x v="2"/>
    <n v="7"/>
    <n v="7"/>
    <n v="7"/>
  </r>
  <r>
    <x v="3"/>
    <x v="1"/>
    <x v="34"/>
    <x v="2"/>
    <n v="7"/>
    <n v="7"/>
    <n v="7"/>
  </r>
  <r>
    <x v="3"/>
    <x v="1"/>
    <x v="18"/>
    <x v="2"/>
    <n v="7"/>
    <n v="7"/>
    <n v="7"/>
  </r>
  <r>
    <x v="3"/>
    <x v="1"/>
    <x v="35"/>
    <x v="19"/>
    <n v="7"/>
    <n v="7"/>
    <n v="7"/>
  </r>
  <r>
    <x v="3"/>
    <x v="1"/>
    <x v="42"/>
    <x v="6"/>
    <n v="7"/>
    <n v="7"/>
    <n v="7"/>
  </r>
  <r>
    <x v="3"/>
    <x v="1"/>
    <x v="38"/>
    <x v="4"/>
    <n v="7"/>
    <n v="7"/>
    <n v="7"/>
  </r>
  <r>
    <x v="3"/>
    <x v="1"/>
    <x v="27"/>
    <x v="8"/>
    <n v="7"/>
    <n v="7"/>
    <n v="7"/>
  </r>
  <r>
    <x v="3"/>
    <x v="1"/>
    <x v="1"/>
    <x v="10"/>
    <n v="7"/>
    <n v="7"/>
    <n v="7"/>
  </r>
  <r>
    <x v="4"/>
    <x v="0"/>
    <x v="39"/>
    <x v="18"/>
    <n v="7"/>
    <n v="7"/>
    <n v="7"/>
  </r>
  <r>
    <x v="4"/>
    <x v="0"/>
    <x v="29"/>
    <x v="16"/>
    <n v="7"/>
    <n v="7"/>
    <n v="7"/>
  </r>
  <r>
    <x v="4"/>
    <x v="0"/>
    <x v="17"/>
    <x v="0"/>
    <n v="7"/>
    <n v="7"/>
    <n v="7"/>
  </r>
  <r>
    <x v="4"/>
    <x v="0"/>
    <x v="18"/>
    <x v="0"/>
    <n v="7"/>
    <n v="7"/>
    <n v="7"/>
  </r>
  <r>
    <x v="4"/>
    <x v="0"/>
    <x v="19"/>
    <x v="0"/>
    <n v="7"/>
    <n v="7"/>
    <n v="7"/>
  </r>
  <r>
    <x v="4"/>
    <x v="0"/>
    <x v="21"/>
    <x v="0"/>
    <n v="7"/>
    <n v="7"/>
    <n v="7"/>
  </r>
  <r>
    <x v="4"/>
    <x v="0"/>
    <x v="22"/>
    <x v="7"/>
    <n v="7"/>
    <n v="7"/>
    <n v="7"/>
  </r>
  <r>
    <x v="4"/>
    <x v="0"/>
    <x v="42"/>
    <x v="0"/>
    <n v="7"/>
    <n v="7"/>
    <n v="7"/>
  </r>
  <r>
    <x v="0"/>
    <x v="0"/>
    <x v="2"/>
    <x v="4"/>
    <n v="8"/>
    <n v="8"/>
    <n v="8"/>
  </r>
  <r>
    <x v="0"/>
    <x v="0"/>
    <x v="18"/>
    <x v="0"/>
    <n v="8"/>
    <n v="8"/>
    <n v="8"/>
  </r>
  <r>
    <x v="0"/>
    <x v="0"/>
    <x v="19"/>
    <x v="0"/>
    <n v="8"/>
    <n v="8"/>
    <n v="8"/>
  </r>
  <r>
    <x v="0"/>
    <x v="0"/>
    <x v="21"/>
    <x v="0"/>
    <n v="8"/>
    <n v="8"/>
    <n v="8"/>
  </r>
  <r>
    <x v="0"/>
    <x v="1"/>
    <x v="9"/>
    <x v="9"/>
    <n v="8"/>
    <n v="8"/>
    <n v="8"/>
  </r>
  <r>
    <x v="0"/>
    <x v="1"/>
    <x v="36"/>
    <x v="0"/>
    <n v="8"/>
    <n v="8"/>
    <n v="8"/>
  </r>
  <r>
    <x v="1"/>
    <x v="0"/>
    <x v="3"/>
    <x v="20"/>
    <n v="8"/>
    <n v="8"/>
    <n v="8"/>
  </r>
  <r>
    <x v="1"/>
    <x v="0"/>
    <x v="4"/>
    <x v="20"/>
    <n v="8"/>
    <n v="8"/>
    <n v="8"/>
  </r>
  <r>
    <x v="1"/>
    <x v="0"/>
    <x v="5"/>
    <x v="20"/>
    <n v="8"/>
    <n v="8"/>
    <n v="8"/>
  </r>
  <r>
    <x v="1"/>
    <x v="0"/>
    <x v="6"/>
    <x v="0"/>
    <n v="8"/>
    <n v="8"/>
    <n v="8"/>
  </r>
  <r>
    <x v="1"/>
    <x v="0"/>
    <x v="6"/>
    <x v="19"/>
    <n v="8"/>
    <n v="8"/>
    <n v="8"/>
  </r>
  <r>
    <x v="1"/>
    <x v="0"/>
    <x v="9"/>
    <x v="1"/>
    <n v="8"/>
    <n v="8"/>
    <n v="8"/>
  </r>
  <r>
    <x v="1"/>
    <x v="0"/>
    <x v="31"/>
    <x v="7"/>
    <n v="8"/>
    <n v="8"/>
    <n v="8"/>
  </r>
  <r>
    <x v="1"/>
    <x v="0"/>
    <x v="18"/>
    <x v="0"/>
    <n v="8"/>
    <n v="8"/>
    <n v="8"/>
  </r>
  <r>
    <x v="1"/>
    <x v="0"/>
    <x v="37"/>
    <x v="10"/>
    <n v="8"/>
    <n v="8"/>
    <n v="8"/>
  </r>
  <r>
    <x v="1"/>
    <x v="1"/>
    <x v="3"/>
    <x v="18"/>
    <n v="8"/>
    <n v="8"/>
    <n v="8"/>
  </r>
  <r>
    <x v="1"/>
    <x v="1"/>
    <x v="5"/>
    <x v="0"/>
    <n v="8"/>
    <n v="8"/>
    <n v="8"/>
  </r>
  <r>
    <x v="1"/>
    <x v="1"/>
    <x v="5"/>
    <x v="16"/>
    <n v="8"/>
    <n v="8"/>
    <n v="8"/>
  </r>
  <r>
    <x v="1"/>
    <x v="1"/>
    <x v="28"/>
    <x v="1"/>
    <n v="8"/>
    <n v="8"/>
    <n v="8"/>
  </r>
  <r>
    <x v="1"/>
    <x v="1"/>
    <x v="13"/>
    <x v="5"/>
    <n v="8"/>
    <n v="8"/>
    <n v="8"/>
  </r>
  <r>
    <x v="1"/>
    <x v="1"/>
    <x v="16"/>
    <x v="7"/>
    <n v="8"/>
    <n v="8"/>
    <n v="8"/>
  </r>
  <r>
    <x v="1"/>
    <x v="1"/>
    <x v="35"/>
    <x v="4"/>
    <n v="8"/>
    <n v="8"/>
    <n v="8"/>
  </r>
  <r>
    <x v="1"/>
    <x v="1"/>
    <x v="23"/>
    <x v="9"/>
    <n v="8"/>
    <n v="8"/>
    <n v="8"/>
  </r>
  <r>
    <x v="1"/>
    <x v="1"/>
    <x v="25"/>
    <x v="10"/>
    <n v="8"/>
    <n v="8"/>
    <n v="8"/>
  </r>
  <r>
    <x v="2"/>
    <x v="1"/>
    <x v="2"/>
    <x v="19"/>
    <n v="8"/>
    <n v="8"/>
    <n v="8"/>
  </r>
  <r>
    <x v="2"/>
    <x v="1"/>
    <x v="11"/>
    <x v="2"/>
    <n v="8"/>
    <n v="8"/>
    <n v="8"/>
  </r>
  <r>
    <x v="2"/>
    <x v="1"/>
    <x v="14"/>
    <x v="6"/>
    <n v="8"/>
    <n v="8"/>
    <n v="8"/>
  </r>
  <r>
    <x v="2"/>
    <x v="1"/>
    <x v="40"/>
    <x v="4"/>
    <n v="8"/>
    <n v="8"/>
    <n v="8"/>
  </r>
  <r>
    <x v="2"/>
    <x v="1"/>
    <x v="20"/>
    <x v="8"/>
    <n v="8"/>
    <n v="8"/>
    <n v="8"/>
  </r>
  <r>
    <x v="3"/>
    <x v="0"/>
    <x v="4"/>
    <x v="0"/>
    <n v="8"/>
    <n v="8"/>
    <n v="8"/>
  </r>
  <r>
    <x v="3"/>
    <x v="0"/>
    <x v="5"/>
    <x v="0"/>
    <n v="8"/>
    <n v="8"/>
    <n v="8"/>
  </r>
  <r>
    <x v="3"/>
    <x v="0"/>
    <x v="7"/>
    <x v="17"/>
    <n v="8"/>
    <n v="8"/>
    <n v="8"/>
  </r>
  <r>
    <x v="3"/>
    <x v="0"/>
    <x v="10"/>
    <x v="20"/>
    <n v="8"/>
    <n v="8"/>
    <n v="8"/>
  </r>
  <r>
    <x v="3"/>
    <x v="0"/>
    <x v="30"/>
    <x v="5"/>
    <n v="8"/>
    <n v="8"/>
    <n v="8"/>
  </r>
  <r>
    <x v="3"/>
    <x v="0"/>
    <x v="31"/>
    <x v="0"/>
    <n v="8"/>
    <n v="8"/>
    <n v="8"/>
  </r>
  <r>
    <x v="3"/>
    <x v="0"/>
    <x v="31"/>
    <x v="1"/>
    <n v="8"/>
    <n v="8"/>
    <n v="8"/>
  </r>
  <r>
    <x v="3"/>
    <x v="0"/>
    <x v="32"/>
    <x v="19"/>
    <n v="8"/>
    <n v="8"/>
    <n v="8"/>
  </r>
  <r>
    <x v="3"/>
    <x v="0"/>
    <x v="17"/>
    <x v="19"/>
    <n v="8"/>
    <n v="8"/>
    <n v="8"/>
  </r>
  <r>
    <x v="3"/>
    <x v="0"/>
    <x v="35"/>
    <x v="7"/>
    <n v="8"/>
    <n v="8"/>
    <n v="8"/>
  </r>
  <r>
    <x v="3"/>
    <x v="0"/>
    <x v="37"/>
    <x v="4"/>
    <n v="8"/>
    <n v="8"/>
    <n v="8"/>
  </r>
  <r>
    <x v="3"/>
    <x v="0"/>
    <x v="27"/>
    <x v="8"/>
    <n v="8"/>
    <n v="8"/>
    <n v="8"/>
  </r>
  <r>
    <x v="3"/>
    <x v="0"/>
    <x v="0"/>
    <x v="19"/>
    <n v="8"/>
    <n v="8"/>
    <n v="8"/>
  </r>
  <r>
    <x v="3"/>
    <x v="0"/>
    <x v="1"/>
    <x v="10"/>
    <n v="8"/>
    <n v="8"/>
    <n v="8"/>
  </r>
  <r>
    <x v="3"/>
    <x v="1"/>
    <x v="12"/>
    <x v="19"/>
    <n v="8"/>
    <n v="8"/>
    <n v="8"/>
  </r>
  <r>
    <x v="3"/>
    <x v="1"/>
    <x v="14"/>
    <x v="3"/>
    <n v="8"/>
    <n v="8"/>
    <n v="8"/>
  </r>
  <r>
    <x v="3"/>
    <x v="1"/>
    <x v="14"/>
    <x v="16"/>
    <n v="8"/>
    <n v="8"/>
    <n v="8"/>
  </r>
  <r>
    <x v="3"/>
    <x v="1"/>
    <x v="14"/>
    <x v="17"/>
    <n v="8"/>
    <n v="8"/>
    <n v="8"/>
  </r>
  <r>
    <x v="3"/>
    <x v="1"/>
    <x v="15"/>
    <x v="0"/>
    <n v="8"/>
    <n v="8"/>
    <n v="8"/>
  </r>
  <r>
    <x v="3"/>
    <x v="1"/>
    <x v="17"/>
    <x v="2"/>
    <n v="8"/>
    <n v="8"/>
    <n v="8"/>
  </r>
  <r>
    <x v="3"/>
    <x v="1"/>
    <x v="18"/>
    <x v="19"/>
    <n v="8"/>
    <n v="8"/>
    <n v="8"/>
  </r>
  <r>
    <x v="3"/>
    <x v="1"/>
    <x v="37"/>
    <x v="17"/>
    <n v="8"/>
    <n v="8"/>
    <n v="8"/>
  </r>
  <r>
    <x v="4"/>
    <x v="0"/>
    <x v="10"/>
    <x v="17"/>
    <n v="8"/>
    <n v="8"/>
    <n v="8"/>
  </r>
  <r>
    <x v="4"/>
    <x v="0"/>
    <x v="39"/>
    <x v="20"/>
    <n v="8"/>
    <n v="8"/>
    <n v="8"/>
  </r>
  <r>
    <x v="4"/>
    <x v="0"/>
    <x v="15"/>
    <x v="16"/>
    <n v="8"/>
    <n v="8"/>
    <n v="8"/>
  </r>
  <r>
    <x v="0"/>
    <x v="0"/>
    <x v="2"/>
    <x v="2"/>
    <n v="9"/>
    <n v="9"/>
    <n v="9"/>
  </r>
  <r>
    <x v="0"/>
    <x v="0"/>
    <x v="22"/>
    <x v="0"/>
    <n v="9"/>
    <n v="9"/>
    <n v="9"/>
  </r>
  <r>
    <x v="0"/>
    <x v="1"/>
    <x v="2"/>
    <x v="7"/>
    <n v="9"/>
    <n v="9"/>
    <n v="9"/>
  </r>
  <r>
    <x v="0"/>
    <x v="1"/>
    <x v="23"/>
    <x v="0"/>
    <n v="9"/>
    <n v="9"/>
    <n v="9"/>
  </r>
  <r>
    <x v="0"/>
    <x v="1"/>
    <x v="42"/>
    <x v="0"/>
    <n v="9"/>
    <n v="9"/>
    <n v="9"/>
  </r>
  <r>
    <x v="1"/>
    <x v="0"/>
    <x v="3"/>
    <x v="18"/>
    <n v="9"/>
    <n v="9"/>
    <n v="9"/>
  </r>
  <r>
    <x v="1"/>
    <x v="0"/>
    <x v="3"/>
    <x v="17"/>
    <n v="9"/>
    <n v="9"/>
    <n v="9"/>
  </r>
  <r>
    <x v="1"/>
    <x v="0"/>
    <x v="7"/>
    <x v="0"/>
    <n v="9"/>
    <n v="9"/>
    <n v="9"/>
  </r>
  <r>
    <x v="1"/>
    <x v="0"/>
    <x v="8"/>
    <x v="19"/>
    <n v="9"/>
    <n v="9"/>
    <n v="9"/>
  </r>
  <r>
    <x v="1"/>
    <x v="0"/>
    <x v="28"/>
    <x v="3"/>
    <n v="9"/>
    <n v="9"/>
    <n v="9"/>
  </r>
  <r>
    <x v="1"/>
    <x v="0"/>
    <x v="30"/>
    <x v="2"/>
    <n v="9"/>
    <n v="9"/>
    <n v="9"/>
  </r>
  <r>
    <x v="1"/>
    <x v="0"/>
    <x v="41"/>
    <x v="4"/>
    <n v="9"/>
    <n v="9"/>
    <n v="9"/>
  </r>
  <r>
    <x v="1"/>
    <x v="0"/>
    <x v="23"/>
    <x v="9"/>
    <n v="9"/>
    <n v="9"/>
    <n v="9"/>
  </r>
  <r>
    <x v="1"/>
    <x v="0"/>
    <x v="23"/>
    <x v="8"/>
    <n v="9"/>
    <n v="9"/>
    <n v="9"/>
  </r>
  <r>
    <x v="1"/>
    <x v="0"/>
    <x v="26"/>
    <x v="12"/>
    <n v="9"/>
    <n v="9"/>
    <n v="9"/>
  </r>
  <r>
    <x v="1"/>
    <x v="0"/>
    <x v="27"/>
    <x v="13"/>
    <n v="9"/>
    <n v="9"/>
    <n v="9"/>
  </r>
  <r>
    <x v="1"/>
    <x v="1"/>
    <x v="2"/>
    <x v="20"/>
    <n v="9"/>
    <n v="9"/>
    <n v="9"/>
  </r>
  <r>
    <x v="1"/>
    <x v="1"/>
    <x v="4"/>
    <x v="19"/>
    <n v="9"/>
    <n v="9"/>
    <n v="9"/>
  </r>
  <r>
    <x v="1"/>
    <x v="1"/>
    <x v="5"/>
    <x v="20"/>
    <n v="9"/>
    <n v="9"/>
    <n v="9"/>
  </r>
  <r>
    <x v="1"/>
    <x v="1"/>
    <x v="6"/>
    <x v="1"/>
    <n v="9"/>
    <n v="9"/>
    <n v="9"/>
  </r>
  <r>
    <x v="1"/>
    <x v="1"/>
    <x v="7"/>
    <x v="19"/>
    <n v="9"/>
    <n v="9"/>
    <n v="9"/>
  </r>
  <r>
    <x v="1"/>
    <x v="1"/>
    <x v="8"/>
    <x v="3"/>
    <n v="9"/>
    <n v="9"/>
    <n v="9"/>
  </r>
  <r>
    <x v="1"/>
    <x v="1"/>
    <x v="39"/>
    <x v="5"/>
    <n v="9"/>
    <n v="9"/>
    <n v="9"/>
  </r>
  <r>
    <x v="1"/>
    <x v="1"/>
    <x v="30"/>
    <x v="2"/>
    <n v="9"/>
    <n v="9"/>
    <n v="9"/>
  </r>
  <r>
    <x v="1"/>
    <x v="1"/>
    <x v="17"/>
    <x v="6"/>
    <n v="9"/>
    <n v="9"/>
    <n v="9"/>
  </r>
  <r>
    <x v="1"/>
    <x v="1"/>
    <x v="19"/>
    <x v="9"/>
    <n v="9"/>
    <n v="9"/>
    <n v="9"/>
  </r>
  <r>
    <x v="1"/>
    <x v="1"/>
    <x v="19"/>
    <x v="4"/>
    <n v="9"/>
    <n v="9"/>
    <n v="9"/>
  </r>
  <r>
    <x v="1"/>
    <x v="1"/>
    <x v="41"/>
    <x v="8"/>
    <n v="9"/>
    <n v="9"/>
    <n v="9"/>
  </r>
  <r>
    <x v="1"/>
    <x v="1"/>
    <x v="21"/>
    <x v="8"/>
    <n v="9"/>
    <n v="9"/>
    <n v="9"/>
  </r>
  <r>
    <x v="1"/>
    <x v="1"/>
    <x v="42"/>
    <x v="0"/>
    <n v="9"/>
    <n v="9"/>
    <n v="9"/>
  </r>
  <r>
    <x v="1"/>
    <x v="1"/>
    <x v="24"/>
    <x v="10"/>
    <n v="9"/>
    <n v="9"/>
    <n v="9"/>
  </r>
  <r>
    <x v="1"/>
    <x v="1"/>
    <x v="36"/>
    <x v="12"/>
    <n v="9"/>
    <n v="9"/>
    <n v="9"/>
  </r>
  <r>
    <x v="2"/>
    <x v="1"/>
    <x v="4"/>
    <x v="1"/>
    <n v="9"/>
    <n v="9"/>
    <n v="9"/>
  </r>
  <r>
    <x v="2"/>
    <x v="1"/>
    <x v="18"/>
    <x v="0"/>
    <n v="9"/>
    <n v="9"/>
    <n v="9"/>
  </r>
  <r>
    <x v="3"/>
    <x v="0"/>
    <x v="7"/>
    <x v="20"/>
    <n v="9"/>
    <n v="9"/>
    <n v="9"/>
  </r>
  <r>
    <x v="3"/>
    <x v="0"/>
    <x v="7"/>
    <x v="19"/>
    <n v="9"/>
    <n v="9"/>
    <n v="9"/>
  </r>
  <r>
    <x v="3"/>
    <x v="0"/>
    <x v="9"/>
    <x v="19"/>
    <n v="9"/>
    <n v="9"/>
    <n v="9"/>
  </r>
  <r>
    <x v="3"/>
    <x v="0"/>
    <x v="12"/>
    <x v="16"/>
    <n v="9"/>
    <n v="9"/>
    <n v="9"/>
  </r>
  <r>
    <x v="3"/>
    <x v="0"/>
    <x v="30"/>
    <x v="1"/>
    <n v="9"/>
    <n v="9"/>
    <n v="9"/>
  </r>
  <r>
    <x v="3"/>
    <x v="0"/>
    <x v="14"/>
    <x v="3"/>
    <n v="9"/>
    <n v="9"/>
    <n v="9"/>
  </r>
  <r>
    <x v="3"/>
    <x v="0"/>
    <x v="15"/>
    <x v="1"/>
    <n v="9"/>
    <n v="9"/>
    <n v="9"/>
  </r>
  <r>
    <x v="3"/>
    <x v="0"/>
    <x v="40"/>
    <x v="19"/>
    <n v="9"/>
    <n v="9"/>
    <n v="9"/>
  </r>
  <r>
    <x v="3"/>
    <x v="0"/>
    <x v="35"/>
    <x v="19"/>
    <n v="9"/>
    <n v="9"/>
    <n v="9"/>
  </r>
  <r>
    <x v="3"/>
    <x v="0"/>
    <x v="22"/>
    <x v="7"/>
    <n v="9"/>
    <n v="9"/>
    <n v="9"/>
  </r>
  <r>
    <x v="3"/>
    <x v="0"/>
    <x v="37"/>
    <x v="6"/>
    <n v="9"/>
    <n v="9"/>
    <n v="9"/>
  </r>
  <r>
    <x v="3"/>
    <x v="0"/>
    <x v="42"/>
    <x v="4"/>
    <n v="9"/>
    <n v="9"/>
    <n v="9"/>
  </r>
  <r>
    <x v="3"/>
    <x v="0"/>
    <x v="24"/>
    <x v="17"/>
    <n v="9"/>
    <n v="9"/>
    <n v="9"/>
  </r>
  <r>
    <x v="3"/>
    <x v="0"/>
    <x v="26"/>
    <x v="8"/>
    <n v="9"/>
    <n v="9"/>
    <n v="9"/>
  </r>
  <r>
    <x v="3"/>
    <x v="0"/>
    <x v="0"/>
    <x v="8"/>
    <n v="9"/>
    <n v="9"/>
    <n v="9"/>
  </r>
  <r>
    <x v="3"/>
    <x v="1"/>
    <x v="9"/>
    <x v="17"/>
    <n v="9"/>
    <n v="9"/>
    <n v="9"/>
  </r>
  <r>
    <x v="3"/>
    <x v="1"/>
    <x v="10"/>
    <x v="18"/>
    <n v="9"/>
    <n v="9"/>
    <n v="9"/>
  </r>
  <r>
    <x v="3"/>
    <x v="1"/>
    <x v="11"/>
    <x v="18"/>
    <n v="9"/>
    <n v="9"/>
    <n v="9"/>
  </r>
  <r>
    <x v="3"/>
    <x v="1"/>
    <x v="12"/>
    <x v="17"/>
    <n v="9"/>
    <n v="9"/>
    <n v="9"/>
  </r>
  <r>
    <x v="3"/>
    <x v="1"/>
    <x v="39"/>
    <x v="17"/>
    <n v="9"/>
    <n v="9"/>
    <n v="9"/>
  </r>
  <r>
    <x v="3"/>
    <x v="1"/>
    <x v="39"/>
    <x v="19"/>
    <n v="9"/>
    <n v="9"/>
    <n v="9"/>
  </r>
  <r>
    <x v="3"/>
    <x v="1"/>
    <x v="13"/>
    <x v="18"/>
    <n v="9"/>
    <n v="9"/>
    <n v="9"/>
  </r>
  <r>
    <x v="3"/>
    <x v="1"/>
    <x v="30"/>
    <x v="19"/>
    <n v="9"/>
    <n v="9"/>
    <n v="9"/>
  </r>
  <r>
    <x v="3"/>
    <x v="1"/>
    <x v="14"/>
    <x v="1"/>
    <n v="9"/>
    <n v="9"/>
    <n v="9"/>
  </r>
  <r>
    <x v="3"/>
    <x v="1"/>
    <x v="15"/>
    <x v="19"/>
    <n v="9"/>
    <n v="9"/>
    <n v="9"/>
  </r>
  <r>
    <x v="3"/>
    <x v="1"/>
    <x v="16"/>
    <x v="19"/>
    <n v="9"/>
    <n v="9"/>
    <n v="9"/>
  </r>
  <r>
    <x v="3"/>
    <x v="1"/>
    <x v="33"/>
    <x v="3"/>
    <n v="9"/>
    <n v="9"/>
    <n v="9"/>
  </r>
  <r>
    <x v="3"/>
    <x v="1"/>
    <x v="35"/>
    <x v="2"/>
    <n v="9"/>
    <n v="9"/>
    <n v="9"/>
  </r>
  <r>
    <x v="3"/>
    <x v="1"/>
    <x v="21"/>
    <x v="6"/>
    <n v="9"/>
    <n v="9"/>
    <n v="9"/>
  </r>
  <r>
    <x v="3"/>
    <x v="1"/>
    <x v="21"/>
    <x v="17"/>
    <n v="9"/>
    <n v="9"/>
    <n v="9"/>
  </r>
  <r>
    <x v="3"/>
    <x v="1"/>
    <x v="36"/>
    <x v="4"/>
    <n v="9"/>
    <n v="9"/>
    <n v="9"/>
  </r>
  <r>
    <x v="3"/>
    <x v="1"/>
    <x v="26"/>
    <x v="9"/>
    <n v="9"/>
    <n v="9"/>
    <n v="9"/>
  </r>
  <r>
    <x v="4"/>
    <x v="0"/>
    <x v="9"/>
    <x v="0"/>
    <n v="9"/>
    <n v="9"/>
    <n v="9"/>
  </r>
  <r>
    <x v="4"/>
    <x v="0"/>
    <x v="10"/>
    <x v="19"/>
    <n v="9"/>
    <n v="9"/>
    <n v="9"/>
  </r>
  <r>
    <x v="4"/>
    <x v="0"/>
    <x v="31"/>
    <x v="3"/>
    <n v="9"/>
    <n v="9"/>
    <n v="9"/>
  </r>
  <r>
    <x v="4"/>
    <x v="0"/>
    <x v="34"/>
    <x v="1"/>
    <n v="9"/>
    <n v="9"/>
    <n v="9"/>
  </r>
  <r>
    <x v="4"/>
    <x v="0"/>
    <x v="35"/>
    <x v="0"/>
    <n v="9"/>
    <n v="9"/>
    <n v="9"/>
  </r>
  <r>
    <x v="4"/>
    <x v="0"/>
    <x v="42"/>
    <x v="6"/>
    <n v="9"/>
    <n v="9"/>
    <n v="9"/>
  </r>
  <r>
    <x v="4"/>
    <x v="0"/>
    <x v="36"/>
    <x v="4"/>
    <n v="9"/>
    <n v="9"/>
    <n v="9"/>
  </r>
  <r>
    <x v="0"/>
    <x v="0"/>
    <x v="5"/>
    <x v="7"/>
    <n v="10"/>
    <n v="10"/>
    <n v="10"/>
  </r>
  <r>
    <x v="0"/>
    <x v="0"/>
    <x v="6"/>
    <x v="8"/>
    <n v="10"/>
    <n v="10"/>
    <n v="10"/>
  </r>
  <r>
    <x v="0"/>
    <x v="1"/>
    <x v="25"/>
    <x v="0"/>
    <n v="10"/>
    <n v="10"/>
    <n v="10"/>
  </r>
  <r>
    <x v="0"/>
    <x v="1"/>
    <x v="26"/>
    <x v="0"/>
    <n v="10"/>
    <n v="10"/>
    <n v="10"/>
  </r>
  <r>
    <x v="1"/>
    <x v="0"/>
    <x v="6"/>
    <x v="18"/>
    <n v="10"/>
    <n v="10"/>
    <n v="10"/>
  </r>
  <r>
    <x v="1"/>
    <x v="0"/>
    <x v="6"/>
    <x v="20"/>
    <n v="10"/>
    <n v="10"/>
    <n v="10"/>
  </r>
  <r>
    <x v="1"/>
    <x v="0"/>
    <x v="7"/>
    <x v="18"/>
    <n v="10"/>
    <n v="10"/>
    <n v="10"/>
  </r>
  <r>
    <x v="1"/>
    <x v="0"/>
    <x v="8"/>
    <x v="3"/>
    <n v="10"/>
    <n v="10"/>
    <n v="10"/>
  </r>
  <r>
    <x v="1"/>
    <x v="0"/>
    <x v="9"/>
    <x v="0"/>
    <n v="10"/>
    <n v="10"/>
    <n v="10"/>
  </r>
  <r>
    <x v="1"/>
    <x v="0"/>
    <x v="10"/>
    <x v="19"/>
    <n v="10"/>
    <n v="10"/>
    <n v="10"/>
  </r>
  <r>
    <x v="1"/>
    <x v="0"/>
    <x v="11"/>
    <x v="5"/>
    <n v="10"/>
    <n v="10"/>
    <n v="10"/>
  </r>
  <r>
    <x v="1"/>
    <x v="0"/>
    <x v="39"/>
    <x v="5"/>
    <n v="10"/>
    <n v="10"/>
    <n v="10"/>
  </r>
  <r>
    <x v="1"/>
    <x v="0"/>
    <x v="32"/>
    <x v="7"/>
    <n v="10"/>
    <n v="10"/>
    <n v="10"/>
  </r>
  <r>
    <x v="1"/>
    <x v="0"/>
    <x v="33"/>
    <x v="0"/>
    <n v="10"/>
    <n v="10"/>
    <n v="10"/>
  </r>
  <r>
    <x v="1"/>
    <x v="0"/>
    <x v="17"/>
    <x v="0"/>
    <n v="10"/>
    <n v="10"/>
    <n v="10"/>
  </r>
  <r>
    <x v="1"/>
    <x v="0"/>
    <x v="18"/>
    <x v="4"/>
    <n v="10"/>
    <n v="10"/>
    <n v="10"/>
  </r>
  <r>
    <x v="1"/>
    <x v="0"/>
    <x v="35"/>
    <x v="4"/>
    <n v="10"/>
    <n v="10"/>
    <n v="10"/>
  </r>
  <r>
    <x v="1"/>
    <x v="0"/>
    <x v="20"/>
    <x v="0"/>
    <n v="10"/>
    <n v="10"/>
    <n v="10"/>
  </r>
  <r>
    <x v="1"/>
    <x v="0"/>
    <x v="20"/>
    <x v="4"/>
    <n v="10"/>
    <n v="10"/>
    <n v="10"/>
  </r>
  <r>
    <x v="1"/>
    <x v="0"/>
    <x v="22"/>
    <x v="9"/>
    <n v="10"/>
    <n v="10"/>
    <n v="10"/>
  </r>
  <r>
    <x v="1"/>
    <x v="0"/>
    <x v="22"/>
    <x v="4"/>
    <n v="10"/>
    <n v="10"/>
    <n v="10"/>
  </r>
  <r>
    <x v="1"/>
    <x v="0"/>
    <x v="25"/>
    <x v="10"/>
    <n v="10"/>
    <n v="10"/>
    <n v="10"/>
  </r>
  <r>
    <x v="1"/>
    <x v="1"/>
    <x v="3"/>
    <x v="20"/>
    <n v="10"/>
    <n v="10"/>
    <n v="10"/>
  </r>
  <r>
    <x v="1"/>
    <x v="1"/>
    <x v="5"/>
    <x v="17"/>
    <n v="10"/>
    <n v="10"/>
    <n v="10"/>
  </r>
  <r>
    <x v="1"/>
    <x v="1"/>
    <x v="7"/>
    <x v="0"/>
    <n v="10"/>
    <n v="10"/>
    <n v="10"/>
  </r>
  <r>
    <x v="1"/>
    <x v="1"/>
    <x v="7"/>
    <x v="3"/>
    <n v="10"/>
    <n v="10"/>
    <n v="10"/>
  </r>
  <r>
    <x v="1"/>
    <x v="1"/>
    <x v="31"/>
    <x v="7"/>
    <n v="10"/>
    <n v="10"/>
    <n v="10"/>
  </r>
  <r>
    <x v="1"/>
    <x v="1"/>
    <x v="34"/>
    <x v="6"/>
    <n v="10"/>
    <n v="10"/>
    <n v="10"/>
  </r>
  <r>
    <x v="1"/>
    <x v="1"/>
    <x v="20"/>
    <x v="4"/>
    <n v="10"/>
    <n v="10"/>
    <n v="10"/>
  </r>
  <r>
    <x v="1"/>
    <x v="1"/>
    <x v="22"/>
    <x v="0"/>
    <n v="10"/>
    <n v="10"/>
    <n v="10"/>
  </r>
  <r>
    <x v="1"/>
    <x v="1"/>
    <x v="37"/>
    <x v="9"/>
    <n v="10"/>
    <n v="10"/>
    <n v="10"/>
  </r>
  <r>
    <x v="2"/>
    <x v="1"/>
    <x v="15"/>
    <x v="6"/>
    <n v="10"/>
    <n v="10"/>
    <n v="10"/>
  </r>
  <r>
    <x v="2"/>
    <x v="1"/>
    <x v="33"/>
    <x v="4"/>
    <n v="10"/>
    <n v="10"/>
    <n v="10"/>
  </r>
  <r>
    <x v="2"/>
    <x v="1"/>
    <x v="19"/>
    <x v="8"/>
    <n v="10"/>
    <n v="10"/>
    <n v="10"/>
  </r>
  <r>
    <x v="2"/>
    <x v="1"/>
    <x v="27"/>
    <x v="12"/>
    <n v="10"/>
    <n v="10"/>
    <n v="10"/>
  </r>
  <r>
    <x v="3"/>
    <x v="0"/>
    <x v="9"/>
    <x v="18"/>
    <n v="10"/>
    <n v="10"/>
    <n v="10"/>
  </r>
  <r>
    <x v="3"/>
    <x v="0"/>
    <x v="9"/>
    <x v="20"/>
    <n v="10"/>
    <n v="10"/>
    <n v="10"/>
  </r>
  <r>
    <x v="3"/>
    <x v="0"/>
    <x v="9"/>
    <x v="17"/>
    <n v="10"/>
    <n v="10"/>
    <n v="10"/>
  </r>
  <r>
    <x v="3"/>
    <x v="0"/>
    <x v="13"/>
    <x v="3"/>
    <n v="10"/>
    <n v="10"/>
    <n v="10"/>
  </r>
  <r>
    <x v="3"/>
    <x v="0"/>
    <x v="29"/>
    <x v="1"/>
    <n v="10"/>
    <n v="10"/>
    <n v="10"/>
  </r>
  <r>
    <x v="3"/>
    <x v="0"/>
    <x v="19"/>
    <x v="2"/>
    <n v="10"/>
    <n v="10"/>
    <n v="10"/>
  </r>
  <r>
    <x v="3"/>
    <x v="0"/>
    <x v="41"/>
    <x v="7"/>
    <n v="10"/>
    <n v="10"/>
    <n v="10"/>
  </r>
  <r>
    <x v="3"/>
    <x v="0"/>
    <x v="21"/>
    <x v="17"/>
    <n v="10"/>
    <n v="10"/>
    <n v="10"/>
  </r>
  <r>
    <x v="3"/>
    <x v="0"/>
    <x v="22"/>
    <x v="6"/>
    <n v="10"/>
    <n v="10"/>
    <n v="10"/>
  </r>
  <r>
    <x v="3"/>
    <x v="0"/>
    <x v="23"/>
    <x v="17"/>
    <n v="10"/>
    <n v="10"/>
    <n v="10"/>
  </r>
  <r>
    <x v="3"/>
    <x v="0"/>
    <x v="42"/>
    <x v="6"/>
    <n v="10"/>
    <n v="10"/>
    <n v="10"/>
  </r>
  <r>
    <x v="3"/>
    <x v="0"/>
    <x v="42"/>
    <x v="17"/>
    <n v="10"/>
    <n v="10"/>
    <n v="10"/>
  </r>
  <r>
    <x v="3"/>
    <x v="0"/>
    <x v="36"/>
    <x v="8"/>
    <n v="10"/>
    <n v="10"/>
    <n v="10"/>
  </r>
  <r>
    <x v="3"/>
    <x v="0"/>
    <x v="36"/>
    <x v="4"/>
    <n v="10"/>
    <n v="10"/>
    <n v="10"/>
  </r>
  <r>
    <x v="3"/>
    <x v="1"/>
    <x v="10"/>
    <x v="20"/>
    <n v="10"/>
    <n v="10"/>
    <n v="10"/>
  </r>
  <r>
    <x v="3"/>
    <x v="1"/>
    <x v="39"/>
    <x v="0"/>
    <n v="10"/>
    <n v="10"/>
    <n v="10"/>
  </r>
  <r>
    <x v="3"/>
    <x v="1"/>
    <x v="13"/>
    <x v="20"/>
    <n v="10"/>
    <n v="10"/>
    <n v="10"/>
  </r>
  <r>
    <x v="3"/>
    <x v="1"/>
    <x v="13"/>
    <x v="17"/>
    <n v="10"/>
    <n v="10"/>
    <n v="10"/>
  </r>
  <r>
    <x v="3"/>
    <x v="1"/>
    <x v="14"/>
    <x v="0"/>
    <n v="10"/>
    <n v="10"/>
    <n v="10"/>
  </r>
  <r>
    <x v="3"/>
    <x v="1"/>
    <x v="31"/>
    <x v="1"/>
    <n v="10"/>
    <n v="10"/>
    <n v="10"/>
  </r>
  <r>
    <x v="3"/>
    <x v="1"/>
    <x v="31"/>
    <x v="3"/>
    <n v="10"/>
    <n v="10"/>
    <n v="10"/>
  </r>
  <r>
    <x v="3"/>
    <x v="1"/>
    <x v="31"/>
    <x v="19"/>
    <n v="10"/>
    <n v="10"/>
    <n v="10"/>
  </r>
  <r>
    <x v="3"/>
    <x v="1"/>
    <x v="33"/>
    <x v="1"/>
    <n v="10"/>
    <n v="10"/>
    <n v="10"/>
  </r>
  <r>
    <x v="3"/>
    <x v="1"/>
    <x v="35"/>
    <x v="5"/>
    <n v="10"/>
    <n v="10"/>
    <n v="10"/>
  </r>
  <r>
    <x v="3"/>
    <x v="1"/>
    <x v="19"/>
    <x v="7"/>
    <n v="10"/>
    <n v="10"/>
    <n v="10"/>
  </r>
  <r>
    <x v="3"/>
    <x v="1"/>
    <x v="22"/>
    <x v="7"/>
    <n v="10"/>
    <n v="10"/>
    <n v="10"/>
  </r>
  <r>
    <x v="4"/>
    <x v="0"/>
    <x v="9"/>
    <x v="19"/>
    <n v="10"/>
    <n v="10"/>
    <n v="10"/>
  </r>
  <r>
    <x v="4"/>
    <x v="0"/>
    <x v="13"/>
    <x v="18"/>
    <n v="10"/>
    <n v="10"/>
    <n v="10"/>
  </r>
  <r>
    <x v="4"/>
    <x v="0"/>
    <x v="29"/>
    <x v="18"/>
    <n v="10"/>
    <n v="10"/>
    <n v="10"/>
  </r>
  <r>
    <x v="4"/>
    <x v="0"/>
    <x v="34"/>
    <x v="0"/>
    <n v="10"/>
    <n v="10"/>
    <n v="10"/>
  </r>
  <r>
    <x v="4"/>
    <x v="0"/>
    <x v="37"/>
    <x v="6"/>
    <n v="10"/>
    <n v="10"/>
    <n v="10"/>
  </r>
  <r>
    <x v="0"/>
    <x v="0"/>
    <x v="2"/>
    <x v="0"/>
    <n v="11"/>
    <n v="11"/>
    <n v="11"/>
  </r>
  <r>
    <x v="0"/>
    <x v="0"/>
    <x v="3"/>
    <x v="2"/>
    <n v="11"/>
    <n v="11"/>
    <n v="11"/>
  </r>
  <r>
    <x v="0"/>
    <x v="0"/>
    <x v="35"/>
    <x v="0"/>
    <n v="11"/>
    <n v="11"/>
    <n v="11"/>
  </r>
  <r>
    <x v="0"/>
    <x v="1"/>
    <x v="6"/>
    <x v="8"/>
    <n v="11"/>
    <n v="11"/>
    <n v="11"/>
  </r>
  <r>
    <x v="0"/>
    <x v="1"/>
    <x v="37"/>
    <x v="0"/>
    <n v="11"/>
    <n v="11"/>
    <n v="11"/>
  </r>
  <r>
    <x v="1"/>
    <x v="0"/>
    <x v="13"/>
    <x v="5"/>
    <n v="11"/>
    <n v="11"/>
    <n v="11"/>
  </r>
  <r>
    <x v="1"/>
    <x v="0"/>
    <x v="14"/>
    <x v="2"/>
    <n v="11"/>
    <n v="11"/>
    <n v="11"/>
  </r>
  <r>
    <x v="1"/>
    <x v="0"/>
    <x v="40"/>
    <x v="6"/>
    <n v="11"/>
    <n v="11"/>
    <n v="11"/>
  </r>
  <r>
    <x v="1"/>
    <x v="0"/>
    <x v="38"/>
    <x v="10"/>
    <n v="11"/>
    <n v="11"/>
    <n v="11"/>
  </r>
  <r>
    <x v="1"/>
    <x v="1"/>
    <x v="4"/>
    <x v="18"/>
    <n v="11"/>
    <n v="11"/>
    <n v="11"/>
  </r>
  <r>
    <x v="1"/>
    <x v="1"/>
    <x v="4"/>
    <x v="20"/>
    <n v="11"/>
    <n v="11"/>
    <n v="11"/>
  </r>
  <r>
    <x v="1"/>
    <x v="1"/>
    <x v="6"/>
    <x v="0"/>
    <n v="11"/>
    <n v="11"/>
    <n v="11"/>
  </r>
  <r>
    <x v="1"/>
    <x v="1"/>
    <x v="7"/>
    <x v="16"/>
    <n v="11"/>
    <n v="11"/>
    <n v="11"/>
  </r>
  <r>
    <x v="1"/>
    <x v="1"/>
    <x v="10"/>
    <x v="1"/>
    <n v="11"/>
    <n v="11"/>
    <n v="11"/>
  </r>
  <r>
    <x v="1"/>
    <x v="1"/>
    <x v="16"/>
    <x v="2"/>
    <n v="11"/>
    <n v="11"/>
    <n v="11"/>
  </r>
  <r>
    <x v="1"/>
    <x v="1"/>
    <x v="33"/>
    <x v="0"/>
    <n v="11"/>
    <n v="11"/>
    <n v="11"/>
  </r>
  <r>
    <x v="1"/>
    <x v="1"/>
    <x v="40"/>
    <x v="0"/>
    <n v="11"/>
    <n v="11"/>
    <n v="11"/>
  </r>
  <r>
    <x v="1"/>
    <x v="1"/>
    <x v="19"/>
    <x v="8"/>
    <n v="11"/>
    <n v="11"/>
    <n v="11"/>
  </r>
  <r>
    <x v="1"/>
    <x v="1"/>
    <x v="41"/>
    <x v="4"/>
    <n v="11"/>
    <n v="11"/>
    <n v="11"/>
  </r>
  <r>
    <x v="1"/>
    <x v="1"/>
    <x v="22"/>
    <x v="8"/>
    <n v="11"/>
    <n v="11"/>
    <n v="11"/>
  </r>
  <r>
    <x v="1"/>
    <x v="1"/>
    <x v="37"/>
    <x v="0"/>
    <n v="11"/>
    <n v="11"/>
    <n v="11"/>
  </r>
  <r>
    <x v="1"/>
    <x v="1"/>
    <x v="38"/>
    <x v="0"/>
    <n v="11"/>
    <n v="11"/>
    <n v="11"/>
  </r>
  <r>
    <x v="1"/>
    <x v="1"/>
    <x v="38"/>
    <x v="10"/>
    <n v="11"/>
    <n v="11"/>
    <n v="11"/>
  </r>
  <r>
    <x v="2"/>
    <x v="1"/>
    <x v="2"/>
    <x v="3"/>
    <n v="11"/>
    <n v="11"/>
    <n v="11"/>
  </r>
  <r>
    <x v="2"/>
    <x v="1"/>
    <x v="29"/>
    <x v="7"/>
    <n v="11"/>
    <n v="11"/>
    <n v="11"/>
  </r>
  <r>
    <x v="2"/>
    <x v="1"/>
    <x v="40"/>
    <x v="0"/>
    <n v="11"/>
    <n v="11"/>
    <n v="11"/>
  </r>
  <r>
    <x v="2"/>
    <x v="1"/>
    <x v="34"/>
    <x v="4"/>
    <n v="11"/>
    <n v="11"/>
    <n v="11"/>
  </r>
  <r>
    <x v="2"/>
    <x v="1"/>
    <x v="24"/>
    <x v="0"/>
    <n v="11"/>
    <n v="11"/>
    <n v="11"/>
  </r>
  <r>
    <x v="3"/>
    <x v="0"/>
    <x v="6"/>
    <x v="20"/>
    <n v="11"/>
    <n v="11"/>
    <n v="11"/>
  </r>
  <r>
    <x v="3"/>
    <x v="0"/>
    <x v="10"/>
    <x v="18"/>
    <n v="11"/>
    <n v="11"/>
    <n v="11"/>
  </r>
  <r>
    <x v="3"/>
    <x v="0"/>
    <x v="11"/>
    <x v="20"/>
    <n v="11"/>
    <n v="11"/>
    <n v="11"/>
  </r>
  <r>
    <x v="3"/>
    <x v="0"/>
    <x v="18"/>
    <x v="19"/>
    <n v="11"/>
    <n v="11"/>
    <n v="11"/>
  </r>
  <r>
    <x v="3"/>
    <x v="0"/>
    <x v="20"/>
    <x v="17"/>
    <n v="11"/>
    <n v="11"/>
    <n v="11"/>
  </r>
  <r>
    <x v="3"/>
    <x v="0"/>
    <x v="23"/>
    <x v="7"/>
    <n v="11"/>
    <n v="11"/>
    <n v="11"/>
  </r>
  <r>
    <x v="3"/>
    <x v="0"/>
    <x v="37"/>
    <x v="7"/>
    <n v="11"/>
    <n v="11"/>
    <n v="11"/>
  </r>
  <r>
    <x v="3"/>
    <x v="0"/>
    <x v="1"/>
    <x v="9"/>
    <n v="11"/>
    <n v="11"/>
    <n v="11"/>
  </r>
  <r>
    <x v="3"/>
    <x v="1"/>
    <x v="29"/>
    <x v="19"/>
    <n v="11"/>
    <n v="11"/>
    <n v="11"/>
  </r>
  <r>
    <x v="3"/>
    <x v="1"/>
    <x v="30"/>
    <x v="17"/>
    <n v="11"/>
    <n v="11"/>
    <n v="11"/>
  </r>
  <r>
    <x v="3"/>
    <x v="1"/>
    <x v="14"/>
    <x v="20"/>
    <n v="11"/>
    <n v="11"/>
    <n v="11"/>
  </r>
  <r>
    <x v="3"/>
    <x v="1"/>
    <x v="16"/>
    <x v="0"/>
    <n v="11"/>
    <n v="11"/>
    <n v="11"/>
  </r>
  <r>
    <x v="3"/>
    <x v="1"/>
    <x v="40"/>
    <x v="17"/>
    <n v="11"/>
    <n v="11"/>
    <n v="11"/>
  </r>
  <r>
    <x v="3"/>
    <x v="1"/>
    <x v="18"/>
    <x v="5"/>
    <n v="11"/>
    <n v="11"/>
    <n v="11"/>
  </r>
  <r>
    <x v="3"/>
    <x v="1"/>
    <x v="20"/>
    <x v="2"/>
    <n v="11"/>
    <n v="11"/>
    <n v="11"/>
  </r>
  <r>
    <x v="3"/>
    <x v="1"/>
    <x v="20"/>
    <x v="17"/>
    <n v="11"/>
    <n v="11"/>
    <n v="11"/>
  </r>
  <r>
    <x v="3"/>
    <x v="1"/>
    <x v="22"/>
    <x v="17"/>
    <n v="11"/>
    <n v="11"/>
    <n v="11"/>
  </r>
  <r>
    <x v="3"/>
    <x v="1"/>
    <x v="38"/>
    <x v="17"/>
    <n v="11"/>
    <n v="11"/>
    <n v="11"/>
  </r>
  <r>
    <x v="3"/>
    <x v="1"/>
    <x v="0"/>
    <x v="10"/>
    <n v="11"/>
    <n v="11"/>
    <n v="11"/>
  </r>
  <r>
    <x v="4"/>
    <x v="0"/>
    <x v="28"/>
    <x v="0"/>
    <n v="11"/>
    <n v="11"/>
    <n v="11"/>
  </r>
  <r>
    <x v="4"/>
    <x v="0"/>
    <x v="11"/>
    <x v="19"/>
    <n v="11"/>
    <n v="11"/>
    <n v="11"/>
  </r>
  <r>
    <x v="4"/>
    <x v="0"/>
    <x v="12"/>
    <x v="20"/>
    <n v="11"/>
    <n v="11"/>
    <n v="11"/>
  </r>
  <r>
    <x v="4"/>
    <x v="0"/>
    <x v="30"/>
    <x v="16"/>
    <n v="11"/>
    <n v="11"/>
    <n v="11"/>
  </r>
  <r>
    <x v="4"/>
    <x v="0"/>
    <x v="32"/>
    <x v="3"/>
    <n v="11"/>
    <n v="11"/>
    <n v="11"/>
  </r>
  <r>
    <x v="4"/>
    <x v="0"/>
    <x v="40"/>
    <x v="0"/>
    <n v="11"/>
    <n v="11"/>
    <n v="11"/>
  </r>
  <r>
    <x v="4"/>
    <x v="0"/>
    <x v="26"/>
    <x v="4"/>
    <n v="11"/>
    <n v="11"/>
    <n v="11"/>
  </r>
  <r>
    <x v="0"/>
    <x v="0"/>
    <x v="3"/>
    <x v="7"/>
    <n v="12"/>
    <n v="12"/>
    <n v="12"/>
  </r>
  <r>
    <x v="0"/>
    <x v="0"/>
    <x v="4"/>
    <x v="6"/>
    <n v="12"/>
    <n v="12"/>
    <n v="12"/>
  </r>
  <r>
    <x v="0"/>
    <x v="1"/>
    <x v="5"/>
    <x v="6"/>
    <n v="12"/>
    <n v="12"/>
    <n v="12"/>
  </r>
  <r>
    <x v="0"/>
    <x v="1"/>
    <x v="7"/>
    <x v="8"/>
    <n v="12"/>
    <n v="12"/>
    <n v="12"/>
  </r>
  <r>
    <x v="0"/>
    <x v="1"/>
    <x v="24"/>
    <x v="0"/>
    <n v="12"/>
    <n v="12"/>
    <n v="12"/>
  </r>
  <r>
    <x v="1"/>
    <x v="0"/>
    <x v="7"/>
    <x v="16"/>
    <n v="12"/>
    <n v="12"/>
    <n v="12"/>
  </r>
  <r>
    <x v="1"/>
    <x v="0"/>
    <x v="7"/>
    <x v="19"/>
    <n v="12"/>
    <n v="12"/>
    <n v="12"/>
  </r>
  <r>
    <x v="1"/>
    <x v="0"/>
    <x v="10"/>
    <x v="3"/>
    <n v="12"/>
    <n v="12"/>
    <n v="12"/>
  </r>
  <r>
    <x v="1"/>
    <x v="0"/>
    <x v="29"/>
    <x v="5"/>
    <n v="12"/>
    <n v="12"/>
    <n v="12"/>
  </r>
  <r>
    <x v="1"/>
    <x v="0"/>
    <x v="16"/>
    <x v="7"/>
    <n v="12"/>
    <n v="12"/>
    <n v="12"/>
  </r>
  <r>
    <x v="1"/>
    <x v="0"/>
    <x v="34"/>
    <x v="6"/>
    <n v="12"/>
    <n v="12"/>
    <n v="12"/>
  </r>
  <r>
    <x v="1"/>
    <x v="0"/>
    <x v="37"/>
    <x v="9"/>
    <n v="12"/>
    <n v="12"/>
    <n v="12"/>
  </r>
  <r>
    <x v="1"/>
    <x v="0"/>
    <x v="37"/>
    <x v="8"/>
    <n v="12"/>
    <n v="12"/>
    <n v="12"/>
  </r>
  <r>
    <x v="1"/>
    <x v="1"/>
    <x v="4"/>
    <x v="16"/>
    <n v="12"/>
    <n v="12"/>
    <n v="12"/>
  </r>
  <r>
    <x v="1"/>
    <x v="1"/>
    <x v="8"/>
    <x v="0"/>
    <n v="12"/>
    <n v="12"/>
    <n v="12"/>
  </r>
  <r>
    <x v="1"/>
    <x v="1"/>
    <x v="29"/>
    <x v="2"/>
    <n v="12"/>
    <n v="12"/>
    <n v="12"/>
  </r>
  <r>
    <x v="1"/>
    <x v="1"/>
    <x v="30"/>
    <x v="5"/>
    <n v="12"/>
    <n v="12"/>
    <n v="12"/>
  </r>
  <r>
    <x v="1"/>
    <x v="1"/>
    <x v="31"/>
    <x v="2"/>
    <n v="12"/>
    <n v="12"/>
    <n v="12"/>
  </r>
  <r>
    <x v="1"/>
    <x v="1"/>
    <x v="21"/>
    <x v="0"/>
    <n v="12"/>
    <n v="12"/>
    <n v="12"/>
  </r>
  <r>
    <x v="1"/>
    <x v="1"/>
    <x v="38"/>
    <x v="12"/>
    <n v="12"/>
    <n v="12"/>
    <n v="12"/>
  </r>
  <r>
    <x v="2"/>
    <x v="1"/>
    <x v="37"/>
    <x v="9"/>
    <n v="12"/>
    <n v="12"/>
    <n v="12"/>
  </r>
  <r>
    <x v="3"/>
    <x v="0"/>
    <x v="6"/>
    <x v="0"/>
    <n v="12"/>
    <n v="12"/>
    <n v="12"/>
  </r>
  <r>
    <x v="3"/>
    <x v="0"/>
    <x v="10"/>
    <x v="0"/>
    <n v="12"/>
    <n v="12"/>
    <n v="12"/>
  </r>
  <r>
    <x v="3"/>
    <x v="0"/>
    <x v="10"/>
    <x v="19"/>
    <n v="12"/>
    <n v="12"/>
    <n v="12"/>
  </r>
  <r>
    <x v="3"/>
    <x v="0"/>
    <x v="13"/>
    <x v="0"/>
    <n v="12"/>
    <n v="12"/>
    <n v="12"/>
  </r>
  <r>
    <x v="3"/>
    <x v="0"/>
    <x v="14"/>
    <x v="0"/>
    <n v="12"/>
    <n v="12"/>
    <n v="12"/>
  </r>
  <r>
    <x v="3"/>
    <x v="0"/>
    <x v="33"/>
    <x v="19"/>
    <n v="12"/>
    <n v="12"/>
    <n v="12"/>
  </r>
  <r>
    <x v="3"/>
    <x v="0"/>
    <x v="35"/>
    <x v="2"/>
    <n v="12"/>
    <n v="12"/>
    <n v="12"/>
  </r>
  <r>
    <x v="3"/>
    <x v="0"/>
    <x v="20"/>
    <x v="2"/>
    <n v="12"/>
    <n v="12"/>
    <n v="12"/>
  </r>
  <r>
    <x v="3"/>
    <x v="0"/>
    <x v="41"/>
    <x v="2"/>
    <n v="12"/>
    <n v="12"/>
    <n v="12"/>
  </r>
  <r>
    <x v="3"/>
    <x v="0"/>
    <x v="37"/>
    <x v="17"/>
    <n v="12"/>
    <n v="12"/>
    <n v="12"/>
  </r>
  <r>
    <x v="3"/>
    <x v="0"/>
    <x v="24"/>
    <x v="6"/>
    <n v="12"/>
    <n v="12"/>
    <n v="12"/>
  </r>
  <r>
    <x v="3"/>
    <x v="0"/>
    <x v="25"/>
    <x v="6"/>
    <n v="12"/>
    <n v="12"/>
    <n v="12"/>
  </r>
  <r>
    <x v="3"/>
    <x v="1"/>
    <x v="29"/>
    <x v="1"/>
    <n v="12"/>
    <n v="12"/>
    <n v="12"/>
  </r>
  <r>
    <x v="3"/>
    <x v="1"/>
    <x v="30"/>
    <x v="16"/>
    <n v="12"/>
    <n v="12"/>
    <n v="12"/>
  </r>
  <r>
    <x v="3"/>
    <x v="1"/>
    <x v="30"/>
    <x v="20"/>
    <n v="12"/>
    <n v="12"/>
    <n v="12"/>
  </r>
  <r>
    <x v="3"/>
    <x v="1"/>
    <x v="15"/>
    <x v="16"/>
    <n v="12"/>
    <n v="12"/>
    <n v="12"/>
  </r>
  <r>
    <x v="3"/>
    <x v="1"/>
    <x v="15"/>
    <x v="20"/>
    <n v="12"/>
    <n v="12"/>
    <n v="12"/>
  </r>
  <r>
    <x v="3"/>
    <x v="1"/>
    <x v="31"/>
    <x v="16"/>
    <n v="12"/>
    <n v="12"/>
    <n v="12"/>
  </r>
  <r>
    <x v="3"/>
    <x v="1"/>
    <x v="32"/>
    <x v="3"/>
    <n v="12"/>
    <n v="12"/>
    <n v="12"/>
  </r>
  <r>
    <x v="3"/>
    <x v="1"/>
    <x v="33"/>
    <x v="17"/>
    <n v="12"/>
    <n v="12"/>
    <n v="12"/>
  </r>
  <r>
    <x v="3"/>
    <x v="1"/>
    <x v="40"/>
    <x v="1"/>
    <n v="12"/>
    <n v="12"/>
    <n v="12"/>
  </r>
  <r>
    <x v="3"/>
    <x v="1"/>
    <x v="34"/>
    <x v="17"/>
    <n v="12"/>
    <n v="12"/>
    <n v="12"/>
  </r>
  <r>
    <x v="3"/>
    <x v="1"/>
    <x v="23"/>
    <x v="6"/>
    <n v="12"/>
    <n v="12"/>
    <n v="12"/>
  </r>
  <r>
    <x v="3"/>
    <x v="1"/>
    <x v="24"/>
    <x v="17"/>
    <n v="12"/>
    <n v="12"/>
    <n v="12"/>
  </r>
  <r>
    <x v="3"/>
    <x v="1"/>
    <x v="25"/>
    <x v="4"/>
    <n v="12"/>
    <n v="12"/>
    <n v="12"/>
  </r>
  <r>
    <x v="3"/>
    <x v="1"/>
    <x v="0"/>
    <x v="9"/>
    <n v="12"/>
    <n v="12"/>
    <n v="12"/>
  </r>
  <r>
    <x v="4"/>
    <x v="0"/>
    <x v="8"/>
    <x v="0"/>
    <n v="12"/>
    <n v="12"/>
    <n v="12"/>
  </r>
  <r>
    <x v="4"/>
    <x v="0"/>
    <x v="11"/>
    <x v="17"/>
    <n v="12"/>
    <n v="12"/>
    <n v="12"/>
  </r>
  <r>
    <x v="4"/>
    <x v="0"/>
    <x v="41"/>
    <x v="2"/>
    <n v="12"/>
    <n v="12"/>
    <n v="12"/>
  </r>
  <r>
    <x v="4"/>
    <x v="0"/>
    <x v="24"/>
    <x v="6"/>
    <n v="12"/>
    <n v="12"/>
    <n v="12"/>
  </r>
  <r>
    <x v="0"/>
    <x v="0"/>
    <x v="17"/>
    <x v="0"/>
    <n v="13"/>
    <n v="13"/>
    <n v="13"/>
  </r>
  <r>
    <x v="0"/>
    <x v="1"/>
    <x v="2"/>
    <x v="2"/>
    <n v="13"/>
    <n v="13"/>
    <n v="13"/>
  </r>
  <r>
    <x v="0"/>
    <x v="1"/>
    <x v="6"/>
    <x v="6"/>
    <n v="13"/>
    <n v="13"/>
    <n v="13"/>
  </r>
  <r>
    <x v="1"/>
    <x v="0"/>
    <x v="6"/>
    <x v="17"/>
    <n v="13"/>
    <n v="13"/>
    <n v="13"/>
  </r>
  <r>
    <x v="1"/>
    <x v="0"/>
    <x v="8"/>
    <x v="0"/>
    <n v="13"/>
    <n v="13"/>
    <n v="13"/>
  </r>
  <r>
    <x v="1"/>
    <x v="0"/>
    <x v="33"/>
    <x v="7"/>
    <n v="13"/>
    <n v="13"/>
    <n v="13"/>
  </r>
  <r>
    <x v="1"/>
    <x v="0"/>
    <x v="1"/>
    <x v="13"/>
    <n v="13"/>
    <n v="13"/>
    <n v="13"/>
  </r>
  <r>
    <x v="1"/>
    <x v="1"/>
    <x v="3"/>
    <x v="17"/>
    <n v="13"/>
    <n v="13"/>
    <n v="13"/>
  </r>
  <r>
    <x v="1"/>
    <x v="1"/>
    <x v="6"/>
    <x v="16"/>
    <n v="13"/>
    <n v="13"/>
    <n v="13"/>
  </r>
  <r>
    <x v="1"/>
    <x v="1"/>
    <x v="9"/>
    <x v="3"/>
    <n v="13"/>
    <n v="13"/>
    <n v="13"/>
  </r>
  <r>
    <x v="1"/>
    <x v="1"/>
    <x v="12"/>
    <x v="5"/>
    <n v="13"/>
    <n v="13"/>
    <n v="13"/>
  </r>
  <r>
    <x v="1"/>
    <x v="1"/>
    <x v="34"/>
    <x v="0"/>
    <n v="13"/>
    <n v="13"/>
    <n v="13"/>
  </r>
  <r>
    <x v="1"/>
    <x v="1"/>
    <x v="41"/>
    <x v="0"/>
    <n v="13"/>
    <n v="13"/>
    <n v="13"/>
  </r>
  <r>
    <x v="1"/>
    <x v="1"/>
    <x v="23"/>
    <x v="0"/>
    <n v="13"/>
    <n v="13"/>
    <n v="13"/>
  </r>
  <r>
    <x v="1"/>
    <x v="1"/>
    <x v="24"/>
    <x v="0"/>
    <n v="13"/>
    <n v="13"/>
    <n v="13"/>
  </r>
  <r>
    <x v="1"/>
    <x v="1"/>
    <x v="26"/>
    <x v="12"/>
    <n v="13"/>
    <n v="13"/>
    <n v="13"/>
  </r>
  <r>
    <x v="2"/>
    <x v="1"/>
    <x v="22"/>
    <x v="0"/>
    <n v="13"/>
    <n v="13"/>
    <n v="13"/>
  </r>
  <r>
    <x v="2"/>
    <x v="1"/>
    <x v="0"/>
    <x v="12"/>
    <n v="13"/>
    <n v="13"/>
    <n v="13"/>
  </r>
  <r>
    <x v="3"/>
    <x v="0"/>
    <x v="7"/>
    <x v="0"/>
    <n v="13"/>
    <n v="13"/>
    <n v="13"/>
  </r>
  <r>
    <x v="3"/>
    <x v="0"/>
    <x v="28"/>
    <x v="0"/>
    <n v="13"/>
    <n v="13"/>
    <n v="13"/>
  </r>
  <r>
    <x v="3"/>
    <x v="0"/>
    <x v="28"/>
    <x v="19"/>
    <n v="13"/>
    <n v="13"/>
    <n v="13"/>
  </r>
  <r>
    <x v="3"/>
    <x v="0"/>
    <x v="11"/>
    <x v="0"/>
    <n v="13"/>
    <n v="13"/>
    <n v="13"/>
  </r>
  <r>
    <x v="3"/>
    <x v="0"/>
    <x v="12"/>
    <x v="20"/>
    <n v="13"/>
    <n v="13"/>
    <n v="13"/>
  </r>
  <r>
    <x v="3"/>
    <x v="0"/>
    <x v="13"/>
    <x v="16"/>
    <n v="13"/>
    <n v="13"/>
    <n v="13"/>
  </r>
  <r>
    <x v="3"/>
    <x v="0"/>
    <x v="13"/>
    <x v="20"/>
    <n v="13"/>
    <n v="13"/>
    <n v="13"/>
  </r>
  <r>
    <x v="3"/>
    <x v="0"/>
    <x v="17"/>
    <x v="2"/>
    <n v="13"/>
    <n v="13"/>
    <n v="13"/>
  </r>
  <r>
    <x v="3"/>
    <x v="0"/>
    <x v="18"/>
    <x v="5"/>
    <n v="13"/>
    <n v="13"/>
    <n v="13"/>
  </r>
  <r>
    <x v="3"/>
    <x v="0"/>
    <x v="22"/>
    <x v="2"/>
    <n v="13"/>
    <n v="13"/>
    <n v="13"/>
  </r>
  <r>
    <x v="3"/>
    <x v="0"/>
    <x v="38"/>
    <x v="4"/>
    <n v="13"/>
    <n v="13"/>
    <n v="13"/>
  </r>
  <r>
    <x v="3"/>
    <x v="0"/>
    <x v="36"/>
    <x v="6"/>
    <n v="13"/>
    <n v="13"/>
    <n v="13"/>
  </r>
  <r>
    <x v="3"/>
    <x v="0"/>
    <x v="36"/>
    <x v="17"/>
    <n v="13"/>
    <n v="13"/>
    <n v="13"/>
  </r>
  <r>
    <x v="3"/>
    <x v="0"/>
    <x v="27"/>
    <x v="9"/>
    <n v="13"/>
    <n v="13"/>
    <n v="13"/>
  </r>
  <r>
    <x v="3"/>
    <x v="1"/>
    <x v="39"/>
    <x v="20"/>
    <n v="13"/>
    <n v="13"/>
    <n v="13"/>
  </r>
  <r>
    <x v="3"/>
    <x v="1"/>
    <x v="29"/>
    <x v="20"/>
    <n v="13"/>
    <n v="13"/>
    <n v="13"/>
  </r>
  <r>
    <x v="3"/>
    <x v="1"/>
    <x v="30"/>
    <x v="18"/>
    <n v="13"/>
    <n v="13"/>
    <n v="13"/>
  </r>
  <r>
    <x v="3"/>
    <x v="1"/>
    <x v="31"/>
    <x v="17"/>
    <n v="13"/>
    <n v="13"/>
    <n v="13"/>
  </r>
  <r>
    <x v="3"/>
    <x v="1"/>
    <x v="32"/>
    <x v="17"/>
    <n v="13"/>
    <n v="13"/>
    <n v="13"/>
  </r>
  <r>
    <x v="3"/>
    <x v="1"/>
    <x v="33"/>
    <x v="16"/>
    <n v="13"/>
    <n v="13"/>
    <n v="13"/>
  </r>
  <r>
    <x v="3"/>
    <x v="1"/>
    <x v="40"/>
    <x v="3"/>
    <n v="13"/>
    <n v="13"/>
    <n v="13"/>
  </r>
  <r>
    <x v="3"/>
    <x v="1"/>
    <x v="41"/>
    <x v="2"/>
    <n v="13"/>
    <n v="13"/>
    <n v="13"/>
  </r>
  <r>
    <x v="3"/>
    <x v="1"/>
    <x v="41"/>
    <x v="17"/>
    <n v="13"/>
    <n v="13"/>
    <n v="13"/>
  </r>
  <r>
    <x v="3"/>
    <x v="1"/>
    <x v="23"/>
    <x v="4"/>
    <n v="13"/>
    <n v="13"/>
    <n v="13"/>
  </r>
  <r>
    <x v="3"/>
    <x v="1"/>
    <x v="24"/>
    <x v="6"/>
    <n v="13"/>
    <n v="13"/>
    <n v="13"/>
  </r>
  <r>
    <x v="4"/>
    <x v="0"/>
    <x v="12"/>
    <x v="17"/>
    <n v="13"/>
    <n v="13"/>
    <n v="13"/>
  </r>
  <r>
    <x v="4"/>
    <x v="0"/>
    <x v="13"/>
    <x v="19"/>
    <n v="13"/>
    <n v="13"/>
    <n v="13"/>
  </r>
  <r>
    <x v="0"/>
    <x v="0"/>
    <x v="2"/>
    <x v="7"/>
    <n v="14"/>
    <n v="14"/>
    <n v="14"/>
  </r>
  <r>
    <x v="0"/>
    <x v="0"/>
    <x v="13"/>
    <x v="10"/>
    <n v="14"/>
    <n v="14"/>
    <n v="14"/>
  </r>
  <r>
    <x v="0"/>
    <x v="0"/>
    <x v="34"/>
    <x v="0"/>
    <n v="14"/>
    <n v="14"/>
    <n v="14"/>
  </r>
  <r>
    <x v="0"/>
    <x v="0"/>
    <x v="20"/>
    <x v="0"/>
    <n v="14"/>
    <n v="14"/>
    <n v="14"/>
  </r>
  <r>
    <x v="0"/>
    <x v="1"/>
    <x v="34"/>
    <x v="13"/>
    <n v="14"/>
    <n v="14"/>
    <n v="14"/>
  </r>
  <r>
    <x v="1"/>
    <x v="0"/>
    <x v="7"/>
    <x v="17"/>
    <n v="14"/>
    <n v="14"/>
    <n v="14"/>
  </r>
  <r>
    <x v="1"/>
    <x v="0"/>
    <x v="28"/>
    <x v="17"/>
    <n v="14"/>
    <n v="14"/>
    <n v="14"/>
  </r>
  <r>
    <x v="1"/>
    <x v="0"/>
    <x v="9"/>
    <x v="19"/>
    <n v="14"/>
    <n v="14"/>
    <n v="14"/>
  </r>
  <r>
    <x v="1"/>
    <x v="0"/>
    <x v="15"/>
    <x v="2"/>
    <n v="14"/>
    <n v="14"/>
    <n v="14"/>
  </r>
  <r>
    <x v="1"/>
    <x v="0"/>
    <x v="16"/>
    <x v="2"/>
    <n v="14"/>
    <n v="14"/>
    <n v="14"/>
  </r>
  <r>
    <x v="1"/>
    <x v="0"/>
    <x v="31"/>
    <x v="0"/>
    <n v="14"/>
    <n v="14"/>
    <n v="14"/>
  </r>
  <r>
    <x v="1"/>
    <x v="0"/>
    <x v="19"/>
    <x v="4"/>
    <n v="14"/>
    <n v="14"/>
    <n v="14"/>
  </r>
  <r>
    <x v="1"/>
    <x v="0"/>
    <x v="21"/>
    <x v="4"/>
    <n v="14"/>
    <n v="14"/>
    <n v="14"/>
  </r>
  <r>
    <x v="1"/>
    <x v="0"/>
    <x v="36"/>
    <x v="10"/>
    <n v="14"/>
    <n v="14"/>
    <n v="14"/>
  </r>
  <r>
    <x v="1"/>
    <x v="1"/>
    <x v="6"/>
    <x v="19"/>
    <n v="14"/>
    <n v="14"/>
    <n v="14"/>
  </r>
  <r>
    <x v="1"/>
    <x v="1"/>
    <x v="9"/>
    <x v="1"/>
    <n v="14"/>
    <n v="14"/>
    <n v="14"/>
  </r>
  <r>
    <x v="1"/>
    <x v="1"/>
    <x v="11"/>
    <x v="1"/>
    <n v="14"/>
    <n v="14"/>
    <n v="14"/>
  </r>
  <r>
    <x v="1"/>
    <x v="1"/>
    <x v="13"/>
    <x v="1"/>
    <n v="14"/>
    <n v="14"/>
    <n v="14"/>
  </r>
  <r>
    <x v="1"/>
    <x v="1"/>
    <x v="15"/>
    <x v="2"/>
    <n v="14"/>
    <n v="14"/>
    <n v="14"/>
  </r>
  <r>
    <x v="1"/>
    <x v="1"/>
    <x v="31"/>
    <x v="0"/>
    <n v="14"/>
    <n v="14"/>
    <n v="14"/>
  </r>
  <r>
    <x v="1"/>
    <x v="1"/>
    <x v="40"/>
    <x v="6"/>
    <n v="14"/>
    <n v="14"/>
    <n v="14"/>
  </r>
  <r>
    <x v="1"/>
    <x v="1"/>
    <x v="22"/>
    <x v="9"/>
    <n v="14"/>
    <n v="14"/>
    <n v="14"/>
  </r>
  <r>
    <x v="1"/>
    <x v="1"/>
    <x v="42"/>
    <x v="9"/>
    <n v="14"/>
    <n v="14"/>
    <n v="14"/>
  </r>
  <r>
    <x v="2"/>
    <x v="1"/>
    <x v="2"/>
    <x v="0"/>
    <n v="14"/>
    <n v="14"/>
    <n v="14"/>
  </r>
  <r>
    <x v="2"/>
    <x v="1"/>
    <x v="31"/>
    <x v="6"/>
    <n v="14"/>
    <n v="14"/>
    <n v="14"/>
  </r>
  <r>
    <x v="2"/>
    <x v="1"/>
    <x v="32"/>
    <x v="6"/>
    <n v="14"/>
    <n v="14"/>
    <n v="14"/>
  </r>
  <r>
    <x v="2"/>
    <x v="1"/>
    <x v="33"/>
    <x v="0"/>
    <n v="14"/>
    <n v="14"/>
    <n v="14"/>
  </r>
  <r>
    <x v="2"/>
    <x v="1"/>
    <x v="17"/>
    <x v="4"/>
    <n v="14"/>
    <n v="14"/>
    <n v="14"/>
  </r>
  <r>
    <x v="2"/>
    <x v="1"/>
    <x v="19"/>
    <x v="0"/>
    <n v="14"/>
    <n v="14"/>
    <n v="14"/>
  </r>
  <r>
    <x v="2"/>
    <x v="1"/>
    <x v="41"/>
    <x v="0"/>
    <n v="14"/>
    <n v="14"/>
    <n v="14"/>
  </r>
  <r>
    <x v="2"/>
    <x v="1"/>
    <x v="42"/>
    <x v="0"/>
    <n v="14"/>
    <n v="14"/>
    <n v="14"/>
  </r>
  <r>
    <x v="2"/>
    <x v="1"/>
    <x v="38"/>
    <x v="0"/>
    <n v="14"/>
    <n v="14"/>
    <n v="14"/>
  </r>
  <r>
    <x v="2"/>
    <x v="1"/>
    <x v="0"/>
    <x v="0"/>
    <n v="14"/>
    <n v="14"/>
    <n v="14"/>
  </r>
  <r>
    <x v="3"/>
    <x v="0"/>
    <x v="8"/>
    <x v="0"/>
    <n v="14"/>
    <n v="14"/>
    <n v="14"/>
  </r>
  <r>
    <x v="3"/>
    <x v="0"/>
    <x v="8"/>
    <x v="20"/>
    <n v="14"/>
    <n v="14"/>
    <n v="14"/>
  </r>
  <r>
    <x v="3"/>
    <x v="0"/>
    <x v="9"/>
    <x v="0"/>
    <n v="14"/>
    <n v="14"/>
    <n v="14"/>
  </r>
  <r>
    <x v="3"/>
    <x v="0"/>
    <x v="10"/>
    <x v="17"/>
    <n v="14"/>
    <n v="14"/>
    <n v="14"/>
  </r>
  <r>
    <x v="3"/>
    <x v="0"/>
    <x v="11"/>
    <x v="18"/>
    <n v="14"/>
    <n v="14"/>
    <n v="14"/>
  </r>
  <r>
    <x v="3"/>
    <x v="0"/>
    <x v="12"/>
    <x v="19"/>
    <n v="14"/>
    <n v="14"/>
    <n v="14"/>
  </r>
  <r>
    <x v="3"/>
    <x v="0"/>
    <x v="39"/>
    <x v="18"/>
    <n v="14"/>
    <n v="14"/>
    <n v="14"/>
  </r>
  <r>
    <x v="3"/>
    <x v="0"/>
    <x v="29"/>
    <x v="16"/>
    <n v="14"/>
    <n v="14"/>
    <n v="14"/>
  </r>
  <r>
    <x v="3"/>
    <x v="0"/>
    <x v="15"/>
    <x v="0"/>
    <n v="14"/>
    <n v="14"/>
    <n v="14"/>
  </r>
  <r>
    <x v="3"/>
    <x v="1"/>
    <x v="15"/>
    <x v="18"/>
    <n v="14"/>
    <n v="14"/>
    <n v="14"/>
  </r>
  <r>
    <x v="3"/>
    <x v="1"/>
    <x v="15"/>
    <x v="17"/>
    <n v="14"/>
    <n v="14"/>
    <n v="14"/>
  </r>
  <r>
    <x v="3"/>
    <x v="1"/>
    <x v="32"/>
    <x v="18"/>
    <n v="14"/>
    <n v="14"/>
    <n v="14"/>
  </r>
  <r>
    <x v="3"/>
    <x v="1"/>
    <x v="33"/>
    <x v="20"/>
    <n v="14"/>
    <n v="14"/>
    <n v="14"/>
  </r>
  <r>
    <x v="3"/>
    <x v="1"/>
    <x v="40"/>
    <x v="16"/>
    <n v="14"/>
    <n v="14"/>
    <n v="14"/>
  </r>
  <r>
    <x v="3"/>
    <x v="1"/>
    <x v="17"/>
    <x v="5"/>
    <n v="14"/>
    <n v="14"/>
    <n v="14"/>
  </r>
  <r>
    <x v="3"/>
    <x v="1"/>
    <x v="19"/>
    <x v="2"/>
    <n v="14"/>
    <n v="14"/>
    <n v="14"/>
  </r>
  <r>
    <x v="3"/>
    <x v="1"/>
    <x v="19"/>
    <x v="17"/>
    <n v="14"/>
    <n v="14"/>
    <n v="14"/>
  </r>
  <r>
    <x v="3"/>
    <x v="1"/>
    <x v="21"/>
    <x v="2"/>
    <n v="14"/>
    <n v="14"/>
    <n v="14"/>
  </r>
  <r>
    <x v="3"/>
    <x v="1"/>
    <x v="22"/>
    <x v="2"/>
    <n v="14"/>
    <n v="14"/>
    <n v="14"/>
  </r>
  <r>
    <x v="3"/>
    <x v="1"/>
    <x v="42"/>
    <x v="17"/>
    <n v="14"/>
    <n v="14"/>
    <n v="14"/>
  </r>
  <r>
    <x v="3"/>
    <x v="1"/>
    <x v="26"/>
    <x v="8"/>
    <n v="14"/>
    <n v="14"/>
    <n v="14"/>
  </r>
  <r>
    <x v="3"/>
    <x v="1"/>
    <x v="26"/>
    <x v="4"/>
    <n v="14"/>
    <n v="14"/>
    <n v="14"/>
  </r>
  <r>
    <x v="4"/>
    <x v="0"/>
    <x v="28"/>
    <x v="19"/>
    <n v="14"/>
    <n v="14"/>
    <n v="14"/>
  </r>
  <r>
    <x v="4"/>
    <x v="0"/>
    <x v="12"/>
    <x v="19"/>
    <n v="14"/>
    <n v="14"/>
    <n v="14"/>
  </r>
  <r>
    <x v="4"/>
    <x v="0"/>
    <x v="39"/>
    <x v="17"/>
    <n v="14"/>
    <n v="14"/>
    <n v="14"/>
  </r>
  <r>
    <x v="4"/>
    <x v="0"/>
    <x v="13"/>
    <x v="20"/>
    <n v="14"/>
    <n v="14"/>
    <n v="14"/>
  </r>
  <r>
    <x v="4"/>
    <x v="0"/>
    <x v="23"/>
    <x v="7"/>
    <n v="14"/>
    <n v="14"/>
    <n v="14"/>
  </r>
  <r>
    <x v="0"/>
    <x v="0"/>
    <x v="3"/>
    <x v="6"/>
    <n v="15"/>
    <n v="15"/>
    <n v="15"/>
  </r>
  <r>
    <x v="0"/>
    <x v="0"/>
    <x v="4"/>
    <x v="7"/>
    <n v="15"/>
    <n v="15"/>
    <n v="15"/>
  </r>
  <r>
    <x v="0"/>
    <x v="1"/>
    <x v="22"/>
    <x v="0"/>
    <n v="15"/>
    <n v="15"/>
    <n v="15"/>
  </r>
  <r>
    <x v="1"/>
    <x v="0"/>
    <x v="8"/>
    <x v="16"/>
    <n v="15"/>
    <n v="15"/>
    <n v="15"/>
  </r>
  <r>
    <x v="1"/>
    <x v="0"/>
    <x v="28"/>
    <x v="16"/>
    <n v="15"/>
    <n v="15"/>
    <n v="15"/>
  </r>
  <r>
    <x v="1"/>
    <x v="0"/>
    <x v="10"/>
    <x v="0"/>
    <n v="15"/>
    <n v="15"/>
    <n v="15"/>
  </r>
  <r>
    <x v="1"/>
    <x v="0"/>
    <x v="42"/>
    <x v="8"/>
    <n v="15"/>
    <n v="15"/>
    <n v="15"/>
  </r>
  <r>
    <x v="1"/>
    <x v="0"/>
    <x v="27"/>
    <x v="19"/>
    <n v="15"/>
    <n v="15"/>
    <n v="15"/>
  </r>
  <r>
    <x v="1"/>
    <x v="0"/>
    <x v="0"/>
    <x v="13"/>
    <n v="15"/>
    <n v="15"/>
    <n v="15"/>
  </r>
  <r>
    <x v="1"/>
    <x v="1"/>
    <x v="6"/>
    <x v="18"/>
    <n v="15"/>
    <n v="15"/>
    <n v="15"/>
  </r>
  <r>
    <x v="1"/>
    <x v="1"/>
    <x v="33"/>
    <x v="7"/>
    <n v="15"/>
    <n v="15"/>
    <n v="15"/>
  </r>
  <r>
    <x v="1"/>
    <x v="1"/>
    <x v="1"/>
    <x v="11"/>
    <n v="15"/>
    <n v="15"/>
    <n v="15"/>
  </r>
  <r>
    <x v="2"/>
    <x v="1"/>
    <x v="25"/>
    <x v="0"/>
    <n v="15"/>
    <n v="15"/>
    <n v="15"/>
  </r>
  <r>
    <x v="2"/>
    <x v="1"/>
    <x v="25"/>
    <x v="10"/>
    <n v="15"/>
    <n v="15"/>
    <n v="15"/>
  </r>
  <r>
    <x v="3"/>
    <x v="0"/>
    <x v="28"/>
    <x v="20"/>
    <n v="15"/>
    <n v="15"/>
    <n v="15"/>
  </r>
  <r>
    <x v="3"/>
    <x v="0"/>
    <x v="29"/>
    <x v="3"/>
    <n v="15"/>
    <n v="15"/>
    <n v="15"/>
  </r>
  <r>
    <x v="3"/>
    <x v="0"/>
    <x v="30"/>
    <x v="3"/>
    <n v="15"/>
    <n v="15"/>
    <n v="15"/>
  </r>
  <r>
    <x v="3"/>
    <x v="0"/>
    <x v="31"/>
    <x v="19"/>
    <n v="15"/>
    <n v="15"/>
    <n v="15"/>
  </r>
  <r>
    <x v="3"/>
    <x v="0"/>
    <x v="40"/>
    <x v="1"/>
    <n v="15"/>
    <n v="15"/>
    <n v="15"/>
  </r>
  <r>
    <x v="3"/>
    <x v="0"/>
    <x v="40"/>
    <x v="17"/>
    <n v="15"/>
    <n v="15"/>
    <n v="15"/>
  </r>
  <r>
    <x v="3"/>
    <x v="0"/>
    <x v="34"/>
    <x v="17"/>
    <n v="15"/>
    <n v="15"/>
    <n v="15"/>
  </r>
  <r>
    <x v="3"/>
    <x v="0"/>
    <x v="21"/>
    <x v="7"/>
    <n v="15"/>
    <n v="15"/>
    <n v="15"/>
  </r>
  <r>
    <x v="3"/>
    <x v="0"/>
    <x v="21"/>
    <x v="2"/>
    <n v="15"/>
    <n v="15"/>
    <n v="15"/>
  </r>
  <r>
    <x v="3"/>
    <x v="0"/>
    <x v="25"/>
    <x v="17"/>
    <n v="15"/>
    <n v="15"/>
    <n v="15"/>
  </r>
  <r>
    <x v="3"/>
    <x v="1"/>
    <x v="29"/>
    <x v="18"/>
    <n v="15"/>
    <n v="15"/>
    <n v="15"/>
  </r>
  <r>
    <x v="3"/>
    <x v="1"/>
    <x v="16"/>
    <x v="1"/>
    <n v="15"/>
    <n v="15"/>
    <n v="15"/>
  </r>
  <r>
    <x v="3"/>
    <x v="1"/>
    <x v="34"/>
    <x v="1"/>
    <n v="15"/>
    <n v="15"/>
    <n v="15"/>
  </r>
  <r>
    <x v="3"/>
    <x v="1"/>
    <x v="34"/>
    <x v="20"/>
    <n v="15"/>
    <n v="15"/>
    <n v="15"/>
  </r>
  <r>
    <x v="3"/>
    <x v="1"/>
    <x v="17"/>
    <x v="17"/>
    <n v="15"/>
    <n v="15"/>
    <n v="15"/>
  </r>
  <r>
    <x v="3"/>
    <x v="1"/>
    <x v="41"/>
    <x v="7"/>
    <n v="15"/>
    <n v="15"/>
    <n v="15"/>
  </r>
  <r>
    <x v="4"/>
    <x v="0"/>
    <x v="39"/>
    <x v="19"/>
    <n v="15"/>
    <n v="15"/>
    <n v="15"/>
  </r>
  <r>
    <x v="4"/>
    <x v="0"/>
    <x v="30"/>
    <x v="18"/>
    <n v="15"/>
    <n v="15"/>
    <n v="15"/>
  </r>
  <r>
    <x v="4"/>
    <x v="0"/>
    <x v="16"/>
    <x v="16"/>
    <n v="15"/>
    <n v="15"/>
    <n v="15"/>
  </r>
  <r>
    <x v="0"/>
    <x v="0"/>
    <x v="40"/>
    <x v="0"/>
    <n v="16"/>
    <n v="16"/>
    <n v="16"/>
  </r>
  <r>
    <x v="0"/>
    <x v="1"/>
    <x v="4"/>
    <x v="6"/>
    <n v="16"/>
    <n v="16"/>
    <n v="16"/>
  </r>
  <r>
    <x v="0"/>
    <x v="1"/>
    <x v="4"/>
    <x v="7"/>
    <n v="16"/>
    <n v="16"/>
    <n v="16"/>
  </r>
  <r>
    <x v="0"/>
    <x v="1"/>
    <x v="41"/>
    <x v="0"/>
    <n v="16"/>
    <n v="16"/>
    <n v="16"/>
  </r>
  <r>
    <x v="1"/>
    <x v="0"/>
    <x v="8"/>
    <x v="17"/>
    <n v="16"/>
    <n v="16"/>
    <n v="16"/>
  </r>
  <r>
    <x v="1"/>
    <x v="0"/>
    <x v="28"/>
    <x v="19"/>
    <n v="16"/>
    <n v="16"/>
    <n v="16"/>
  </r>
  <r>
    <x v="1"/>
    <x v="0"/>
    <x v="11"/>
    <x v="1"/>
    <n v="16"/>
    <n v="16"/>
    <n v="16"/>
  </r>
  <r>
    <x v="1"/>
    <x v="0"/>
    <x v="26"/>
    <x v="10"/>
    <n v="16"/>
    <n v="16"/>
    <n v="16"/>
  </r>
  <r>
    <x v="1"/>
    <x v="0"/>
    <x v="26"/>
    <x v="19"/>
    <n v="16"/>
    <n v="16"/>
    <n v="16"/>
  </r>
  <r>
    <x v="1"/>
    <x v="0"/>
    <x v="27"/>
    <x v="12"/>
    <n v="16"/>
    <n v="16"/>
    <n v="16"/>
  </r>
  <r>
    <x v="1"/>
    <x v="1"/>
    <x v="4"/>
    <x v="17"/>
    <n v="16"/>
    <n v="16"/>
    <n v="16"/>
  </r>
  <r>
    <x v="1"/>
    <x v="1"/>
    <x v="28"/>
    <x v="0"/>
    <n v="16"/>
    <n v="16"/>
    <n v="16"/>
  </r>
  <r>
    <x v="1"/>
    <x v="1"/>
    <x v="9"/>
    <x v="0"/>
    <n v="16"/>
    <n v="16"/>
    <n v="16"/>
  </r>
  <r>
    <x v="1"/>
    <x v="1"/>
    <x v="14"/>
    <x v="5"/>
    <n v="16"/>
    <n v="16"/>
    <n v="16"/>
  </r>
  <r>
    <x v="1"/>
    <x v="1"/>
    <x v="34"/>
    <x v="7"/>
    <n v="16"/>
    <n v="16"/>
    <n v="16"/>
  </r>
  <r>
    <x v="1"/>
    <x v="1"/>
    <x v="19"/>
    <x v="6"/>
    <n v="16"/>
    <n v="16"/>
    <n v="16"/>
  </r>
  <r>
    <x v="1"/>
    <x v="1"/>
    <x v="20"/>
    <x v="0"/>
    <n v="16"/>
    <n v="16"/>
    <n v="16"/>
  </r>
  <r>
    <x v="1"/>
    <x v="1"/>
    <x v="23"/>
    <x v="8"/>
    <n v="16"/>
    <n v="16"/>
    <n v="16"/>
  </r>
  <r>
    <x v="1"/>
    <x v="1"/>
    <x v="37"/>
    <x v="8"/>
    <n v="16"/>
    <n v="16"/>
    <n v="16"/>
  </r>
  <r>
    <x v="2"/>
    <x v="1"/>
    <x v="28"/>
    <x v="5"/>
    <n v="16"/>
    <n v="16"/>
    <n v="16"/>
  </r>
  <r>
    <x v="2"/>
    <x v="1"/>
    <x v="20"/>
    <x v="0"/>
    <n v="16"/>
    <n v="16"/>
    <n v="16"/>
  </r>
  <r>
    <x v="2"/>
    <x v="1"/>
    <x v="36"/>
    <x v="0"/>
    <n v="16"/>
    <n v="16"/>
    <n v="16"/>
  </r>
  <r>
    <x v="3"/>
    <x v="0"/>
    <x v="8"/>
    <x v="17"/>
    <n v="16"/>
    <n v="16"/>
    <n v="16"/>
  </r>
  <r>
    <x v="3"/>
    <x v="0"/>
    <x v="12"/>
    <x v="17"/>
    <n v="16"/>
    <n v="16"/>
    <n v="16"/>
  </r>
  <r>
    <x v="3"/>
    <x v="0"/>
    <x v="39"/>
    <x v="16"/>
    <n v="16"/>
    <n v="16"/>
    <n v="16"/>
  </r>
  <r>
    <x v="3"/>
    <x v="0"/>
    <x v="17"/>
    <x v="17"/>
    <n v="16"/>
    <n v="16"/>
    <n v="16"/>
  </r>
  <r>
    <x v="3"/>
    <x v="0"/>
    <x v="19"/>
    <x v="5"/>
    <n v="16"/>
    <n v="16"/>
    <n v="16"/>
  </r>
  <r>
    <x v="3"/>
    <x v="1"/>
    <x v="29"/>
    <x v="17"/>
    <n v="16"/>
    <n v="16"/>
    <n v="16"/>
  </r>
  <r>
    <x v="3"/>
    <x v="1"/>
    <x v="14"/>
    <x v="18"/>
    <n v="16"/>
    <n v="16"/>
    <n v="16"/>
  </r>
  <r>
    <x v="3"/>
    <x v="1"/>
    <x v="16"/>
    <x v="16"/>
    <n v="16"/>
    <n v="16"/>
    <n v="16"/>
  </r>
  <r>
    <x v="3"/>
    <x v="1"/>
    <x v="34"/>
    <x v="3"/>
    <n v="16"/>
    <n v="16"/>
    <n v="16"/>
  </r>
  <r>
    <x v="3"/>
    <x v="1"/>
    <x v="21"/>
    <x v="7"/>
    <n v="16"/>
    <n v="16"/>
    <n v="16"/>
  </r>
  <r>
    <x v="3"/>
    <x v="1"/>
    <x v="0"/>
    <x v="8"/>
    <n v="16"/>
    <n v="16"/>
    <n v="16"/>
  </r>
  <r>
    <x v="4"/>
    <x v="0"/>
    <x v="38"/>
    <x v="6"/>
    <n v="16"/>
    <n v="16"/>
    <n v="16"/>
  </r>
  <r>
    <x v="0"/>
    <x v="0"/>
    <x v="3"/>
    <x v="19"/>
    <n v="17"/>
    <n v="17"/>
    <n v="17"/>
  </r>
  <r>
    <x v="0"/>
    <x v="0"/>
    <x v="4"/>
    <x v="19"/>
    <n v="17"/>
    <n v="17"/>
    <n v="17"/>
  </r>
  <r>
    <x v="0"/>
    <x v="0"/>
    <x v="10"/>
    <x v="9"/>
    <n v="17"/>
    <n v="17"/>
    <n v="17"/>
  </r>
  <r>
    <x v="0"/>
    <x v="0"/>
    <x v="20"/>
    <x v="11"/>
    <n v="17"/>
    <n v="17"/>
    <n v="17"/>
  </r>
  <r>
    <x v="0"/>
    <x v="1"/>
    <x v="3"/>
    <x v="7"/>
    <n v="17"/>
    <n v="17"/>
    <n v="17"/>
  </r>
  <r>
    <x v="0"/>
    <x v="1"/>
    <x v="6"/>
    <x v="7"/>
    <n v="17"/>
    <n v="17"/>
    <n v="17"/>
  </r>
  <r>
    <x v="0"/>
    <x v="1"/>
    <x v="10"/>
    <x v="9"/>
    <n v="17"/>
    <n v="17"/>
    <n v="17"/>
  </r>
  <r>
    <x v="0"/>
    <x v="1"/>
    <x v="16"/>
    <x v="12"/>
    <n v="17"/>
    <n v="17"/>
    <n v="17"/>
  </r>
  <r>
    <x v="0"/>
    <x v="1"/>
    <x v="35"/>
    <x v="0"/>
    <n v="17"/>
    <n v="17"/>
    <n v="17"/>
  </r>
  <r>
    <x v="0"/>
    <x v="1"/>
    <x v="20"/>
    <x v="0"/>
    <n v="17"/>
    <n v="17"/>
    <n v="17"/>
  </r>
  <r>
    <x v="0"/>
    <x v="1"/>
    <x v="21"/>
    <x v="0"/>
    <n v="17"/>
    <n v="17"/>
    <n v="17"/>
  </r>
  <r>
    <x v="0"/>
    <x v="1"/>
    <x v="38"/>
    <x v="0"/>
    <n v="17"/>
    <n v="17"/>
    <n v="17"/>
  </r>
  <r>
    <x v="1"/>
    <x v="0"/>
    <x v="8"/>
    <x v="18"/>
    <n v="17"/>
    <n v="17"/>
    <n v="17"/>
  </r>
  <r>
    <x v="1"/>
    <x v="0"/>
    <x v="28"/>
    <x v="0"/>
    <n v="17"/>
    <n v="17"/>
    <n v="17"/>
  </r>
  <r>
    <x v="1"/>
    <x v="0"/>
    <x v="28"/>
    <x v="18"/>
    <n v="17"/>
    <n v="17"/>
    <n v="17"/>
  </r>
  <r>
    <x v="1"/>
    <x v="0"/>
    <x v="31"/>
    <x v="2"/>
    <n v="17"/>
    <n v="17"/>
    <n v="17"/>
  </r>
  <r>
    <x v="1"/>
    <x v="0"/>
    <x v="42"/>
    <x v="9"/>
    <n v="17"/>
    <n v="17"/>
    <n v="17"/>
  </r>
  <r>
    <x v="1"/>
    <x v="1"/>
    <x v="28"/>
    <x v="19"/>
    <n v="17"/>
    <n v="17"/>
    <n v="17"/>
  </r>
  <r>
    <x v="1"/>
    <x v="1"/>
    <x v="12"/>
    <x v="1"/>
    <n v="17"/>
    <n v="17"/>
    <n v="17"/>
  </r>
  <r>
    <x v="1"/>
    <x v="1"/>
    <x v="40"/>
    <x v="7"/>
    <n v="17"/>
    <n v="17"/>
    <n v="17"/>
  </r>
  <r>
    <x v="1"/>
    <x v="1"/>
    <x v="35"/>
    <x v="0"/>
    <n v="17"/>
    <n v="17"/>
    <n v="17"/>
  </r>
  <r>
    <x v="1"/>
    <x v="1"/>
    <x v="35"/>
    <x v="6"/>
    <n v="17"/>
    <n v="17"/>
    <n v="17"/>
  </r>
  <r>
    <x v="1"/>
    <x v="1"/>
    <x v="19"/>
    <x v="0"/>
    <n v="17"/>
    <n v="17"/>
    <n v="17"/>
  </r>
  <r>
    <x v="1"/>
    <x v="1"/>
    <x v="24"/>
    <x v="8"/>
    <n v="17"/>
    <n v="17"/>
    <n v="17"/>
  </r>
  <r>
    <x v="2"/>
    <x v="1"/>
    <x v="16"/>
    <x v="6"/>
    <n v="17"/>
    <n v="17"/>
    <n v="17"/>
  </r>
  <r>
    <x v="2"/>
    <x v="1"/>
    <x v="17"/>
    <x v="0"/>
    <n v="17"/>
    <n v="17"/>
    <n v="17"/>
  </r>
  <r>
    <x v="3"/>
    <x v="0"/>
    <x v="8"/>
    <x v="19"/>
    <n v="17"/>
    <n v="17"/>
    <n v="17"/>
  </r>
  <r>
    <x v="3"/>
    <x v="0"/>
    <x v="11"/>
    <x v="19"/>
    <n v="17"/>
    <n v="17"/>
    <n v="17"/>
  </r>
  <r>
    <x v="3"/>
    <x v="0"/>
    <x v="39"/>
    <x v="0"/>
    <n v="17"/>
    <n v="17"/>
    <n v="17"/>
  </r>
  <r>
    <x v="3"/>
    <x v="0"/>
    <x v="30"/>
    <x v="0"/>
    <n v="17"/>
    <n v="17"/>
    <n v="17"/>
  </r>
  <r>
    <x v="3"/>
    <x v="0"/>
    <x v="16"/>
    <x v="0"/>
    <n v="17"/>
    <n v="17"/>
    <n v="17"/>
  </r>
  <r>
    <x v="3"/>
    <x v="0"/>
    <x v="16"/>
    <x v="1"/>
    <n v="17"/>
    <n v="17"/>
    <n v="17"/>
  </r>
  <r>
    <x v="3"/>
    <x v="0"/>
    <x v="41"/>
    <x v="17"/>
    <n v="17"/>
    <n v="17"/>
    <n v="17"/>
  </r>
  <r>
    <x v="3"/>
    <x v="0"/>
    <x v="23"/>
    <x v="2"/>
    <n v="17"/>
    <n v="17"/>
    <n v="17"/>
  </r>
  <r>
    <x v="3"/>
    <x v="0"/>
    <x v="42"/>
    <x v="7"/>
    <n v="17"/>
    <n v="17"/>
    <n v="17"/>
  </r>
  <r>
    <x v="3"/>
    <x v="0"/>
    <x v="38"/>
    <x v="6"/>
    <n v="17"/>
    <n v="17"/>
    <n v="17"/>
  </r>
  <r>
    <x v="3"/>
    <x v="0"/>
    <x v="26"/>
    <x v="4"/>
    <n v="17"/>
    <n v="17"/>
    <n v="17"/>
  </r>
  <r>
    <x v="3"/>
    <x v="1"/>
    <x v="16"/>
    <x v="18"/>
    <n v="17"/>
    <n v="17"/>
    <n v="17"/>
  </r>
  <r>
    <x v="3"/>
    <x v="1"/>
    <x v="40"/>
    <x v="20"/>
    <n v="17"/>
    <n v="17"/>
    <n v="17"/>
  </r>
  <r>
    <x v="3"/>
    <x v="1"/>
    <x v="34"/>
    <x v="16"/>
    <n v="17"/>
    <n v="17"/>
    <n v="17"/>
  </r>
  <r>
    <x v="3"/>
    <x v="1"/>
    <x v="1"/>
    <x v="9"/>
    <n v="17"/>
    <n v="17"/>
    <n v="17"/>
  </r>
  <r>
    <x v="4"/>
    <x v="0"/>
    <x v="11"/>
    <x v="0"/>
    <n v="17"/>
    <n v="17"/>
    <n v="17"/>
  </r>
  <r>
    <x v="4"/>
    <x v="0"/>
    <x v="14"/>
    <x v="18"/>
    <n v="17"/>
    <n v="17"/>
    <n v="17"/>
  </r>
  <r>
    <x v="0"/>
    <x v="0"/>
    <x v="5"/>
    <x v="2"/>
    <n v="18"/>
    <n v="18"/>
    <n v="18"/>
  </r>
  <r>
    <x v="1"/>
    <x v="0"/>
    <x v="9"/>
    <x v="3"/>
    <n v="18"/>
    <n v="18"/>
    <n v="18"/>
  </r>
  <r>
    <x v="1"/>
    <x v="0"/>
    <x v="39"/>
    <x v="1"/>
    <n v="18"/>
    <n v="18"/>
    <n v="18"/>
  </r>
  <r>
    <x v="1"/>
    <x v="0"/>
    <x v="13"/>
    <x v="0"/>
    <n v="18"/>
    <n v="18"/>
    <n v="18"/>
  </r>
  <r>
    <x v="1"/>
    <x v="0"/>
    <x v="30"/>
    <x v="5"/>
    <n v="18"/>
    <n v="18"/>
    <n v="18"/>
  </r>
  <r>
    <x v="1"/>
    <x v="0"/>
    <x v="15"/>
    <x v="0"/>
    <n v="18"/>
    <n v="18"/>
    <n v="18"/>
  </r>
  <r>
    <x v="1"/>
    <x v="0"/>
    <x v="35"/>
    <x v="6"/>
    <n v="18"/>
    <n v="18"/>
    <n v="18"/>
  </r>
  <r>
    <x v="1"/>
    <x v="1"/>
    <x v="28"/>
    <x v="16"/>
    <n v="18"/>
    <n v="18"/>
    <n v="18"/>
  </r>
  <r>
    <x v="1"/>
    <x v="1"/>
    <x v="29"/>
    <x v="5"/>
    <n v="18"/>
    <n v="18"/>
    <n v="18"/>
  </r>
  <r>
    <x v="1"/>
    <x v="1"/>
    <x v="32"/>
    <x v="2"/>
    <n v="18"/>
    <n v="18"/>
    <n v="18"/>
  </r>
  <r>
    <x v="1"/>
    <x v="1"/>
    <x v="38"/>
    <x v="9"/>
    <n v="18"/>
    <n v="18"/>
    <n v="18"/>
  </r>
  <r>
    <x v="2"/>
    <x v="1"/>
    <x v="21"/>
    <x v="0"/>
    <n v="18"/>
    <n v="18"/>
    <n v="18"/>
  </r>
  <r>
    <x v="2"/>
    <x v="1"/>
    <x v="23"/>
    <x v="0"/>
    <n v="18"/>
    <n v="18"/>
    <n v="18"/>
  </r>
  <r>
    <x v="2"/>
    <x v="1"/>
    <x v="37"/>
    <x v="0"/>
    <n v="18"/>
    <n v="18"/>
    <n v="18"/>
  </r>
  <r>
    <x v="3"/>
    <x v="0"/>
    <x v="12"/>
    <x v="18"/>
    <n v="18"/>
    <n v="18"/>
    <n v="18"/>
  </r>
  <r>
    <x v="3"/>
    <x v="0"/>
    <x v="39"/>
    <x v="19"/>
    <n v="18"/>
    <n v="18"/>
    <n v="18"/>
  </r>
  <r>
    <x v="3"/>
    <x v="0"/>
    <x v="13"/>
    <x v="18"/>
    <n v="18"/>
    <n v="18"/>
    <n v="18"/>
  </r>
  <r>
    <x v="3"/>
    <x v="0"/>
    <x v="33"/>
    <x v="1"/>
    <n v="18"/>
    <n v="18"/>
    <n v="18"/>
  </r>
  <r>
    <x v="3"/>
    <x v="0"/>
    <x v="18"/>
    <x v="17"/>
    <n v="18"/>
    <n v="18"/>
    <n v="18"/>
  </r>
  <r>
    <x v="3"/>
    <x v="0"/>
    <x v="27"/>
    <x v="4"/>
    <n v="18"/>
    <n v="18"/>
    <n v="18"/>
  </r>
  <r>
    <x v="3"/>
    <x v="0"/>
    <x v="1"/>
    <x v="19"/>
    <n v="18"/>
    <n v="18"/>
    <n v="18"/>
  </r>
  <r>
    <x v="3"/>
    <x v="1"/>
    <x v="23"/>
    <x v="17"/>
    <n v="18"/>
    <n v="18"/>
    <n v="18"/>
  </r>
  <r>
    <x v="4"/>
    <x v="0"/>
    <x v="33"/>
    <x v="3"/>
    <n v="18"/>
    <n v="18"/>
    <n v="18"/>
  </r>
  <r>
    <x v="4"/>
    <x v="0"/>
    <x v="35"/>
    <x v="5"/>
    <n v="18"/>
    <n v="18"/>
    <n v="18"/>
  </r>
  <r>
    <x v="0"/>
    <x v="0"/>
    <x v="16"/>
    <x v="12"/>
    <n v="19"/>
    <n v="19"/>
    <n v="19"/>
  </r>
  <r>
    <x v="0"/>
    <x v="1"/>
    <x v="19"/>
    <x v="0"/>
    <n v="19"/>
    <n v="19"/>
    <n v="19"/>
  </r>
  <r>
    <x v="0"/>
    <x v="1"/>
    <x v="20"/>
    <x v="11"/>
    <n v="19"/>
    <n v="19"/>
    <n v="19"/>
  </r>
  <r>
    <x v="1"/>
    <x v="0"/>
    <x v="9"/>
    <x v="16"/>
    <n v="19"/>
    <n v="19"/>
    <n v="19"/>
  </r>
  <r>
    <x v="1"/>
    <x v="0"/>
    <x v="11"/>
    <x v="19"/>
    <n v="19"/>
    <n v="19"/>
    <n v="19"/>
  </r>
  <r>
    <x v="1"/>
    <x v="0"/>
    <x v="12"/>
    <x v="1"/>
    <n v="19"/>
    <n v="19"/>
    <n v="19"/>
  </r>
  <r>
    <x v="1"/>
    <x v="0"/>
    <x v="39"/>
    <x v="19"/>
    <n v="19"/>
    <n v="19"/>
    <n v="19"/>
  </r>
  <r>
    <x v="1"/>
    <x v="0"/>
    <x v="17"/>
    <x v="7"/>
    <n v="19"/>
    <n v="19"/>
    <n v="19"/>
  </r>
  <r>
    <x v="1"/>
    <x v="0"/>
    <x v="19"/>
    <x v="6"/>
    <n v="19"/>
    <n v="19"/>
    <n v="19"/>
  </r>
  <r>
    <x v="1"/>
    <x v="1"/>
    <x v="7"/>
    <x v="18"/>
    <n v="19"/>
    <n v="19"/>
    <n v="19"/>
  </r>
  <r>
    <x v="1"/>
    <x v="1"/>
    <x v="9"/>
    <x v="19"/>
    <n v="19"/>
    <n v="19"/>
    <n v="19"/>
  </r>
  <r>
    <x v="1"/>
    <x v="1"/>
    <x v="13"/>
    <x v="19"/>
    <n v="19"/>
    <n v="19"/>
    <n v="19"/>
  </r>
  <r>
    <x v="1"/>
    <x v="1"/>
    <x v="18"/>
    <x v="0"/>
    <n v="19"/>
    <n v="19"/>
    <n v="19"/>
  </r>
  <r>
    <x v="1"/>
    <x v="1"/>
    <x v="21"/>
    <x v="4"/>
    <n v="19"/>
    <n v="19"/>
    <n v="19"/>
  </r>
  <r>
    <x v="1"/>
    <x v="1"/>
    <x v="24"/>
    <x v="9"/>
    <n v="19"/>
    <n v="19"/>
    <n v="19"/>
  </r>
  <r>
    <x v="2"/>
    <x v="1"/>
    <x v="4"/>
    <x v="0"/>
    <n v="19"/>
    <n v="19"/>
    <n v="19"/>
  </r>
  <r>
    <x v="2"/>
    <x v="1"/>
    <x v="6"/>
    <x v="0"/>
    <n v="19"/>
    <n v="19"/>
    <n v="19"/>
  </r>
  <r>
    <x v="2"/>
    <x v="1"/>
    <x v="9"/>
    <x v="5"/>
    <n v="19"/>
    <n v="19"/>
    <n v="19"/>
  </r>
  <r>
    <x v="2"/>
    <x v="1"/>
    <x v="39"/>
    <x v="2"/>
    <n v="19"/>
    <n v="19"/>
    <n v="19"/>
  </r>
  <r>
    <x v="2"/>
    <x v="1"/>
    <x v="34"/>
    <x v="0"/>
    <n v="19"/>
    <n v="19"/>
    <n v="19"/>
  </r>
  <r>
    <x v="2"/>
    <x v="1"/>
    <x v="35"/>
    <x v="0"/>
    <n v="19"/>
    <n v="19"/>
    <n v="19"/>
  </r>
  <r>
    <x v="3"/>
    <x v="0"/>
    <x v="39"/>
    <x v="17"/>
    <n v="19"/>
    <n v="19"/>
    <n v="19"/>
  </r>
  <r>
    <x v="3"/>
    <x v="0"/>
    <x v="13"/>
    <x v="17"/>
    <n v="19"/>
    <n v="19"/>
    <n v="19"/>
  </r>
  <r>
    <x v="3"/>
    <x v="0"/>
    <x v="29"/>
    <x v="18"/>
    <n v="19"/>
    <n v="19"/>
    <n v="19"/>
  </r>
  <r>
    <x v="3"/>
    <x v="0"/>
    <x v="33"/>
    <x v="17"/>
    <n v="19"/>
    <n v="19"/>
    <n v="19"/>
  </r>
  <r>
    <x v="3"/>
    <x v="0"/>
    <x v="20"/>
    <x v="5"/>
    <n v="19"/>
    <n v="19"/>
    <n v="19"/>
  </r>
  <r>
    <x v="3"/>
    <x v="0"/>
    <x v="22"/>
    <x v="20"/>
    <n v="19"/>
    <n v="19"/>
    <n v="19"/>
  </r>
  <r>
    <x v="3"/>
    <x v="0"/>
    <x v="38"/>
    <x v="17"/>
    <n v="19"/>
    <n v="19"/>
    <n v="19"/>
  </r>
  <r>
    <x v="3"/>
    <x v="1"/>
    <x v="32"/>
    <x v="20"/>
    <n v="19"/>
    <n v="19"/>
    <n v="19"/>
  </r>
  <r>
    <x v="3"/>
    <x v="1"/>
    <x v="37"/>
    <x v="7"/>
    <n v="19"/>
    <n v="19"/>
    <n v="19"/>
  </r>
  <r>
    <x v="3"/>
    <x v="1"/>
    <x v="25"/>
    <x v="6"/>
    <n v="19"/>
    <n v="19"/>
    <n v="19"/>
  </r>
  <r>
    <x v="3"/>
    <x v="1"/>
    <x v="27"/>
    <x v="4"/>
    <n v="19"/>
    <n v="19"/>
    <n v="19"/>
  </r>
  <r>
    <x v="4"/>
    <x v="0"/>
    <x v="13"/>
    <x v="17"/>
    <n v="19"/>
    <n v="19"/>
    <n v="19"/>
  </r>
  <r>
    <x v="4"/>
    <x v="0"/>
    <x v="31"/>
    <x v="0"/>
    <n v="19"/>
    <n v="19"/>
    <n v="19"/>
  </r>
  <r>
    <x v="0"/>
    <x v="0"/>
    <x v="5"/>
    <x v="6"/>
    <n v="20"/>
    <n v="20"/>
    <n v="20"/>
  </r>
  <r>
    <x v="0"/>
    <x v="1"/>
    <x v="3"/>
    <x v="4"/>
    <n v="20"/>
    <n v="20"/>
    <n v="20"/>
  </r>
  <r>
    <x v="0"/>
    <x v="1"/>
    <x v="5"/>
    <x v="7"/>
    <n v="20"/>
    <n v="20"/>
    <n v="20"/>
  </r>
  <r>
    <x v="0"/>
    <x v="1"/>
    <x v="9"/>
    <x v="4"/>
    <n v="20"/>
    <n v="20"/>
    <n v="20"/>
  </r>
  <r>
    <x v="1"/>
    <x v="0"/>
    <x v="7"/>
    <x v="20"/>
    <n v="20"/>
    <n v="20"/>
    <n v="20"/>
  </r>
  <r>
    <x v="1"/>
    <x v="0"/>
    <x v="12"/>
    <x v="19"/>
    <n v="20"/>
    <n v="20"/>
    <n v="20"/>
  </r>
  <r>
    <x v="1"/>
    <x v="0"/>
    <x v="14"/>
    <x v="5"/>
    <n v="20"/>
    <n v="20"/>
    <n v="20"/>
  </r>
  <r>
    <x v="1"/>
    <x v="0"/>
    <x v="16"/>
    <x v="0"/>
    <n v="20"/>
    <n v="20"/>
    <n v="20"/>
  </r>
  <r>
    <x v="1"/>
    <x v="0"/>
    <x v="31"/>
    <x v="19"/>
    <n v="20"/>
    <n v="20"/>
    <n v="20"/>
  </r>
  <r>
    <x v="1"/>
    <x v="0"/>
    <x v="40"/>
    <x v="7"/>
    <n v="20"/>
    <n v="20"/>
    <n v="20"/>
  </r>
  <r>
    <x v="1"/>
    <x v="0"/>
    <x v="23"/>
    <x v="4"/>
    <n v="20"/>
    <n v="20"/>
    <n v="20"/>
  </r>
  <r>
    <x v="1"/>
    <x v="0"/>
    <x v="24"/>
    <x v="9"/>
    <n v="20"/>
    <n v="20"/>
    <n v="20"/>
  </r>
  <r>
    <x v="1"/>
    <x v="0"/>
    <x v="38"/>
    <x v="8"/>
    <n v="20"/>
    <n v="20"/>
    <n v="20"/>
  </r>
  <r>
    <x v="1"/>
    <x v="1"/>
    <x v="6"/>
    <x v="17"/>
    <n v="20"/>
    <n v="20"/>
    <n v="20"/>
  </r>
  <r>
    <x v="1"/>
    <x v="1"/>
    <x v="8"/>
    <x v="16"/>
    <n v="20"/>
    <n v="20"/>
    <n v="20"/>
  </r>
  <r>
    <x v="1"/>
    <x v="1"/>
    <x v="17"/>
    <x v="0"/>
    <n v="20"/>
    <n v="20"/>
    <n v="20"/>
  </r>
  <r>
    <x v="1"/>
    <x v="1"/>
    <x v="18"/>
    <x v="6"/>
    <n v="20"/>
    <n v="20"/>
    <n v="20"/>
  </r>
  <r>
    <x v="1"/>
    <x v="1"/>
    <x v="26"/>
    <x v="10"/>
    <n v="20"/>
    <n v="20"/>
    <n v="20"/>
  </r>
  <r>
    <x v="2"/>
    <x v="1"/>
    <x v="12"/>
    <x v="2"/>
    <n v="20"/>
    <n v="20"/>
    <n v="20"/>
  </r>
  <r>
    <x v="3"/>
    <x v="0"/>
    <x v="15"/>
    <x v="18"/>
    <n v="20"/>
    <n v="20"/>
    <n v="20"/>
  </r>
  <r>
    <x v="3"/>
    <x v="0"/>
    <x v="16"/>
    <x v="19"/>
    <n v="20"/>
    <n v="20"/>
    <n v="20"/>
  </r>
  <r>
    <x v="3"/>
    <x v="0"/>
    <x v="32"/>
    <x v="3"/>
    <n v="20"/>
    <n v="20"/>
    <n v="20"/>
  </r>
  <r>
    <x v="3"/>
    <x v="0"/>
    <x v="17"/>
    <x v="5"/>
    <n v="20"/>
    <n v="20"/>
    <n v="20"/>
  </r>
  <r>
    <x v="3"/>
    <x v="1"/>
    <x v="32"/>
    <x v="16"/>
    <n v="20"/>
    <n v="20"/>
    <n v="20"/>
  </r>
  <r>
    <x v="3"/>
    <x v="1"/>
    <x v="17"/>
    <x v="20"/>
    <n v="20"/>
    <n v="20"/>
    <n v="20"/>
  </r>
  <r>
    <x v="3"/>
    <x v="1"/>
    <x v="18"/>
    <x v="17"/>
    <n v="20"/>
    <n v="20"/>
    <n v="20"/>
  </r>
  <r>
    <x v="3"/>
    <x v="1"/>
    <x v="20"/>
    <x v="20"/>
    <n v="20"/>
    <n v="20"/>
    <n v="20"/>
  </r>
  <r>
    <x v="4"/>
    <x v="0"/>
    <x v="10"/>
    <x v="0"/>
    <n v="20"/>
    <n v="20"/>
    <n v="20"/>
  </r>
  <r>
    <x v="4"/>
    <x v="0"/>
    <x v="39"/>
    <x v="0"/>
    <n v="20"/>
    <n v="20"/>
    <n v="20"/>
  </r>
  <r>
    <x v="0"/>
    <x v="0"/>
    <x v="2"/>
    <x v="6"/>
    <n v="21"/>
    <n v="21"/>
    <n v="21"/>
  </r>
  <r>
    <x v="0"/>
    <x v="0"/>
    <x v="2"/>
    <x v="20"/>
    <n v="21"/>
    <n v="21"/>
    <n v="21"/>
  </r>
  <r>
    <x v="0"/>
    <x v="0"/>
    <x v="2"/>
    <x v="17"/>
    <n v="21"/>
    <n v="21"/>
    <n v="21"/>
  </r>
  <r>
    <x v="0"/>
    <x v="0"/>
    <x v="3"/>
    <x v="20"/>
    <n v="21"/>
    <n v="21"/>
    <n v="21"/>
  </r>
  <r>
    <x v="0"/>
    <x v="0"/>
    <x v="3"/>
    <x v="17"/>
    <n v="21"/>
    <n v="21"/>
    <n v="21"/>
  </r>
  <r>
    <x v="0"/>
    <x v="0"/>
    <x v="4"/>
    <x v="0"/>
    <n v="21"/>
    <n v="21"/>
    <n v="21"/>
  </r>
  <r>
    <x v="0"/>
    <x v="0"/>
    <x v="5"/>
    <x v="17"/>
    <n v="21"/>
    <n v="21"/>
    <n v="21"/>
  </r>
  <r>
    <x v="0"/>
    <x v="0"/>
    <x v="7"/>
    <x v="8"/>
    <n v="21"/>
    <n v="21"/>
    <n v="21"/>
  </r>
  <r>
    <x v="0"/>
    <x v="1"/>
    <x v="2"/>
    <x v="6"/>
    <n v="21"/>
    <n v="21"/>
    <n v="21"/>
  </r>
  <r>
    <x v="0"/>
    <x v="1"/>
    <x v="3"/>
    <x v="6"/>
    <n v="21"/>
    <n v="21"/>
    <n v="21"/>
  </r>
  <r>
    <x v="0"/>
    <x v="1"/>
    <x v="3"/>
    <x v="2"/>
    <n v="21"/>
    <n v="21"/>
    <n v="21"/>
  </r>
  <r>
    <x v="0"/>
    <x v="1"/>
    <x v="4"/>
    <x v="0"/>
    <n v="21"/>
    <n v="21"/>
    <n v="21"/>
  </r>
  <r>
    <x v="0"/>
    <x v="1"/>
    <x v="7"/>
    <x v="6"/>
    <n v="21"/>
    <n v="21"/>
    <n v="21"/>
  </r>
  <r>
    <x v="0"/>
    <x v="1"/>
    <x v="34"/>
    <x v="0"/>
    <n v="21"/>
    <n v="21"/>
    <n v="21"/>
  </r>
  <r>
    <x v="1"/>
    <x v="0"/>
    <x v="9"/>
    <x v="17"/>
    <n v="21"/>
    <n v="21"/>
    <n v="21"/>
  </r>
  <r>
    <x v="1"/>
    <x v="0"/>
    <x v="13"/>
    <x v="1"/>
    <n v="21"/>
    <n v="21"/>
    <n v="21"/>
  </r>
  <r>
    <x v="1"/>
    <x v="0"/>
    <x v="13"/>
    <x v="19"/>
    <n v="21"/>
    <n v="21"/>
    <n v="21"/>
  </r>
  <r>
    <x v="1"/>
    <x v="0"/>
    <x v="32"/>
    <x v="2"/>
    <n v="21"/>
    <n v="21"/>
    <n v="21"/>
  </r>
  <r>
    <x v="1"/>
    <x v="0"/>
    <x v="18"/>
    <x v="6"/>
    <n v="21"/>
    <n v="21"/>
    <n v="21"/>
  </r>
  <r>
    <x v="1"/>
    <x v="0"/>
    <x v="21"/>
    <x v="6"/>
    <n v="21"/>
    <n v="21"/>
    <n v="21"/>
  </r>
  <r>
    <x v="1"/>
    <x v="1"/>
    <x v="7"/>
    <x v="20"/>
    <n v="21"/>
    <n v="21"/>
    <n v="21"/>
  </r>
  <r>
    <x v="1"/>
    <x v="1"/>
    <x v="10"/>
    <x v="0"/>
    <n v="21"/>
    <n v="21"/>
    <n v="21"/>
  </r>
  <r>
    <x v="1"/>
    <x v="1"/>
    <x v="10"/>
    <x v="3"/>
    <n v="21"/>
    <n v="21"/>
    <n v="21"/>
  </r>
  <r>
    <x v="1"/>
    <x v="1"/>
    <x v="10"/>
    <x v="16"/>
    <n v="21"/>
    <n v="21"/>
    <n v="21"/>
  </r>
  <r>
    <x v="1"/>
    <x v="1"/>
    <x v="11"/>
    <x v="0"/>
    <n v="21"/>
    <n v="21"/>
    <n v="21"/>
  </r>
  <r>
    <x v="1"/>
    <x v="1"/>
    <x v="15"/>
    <x v="5"/>
    <n v="21"/>
    <n v="21"/>
    <n v="21"/>
  </r>
  <r>
    <x v="1"/>
    <x v="1"/>
    <x v="32"/>
    <x v="0"/>
    <n v="21"/>
    <n v="21"/>
    <n v="21"/>
  </r>
  <r>
    <x v="1"/>
    <x v="1"/>
    <x v="22"/>
    <x v="4"/>
    <n v="21"/>
    <n v="21"/>
    <n v="21"/>
  </r>
  <r>
    <x v="1"/>
    <x v="1"/>
    <x v="36"/>
    <x v="10"/>
    <n v="21"/>
    <n v="21"/>
    <n v="21"/>
  </r>
  <r>
    <x v="1"/>
    <x v="1"/>
    <x v="27"/>
    <x v="13"/>
    <n v="21"/>
    <n v="21"/>
    <n v="21"/>
  </r>
  <r>
    <x v="2"/>
    <x v="1"/>
    <x v="3"/>
    <x v="19"/>
    <n v="21"/>
    <n v="21"/>
    <n v="21"/>
  </r>
  <r>
    <x v="2"/>
    <x v="1"/>
    <x v="5"/>
    <x v="19"/>
    <n v="21"/>
    <n v="21"/>
    <n v="21"/>
  </r>
  <r>
    <x v="2"/>
    <x v="1"/>
    <x v="7"/>
    <x v="0"/>
    <n v="21"/>
    <n v="21"/>
    <n v="21"/>
  </r>
  <r>
    <x v="2"/>
    <x v="1"/>
    <x v="32"/>
    <x v="0"/>
    <n v="21"/>
    <n v="21"/>
    <n v="21"/>
  </r>
  <r>
    <x v="2"/>
    <x v="1"/>
    <x v="26"/>
    <x v="0"/>
    <n v="21"/>
    <n v="21"/>
    <n v="21"/>
  </r>
  <r>
    <x v="2"/>
    <x v="1"/>
    <x v="1"/>
    <x v="12"/>
    <n v="21"/>
    <n v="21"/>
    <n v="21"/>
  </r>
  <r>
    <x v="3"/>
    <x v="0"/>
    <x v="29"/>
    <x v="0"/>
    <n v="21"/>
    <n v="21"/>
    <n v="21"/>
  </r>
  <r>
    <x v="3"/>
    <x v="0"/>
    <x v="30"/>
    <x v="16"/>
    <n v="21"/>
    <n v="21"/>
    <n v="21"/>
  </r>
  <r>
    <x v="3"/>
    <x v="0"/>
    <x v="32"/>
    <x v="1"/>
    <n v="21"/>
    <n v="21"/>
    <n v="21"/>
  </r>
  <r>
    <x v="3"/>
    <x v="0"/>
    <x v="35"/>
    <x v="17"/>
    <n v="21"/>
    <n v="21"/>
    <n v="21"/>
  </r>
  <r>
    <x v="3"/>
    <x v="1"/>
    <x v="16"/>
    <x v="17"/>
    <n v="21"/>
    <n v="21"/>
    <n v="21"/>
  </r>
  <r>
    <x v="3"/>
    <x v="1"/>
    <x v="17"/>
    <x v="1"/>
    <n v="21"/>
    <n v="21"/>
    <n v="21"/>
  </r>
  <r>
    <x v="3"/>
    <x v="1"/>
    <x v="23"/>
    <x v="7"/>
    <n v="21"/>
    <n v="21"/>
    <n v="21"/>
  </r>
  <r>
    <x v="3"/>
    <x v="1"/>
    <x v="38"/>
    <x v="6"/>
    <n v="21"/>
    <n v="21"/>
    <n v="21"/>
  </r>
  <r>
    <x v="4"/>
    <x v="0"/>
    <x v="29"/>
    <x v="20"/>
    <n v="21"/>
    <n v="21"/>
    <n v="21"/>
  </r>
  <r>
    <x v="4"/>
    <x v="0"/>
    <x v="27"/>
    <x v="4"/>
    <n v="21"/>
    <n v="21"/>
    <n v="21"/>
  </r>
  <r>
    <x v="0"/>
    <x v="0"/>
    <x v="2"/>
    <x v="19"/>
    <n v="22"/>
    <n v="22"/>
    <n v="22"/>
  </r>
  <r>
    <x v="0"/>
    <x v="0"/>
    <x v="3"/>
    <x v="4"/>
    <n v="22"/>
    <n v="22"/>
    <n v="22"/>
  </r>
  <r>
    <x v="0"/>
    <x v="0"/>
    <x v="4"/>
    <x v="2"/>
    <n v="22"/>
    <n v="22"/>
    <n v="22"/>
  </r>
  <r>
    <x v="0"/>
    <x v="0"/>
    <x v="5"/>
    <x v="0"/>
    <n v="22"/>
    <n v="22"/>
    <n v="22"/>
  </r>
  <r>
    <x v="0"/>
    <x v="0"/>
    <x v="34"/>
    <x v="13"/>
    <n v="22"/>
    <n v="22"/>
    <n v="22"/>
  </r>
  <r>
    <x v="0"/>
    <x v="1"/>
    <x v="8"/>
    <x v="6"/>
    <n v="22"/>
    <n v="22"/>
    <n v="22"/>
  </r>
  <r>
    <x v="0"/>
    <x v="1"/>
    <x v="28"/>
    <x v="8"/>
    <n v="22"/>
    <n v="22"/>
    <n v="22"/>
  </r>
  <r>
    <x v="1"/>
    <x v="0"/>
    <x v="8"/>
    <x v="20"/>
    <n v="22"/>
    <n v="22"/>
    <n v="22"/>
  </r>
  <r>
    <x v="1"/>
    <x v="0"/>
    <x v="28"/>
    <x v="20"/>
    <n v="22"/>
    <n v="22"/>
    <n v="22"/>
  </r>
  <r>
    <x v="1"/>
    <x v="0"/>
    <x v="32"/>
    <x v="19"/>
    <n v="22"/>
    <n v="22"/>
    <n v="22"/>
  </r>
  <r>
    <x v="1"/>
    <x v="0"/>
    <x v="40"/>
    <x v="19"/>
    <n v="22"/>
    <n v="22"/>
    <n v="22"/>
  </r>
  <r>
    <x v="1"/>
    <x v="0"/>
    <x v="42"/>
    <x v="19"/>
    <n v="22"/>
    <n v="22"/>
    <n v="22"/>
  </r>
  <r>
    <x v="1"/>
    <x v="0"/>
    <x v="38"/>
    <x v="9"/>
    <n v="22"/>
    <n v="22"/>
    <n v="22"/>
  </r>
  <r>
    <x v="1"/>
    <x v="1"/>
    <x v="8"/>
    <x v="20"/>
    <n v="22"/>
    <n v="22"/>
    <n v="22"/>
  </r>
  <r>
    <x v="1"/>
    <x v="1"/>
    <x v="28"/>
    <x v="3"/>
    <n v="22"/>
    <n v="22"/>
    <n v="22"/>
  </r>
  <r>
    <x v="1"/>
    <x v="1"/>
    <x v="39"/>
    <x v="1"/>
    <n v="22"/>
    <n v="22"/>
    <n v="22"/>
  </r>
  <r>
    <x v="1"/>
    <x v="1"/>
    <x v="16"/>
    <x v="5"/>
    <n v="22"/>
    <n v="22"/>
    <n v="22"/>
  </r>
  <r>
    <x v="1"/>
    <x v="1"/>
    <x v="33"/>
    <x v="2"/>
    <n v="22"/>
    <n v="22"/>
    <n v="22"/>
  </r>
  <r>
    <x v="1"/>
    <x v="1"/>
    <x v="17"/>
    <x v="7"/>
    <n v="22"/>
    <n v="22"/>
    <n v="22"/>
  </r>
  <r>
    <x v="2"/>
    <x v="1"/>
    <x v="3"/>
    <x v="3"/>
    <n v="22"/>
    <n v="22"/>
    <n v="22"/>
  </r>
  <r>
    <x v="2"/>
    <x v="1"/>
    <x v="30"/>
    <x v="7"/>
    <n v="22"/>
    <n v="22"/>
    <n v="22"/>
  </r>
  <r>
    <x v="2"/>
    <x v="1"/>
    <x v="27"/>
    <x v="0"/>
    <n v="22"/>
    <n v="22"/>
    <n v="22"/>
  </r>
  <r>
    <x v="3"/>
    <x v="0"/>
    <x v="12"/>
    <x v="0"/>
    <n v="22"/>
    <n v="22"/>
    <n v="22"/>
  </r>
  <r>
    <x v="3"/>
    <x v="0"/>
    <x v="29"/>
    <x v="19"/>
    <n v="22"/>
    <n v="22"/>
    <n v="22"/>
  </r>
  <r>
    <x v="3"/>
    <x v="0"/>
    <x v="19"/>
    <x v="17"/>
    <n v="22"/>
    <n v="22"/>
    <n v="22"/>
  </r>
  <r>
    <x v="3"/>
    <x v="0"/>
    <x v="24"/>
    <x v="7"/>
    <n v="22"/>
    <n v="22"/>
    <n v="22"/>
  </r>
  <r>
    <x v="3"/>
    <x v="1"/>
    <x v="40"/>
    <x v="18"/>
    <n v="22"/>
    <n v="22"/>
    <n v="22"/>
  </r>
  <r>
    <x v="3"/>
    <x v="1"/>
    <x v="35"/>
    <x v="20"/>
    <n v="22"/>
    <n v="22"/>
    <n v="22"/>
  </r>
  <r>
    <x v="3"/>
    <x v="1"/>
    <x v="35"/>
    <x v="17"/>
    <n v="22"/>
    <n v="22"/>
    <n v="22"/>
  </r>
  <r>
    <x v="4"/>
    <x v="0"/>
    <x v="31"/>
    <x v="16"/>
    <n v="22"/>
    <n v="22"/>
    <n v="22"/>
  </r>
  <r>
    <x v="4"/>
    <x v="0"/>
    <x v="32"/>
    <x v="19"/>
    <n v="22"/>
    <n v="22"/>
    <n v="22"/>
  </r>
  <r>
    <x v="4"/>
    <x v="0"/>
    <x v="17"/>
    <x v="1"/>
    <n v="22"/>
    <n v="22"/>
    <n v="22"/>
  </r>
  <r>
    <x v="0"/>
    <x v="1"/>
    <x v="28"/>
    <x v="4"/>
    <n v="23"/>
    <n v="23"/>
    <n v="23"/>
  </r>
  <r>
    <x v="1"/>
    <x v="0"/>
    <x v="10"/>
    <x v="17"/>
    <n v="23"/>
    <n v="23"/>
    <n v="23"/>
  </r>
  <r>
    <x v="1"/>
    <x v="0"/>
    <x v="30"/>
    <x v="0"/>
    <n v="23"/>
    <n v="23"/>
    <n v="23"/>
  </r>
  <r>
    <x v="1"/>
    <x v="0"/>
    <x v="15"/>
    <x v="5"/>
    <n v="23"/>
    <n v="23"/>
    <n v="23"/>
  </r>
  <r>
    <x v="1"/>
    <x v="0"/>
    <x v="16"/>
    <x v="5"/>
    <n v="23"/>
    <n v="23"/>
    <n v="23"/>
  </r>
  <r>
    <x v="1"/>
    <x v="0"/>
    <x v="35"/>
    <x v="19"/>
    <n v="23"/>
    <n v="23"/>
    <n v="23"/>
  </r>
  <r>
    <x v="1"/>
    <x v="0"/>
    <x v="25"/>
    <x v="19"/>
    <n v="23"/>
    <n v="23"/>
    <n v="23"/>
  </r>
  <r>
    <x v="1"/>
    <x v="0"/>
    <x v="36"/>
    <x v="19"/>
    <n v="23"/>
    <n v="23"/>
    <n v="23"/>
  </r>
  <r>
    <x v="1"/>
    <x v="1"/>
    <x v="8"/>
    <x v="18"/>
    <n v="23"/>
    <n v="23"/>
    <n v="23"/>
  </r>
  <r>
    <x v="1"/>
    <x v="1"/>
    <x v="8"/>
    <x v="19"/>
    <n v="23"/>
    <n v="23"/>
    <n v="23"/>
  </r>
  <r>
    <x v="1"/>
    <x v="1"/>
    <x v="42"/>
    <x v="8"/>
    <n v="23"/>
    <n v="23"/>
    <n v="23"/>
  </r>
  <r>
    <x v="1"/>
    <x v="1"/>
    <x v="25"/>
    <x v="9"/>
    <n v="23"/>
    <n v="23"/>
    <n v="23"/>
  </r>
  <r>
    <x v="2"/>
    <x v="1"/>
    <x v="6"/>
    <x v="1"/>
    <n v="23"/>
    <n v="23"/>
    <n v="23"/>
  </r>
  <r>
    <x v="3"/>
    <x v="0"/>
    <x v="15"/>
    <x v="3"/>
    <n v="23"/>
    <n v="23"/>
    <n v="23"/>
  </r>
  <r>
    <x v="3"/>
    <x v="1"/>
    <x v="31"/>
    <x v="18"/>
    <n v="23"/>
    <n v="23"/>
    <n v="23"/>
  </r>
  <r>
    <x v="3"/>
    <x v="1"/>
    <x v="31"/>
    <x v="20"/>
    <n v="23"/>
    <n v="23"/>
    <n v="23"/>
  </r>
  <r>
    <x v="3"/>
    <x v="1"/>
    <x v="19"/>
    <x v="5"/>
    <n v="23"/>
    <n v="23"/>
    <n v="23"/>
  </r>
  <r>
    <x v="3"/>
    <x v="1"/>
    <x v="42"/>
    <x v="7"/>
    <n v="23"/>
    <n v="23"/>
    <n v="23"/>
  </r>
  <r>
    <x v="3"/>
    <x v="1"/>
    <x v="1"/>
    <x v="19"/>
    <n v="23"/>
    <n v="23"/>
    <n v="23"/>
  </r>
  <r>
    <x v="4"/>
    <x v="0"/>
    <x v="13"/>
    <x v="0"/>
    <n v="23"/>
    <n v="23"/>
    <n v="23"/>
  </r>
  <r>
    <x v="0"/>
    <x v="0"/>
    <x v="3"/>
    <x v="0"/>
    <n v="24"/>
    <n v="24"/>
    <n v="24"/>
  </r>
  <r>
    <x v="0"/>
    <x v="0"/>
    <x v="5"/>
    <x v="19"/>
    <n v="24"/>
    <n v="24"/>
    <n v="24"/>
  </r>
  <r>
    <x v="0"/>
    <x v="0"/>
    <x v="37"/>
    <x v="14"/>
    <n v="24"/>
    <n v="24"/>
    <n v="24"/>
  </r>
  <r>
    <x v="0"/>
    <x v="1"/>
    <x v="8"/>
    <x v="8"/>
    <n v="24"/>
    <n v="24"/>
    <n v="24"/>
  </r>
  <r>
    <x v="1"/>
    <x v="0"/>
    <x v="16"/>
    <x v="19"/>
    <n v="24"/>
    <n v="24"/>
    <n v="24"/>
  </r>
  <r>
    <x v="1"/>
    <x v="0"/>
    <x v="33"/>
    <x v="2"/>
    <n v="24"/>
    <n v="24"/>
    <n v="24"/>
  </r>
  <r>
    <x v="1"/>
    <x v="0"/>
    <x v="23"/>
    <x v="19"/>
    <n v="24"/>
    <n v="24"/>
    <n v="24"/>
  </r>
  <r>
    <x v="1"/>
    <x v="0"/>
    <x v="0"/>
    <x v="12"/>
    <n v="24"/>
    <n v="24"/>
    <n v="24"/>
  </r>
  <r>
    <x v="1"/>
    <x v="1"/>
    <x v="10"/>
    <x v="19"/>
    <n v="24"/>
    <n v="24"/>
    <n v="24"/>
  </r>
  <r>
    <x v="1"/>
    <x v="1"/>
    <x v="18"/>
    <x v="7"/>
    <n v="24"/>
    <n v="24"/>
    <n v="24"/>
  </r>
  <r>
    <x v="1"/>
    <x v="1"/>
    <x v="41"/>
    <x v="6"/>
    <n v="24"/>
    <n v="24"/>
    <n v="24"/>
  </r>
  <r>
    <x v="1"/>
    <x v="1"/>
    <x v="36"/>
    <x v="9"/>
    <n v="24"/>
    <n v="24"/>
    <n v="24"/>
  </r>
  <r>
    <x v="1"/>
    <x v="1"/>
    <x v="0"/>
    <x v="13"/>
    <n v="24"/>
    <n v="24"/>
    <n v="24"/>
  </r>
  <r>
    <x v="2"/>
    <x v="1"/>
    <x v="18"/>
    <x v="4"/>
    <n v="24"/>
    <n v="24"/>
    <n v="24"/>
  </r>
  <r>
    <x v="3"/>
    <x v="0"/>
    <x v="31"/>
    <x v="16"/>
    <n v="24"/>
    <n v="24"/>
    <n v="24"/>
  </r>
  <r>
    <x v="3"/>
    <x v="0"/>
    <x v="32"/>
    <x v="17"/>
    <n v="24"/>
    <n v="24"/>
    <n v="24"/>
  </r>
  <r>
    <x v="3"/>
    <x v="0"/>
    <x v="34"/>
    <x v="1"/>
    <n v="24"/>
    <n v="24"/>
    <n v="24"/>
  </r>
  <r>
    <x v="3"/>
    <x v="0"/>
    <x v="26"/>
    <x v="17"/>
    <n v="24"/>
    <n v="24"/>
    <n v="24"/>
  </r>
  <r>
    <x v="3"/>
    <x v="0"/>
    <x v="1"/>
    <x v="8"/>
    <n v="24"/>
    <n v="24"/>
    <n v="24"/>
  </r>
  <r>
    <x v="3"/>
    <x v="1"/>
    <x v="16"/>
    <x v="20"/>
    <n v="24"/>
    <n v="24"/>
    <n v="24"/>
  </r>
  <r>
    <x v="3"/>
    <x v="1"/>
    <x v="20"/>
    <x v="5"/>
    <n v="24"/>
    <n v="24"/>
    <n v="24"/>
  </r>
  <r>
    <x v="4"/>
    <x v="0"/>
    <x v="37"/>
    <x v="7"/>
    <n v="24"/>
    <n v="24"/>
    <n v="24"/>
  </r>
  <r>
    <x v="0"/>
    <x v="0"/>
    <x v="33"/>
    <x v="0"/>
    <n v="25"/>
    <n v="25"/>
    <n v="25"/>
  </r>
  <r>
    <x v="0"/>
    <x v="0"/>
    <x v="36"/>
    <x v="15"/>
    <n v="25"/>
    <n v="25"/>
    <n v="25"/>
  </r>
  <r>
    <x v="0"/>
    <x v="1"/>
    <x v="2"/>
    <x v="0"/>
    <n v="25"/>
    <n v="25"/>
    <n v="25"/>
  </r>
  <r>
    <x v="0"/>
    <x v="1"/>
    <x v="2"/>
    <x v="19"/>
    <n v="25"/>
    <n v="25"/>
    <n v="25"/>
  </r>
  <r>
    <x v="0"/>
    <x v="1"/>
    <x v="4"/>
    <x v="2"/>
    <n v="25"/>
    <n v="25"/>
    <n v="25"/>
  </r>
  <r>
    <x v="0"/>
    <x v="1"/>
    <x v="5"/>
    <x v="0"/>
    <n v="25"/>
    <n v="25"/>
    <n v="25"/>
  </r>
  <r>
    <x v="0"/>
    <x v="1"/>
    <x v="37"/>
    <x v="14"/>
    <n v="25"/>
    <n v="25"/>
    <n v="25"/>
  </r>
  <r>
    <x v="1"/>
    <x v="0"/>
    <x v="11"/>
    <x v="3"/>
    <n v="25"/>
    <n v="25"/>
    <n v="25"/>
  </r>
  <r>
    <x v="1"/>
    <x v="0"/>
    <x v="12"/>
    <x v="3"/>
    <n v="25"/>
    <n v="25"/>
    <n v="25"/>
  </r>
  <r>
    <x v="1"/>
    <x v="0"/>
    <x v="39"/>
    <x v="3"/>
    <n v="25"/>
    <n v="25"/>
    <n v="25"/>
  </r>
  <r>
    <x v="1"/>
    <x v="0"/>
    <x v="34"/>
    <x v="7"/>
    <n v="25"/>
    <n v="25"/>
    <n v="25"/>
  </r>
  <r>
    <x v="1"/>
    <x v="0"/>
    <x v="24"/>
    <x v="8"/>
    <n v="25"/>
    <n v="25"/>
    <n v="25"/>
  </r>
  <r>
    <x v="1"/>
    <x v="1"/>
    <x v="27"/>
    <x v="10"/>
    <n v="25"/>
    <n v="25"/>
    <n v="25"/>
  </r>
  <r>
    <x v="2"/>
    <x v="1"/>
    <x v="41"/>
    <x v="8"/>
    <n v="25"/>
    <n v="25"/>
    <n v="25"/>
  </r>
  <r>
    <x v="3"/>
    <x v="0"/>
    <x v="39"/>
    <x v="20"/>
    <n v="25"/>
    <n v="25"/>
    <n v="25"/>
  </r>
  <r>
    <x v="3"/>
    <x v="0"/>
    <x v="14"/>
    <x v="16"/>
    <n v="25"/>
    <n v="25"/>
    <n v="25"/>
  </r>
  <r>
    <x v="3"/>
    <x v="0"/>
    <x v="14"/>
    <x v="19"/>
    <n v="25"/>
    <n v="25"/>
    <n v="25"/>
  </r>
  <r>
    <x v="3"/>
    <x v="0"/>
    <x v="34"/>
    <x v="20"/>
    <n v="25"/>
    <n v="25"/>
    <n v="25"/>
  </r>
  <r>
    <x v="3"/>
    <x v="0"/>
    <x v="35"/>
    <x v="20"/>
    <n v="25"/>
    <n v="25"/>
    <n v="25"/>
  </r>
  <r>
    <x v="3"/>
    <x v="1"/>
    <x v="33"/>
    <x v="18"/>
    <n v="25"/>
    <n v="25"/>
    <n v="25"/>
  </r>
  <r>
    <x v="3"/>
    <x v="1"/>
    <x v="34"/>
    <x v="18"/>
    <n v="25"/>
    <n v="25"/>
    <n v="25"/>
  </r>
  <r>
    <x v="3"/>
    <x v="1"/>
    <x v="17"/>
    <x v="18"/>
    <n v="25"/>
    <n v="25"/>
    <n v="25"/>
  </r>
  <r>
    <x v="3"/>
    <x v="1"/>
    <x v="18"/>
    <x v="18"/>
    <n v="25"/>
    <n v="25"/>
    <n v="25"/>
  </r>
  <r>
    <x v="3"/>
    <x v="1"/>
    <x v="1"/>
    <x v="8"/>
    <n v="25"/>
    <n v="25"/>
    <n v="25"/>
  </r>
  <r>
    <x v="4"/>
    <x v="0"/>
    <x v="33"/>
    <x v="0"/>
    <n v="25"/>
    <n v="25"/>
    <n v="25"/>
  </r>
  <r>
    <x v="0"/>
    <x v="0"/>
    <x v="2"/>
    <x v="5"/>
    <n v="26"/>
    <n v="26"/>
    <n v="26"/>
  </r>
  <r>
    <x v="0"/>
    <x v="0"/>
    <x v="3"/>
    <x v="18"/>
    <n v="26"/>
    <n v="26"/>
    <n v="26"/>
  </r>
  <r>
    <x v="0"/>
    <x v="0"/>
    <x v="8"/>
    <x v="6"/>
    <n v="26"/>
    <n v="26"/>
    <n v="26"/>
  </r>
  <r>
    <x v="0"/>
    <x v="1"/>
    <x v="18"/>
    <x v="0"/>
    <n v="26"/>
    <n v="26"/>
    <n v="26"/>
  </r>
  <r>
    <x v="1"/>
    <x v="0"/>
    <x v="11"/>
    <x v="17"/>
    <n v="26"/>
    <n v="26"/>
    <n v="26"/>
  </r>
  <r>
    <x v="1"/>
    <x v="0"/>
    <x v="12"/>
    <x v="17"/>
    <n v="26"/>
    <n v="26"/>
    <n v="26"/>
  </r>
  <r>
    <x v="1"/>
    <x v="0"/>
    <x v="14"/>
    <x v="0"/>
    <n v="26"/>
    <n v="26"/>
    <n v="26"/>
  </r>
  <r>
    <x v="1"/>
    <x v="0"/>
    <x v="33"/>
    <x v="19"/>
    <n v="26"/>
    <n v="26"/>
    <n v="26"/>
  </r>
  <r>
    <x v="1"/>
    <x v="0"/>
    <x v="34"/>
    <x v="2"/>
    <n v="26"/>
    <n v="26"/>
    <n v="26"/>
  </r>
  <r>
    <x v="1"/>
    <x v="0"/>
    <x v="20"/>
    <x v="6"/>
    <n v="26"/>
    <n v="26"/>
    <n v="26"/>
  </r>
  <r>
    <x v="1"/>
    <x v="0"/>
    <x v="21"/>
    <x v="19"/>
    <n v="26"/>
    <n v="26"/>
    <n v="26"/>
  </r>
  <r>
    <x v="1"/>
    <x v="1"/>
    <x v="28"/>
    <x v="20"/>
    <n v="26"/>
    <n v="26"/>
    <n v="26"/>
  </r>
  <r>
    <x v="1"/>
    <x v="1"/>
    <x v="11"/>
    <x v="3"/>
    <n v="26"/>
    <n v="26"/>
    <n v="26"/>
  </r>
  <r>
    <x v="1"/>
    <x v="1"/>
    <x v="16"/>
    <x v="0"/>
    <n v="26"/>
    <n v="26"/>
    <n v="26"/>
  </r>
  <r>
    <x v="1"/>
    <x v="1"/>
    <x v="23"/>
    <x v="4"/>
    <n v="26"/>
    <n v="26"/>
    <n v="26"/>
  </r>
  <r>
    <x v="1"/>
    <x v="1"/>
    <x v="27"/>
    <x v="12"/>
    <n v="26"/>
    <n v="26"/>
    <n v="26"/>
  </r>
  <r>
    <x v="2"/>
    <x v="1"/>
    <x v="10"/>
    <x v="5"/>
    <n v="26"/>
    <n v="26"/>
    <n v="26"/>
  </r>
  <r>
    <x v="2"/>
    <x v="1"/>
    <x v="31"/>
    <x v="0"/>
    <n v="26"/>
    <n v="26"/>
    <n v="26"/>
  </r>
  <r>
    <x v="2"/>
    <x v="1"/>
    <x v="42"/>
    <x v="9"/>
    <n v="26"/>
    <n v="26"/>
    <n v="26"/>
  </r>
  <r>
    <x v="3"/>
    <x v="0"/>
    <x v="11"/>
    <x v="17"/>
    <n v="26"/>
    <n v="26"/>
    <n v="26"/>
  </r>
  <r>
    <x v="3"/>
    <x v="0"/>
    <x v="30"/>
    <x v="18"/>
    <n v="26"/>
    <n v="26"/>
    <n v="26"/>
  </r>
  <r>
    <x v="3"/>
    <x v="0"/>
    <x v="16"/>
    <x v="3"/>
    <n v="26"/>
    <n v="26"/>
    <n v="26"/>
  </r>
  <r>
    <x v="3"/>
    <x v="0"/>
    <x v="32"/>
    <x v="16"/>
    <n v="26"/>
    <n v="26"/>
    <n v="26"/>
  </r>
  <r>
    <x v="3"/>
    <x v="0"/>
    <x v="40"/>
    <x v="20"/>
    <n v="26"/>
    <n v="26"/>
    <n v="26"/>
  </r>
  <r>
    <x v="3"/>
    <x v="0"/>
    <x v="41"/>
    <x v="5"/>
    <n v="26"/>
    <n v="26"/>
    <n v="26"/>
  </r>
  <r>
    <x v="3"/>
    <x v="1"/>
    <x v="17"/>
    <x v="3"/>
    <n v="26"/>
    <n v="26"/>
    <n v="26"/>
  </r>
  <r>
    <x v="3"/>
    <x v="1"/>
    <x v="35"/>
    <x v="1"/>
    <n v="26"/>
    <n v="26"/>
    <n v="26"/>
  </r>
  <r>
    <x v="3"/>
    <x v="1"/>
    <x v="19"/>
    <x v="20"/>
    <n v="26"/>
    <n v="26"/>
    <n v="26"/>
  </r>
  <r>
    <x v="3"/>
    <x v="1"/>
    <x v="22"/>
    <x v="20"/>
    <n v="26"/>
    <n v="26"/>
    <n v="26"/>
  </r>
  <r>
    <x v="3"/>
    <x v="1"/>
    <x v="25"/>
    <x v="17"/>
    <n v="26"/>
    <n v="26"/>
    <n v="26"/>
  </r>
  <r>
    <x v="4"/>
    <x v="0"/>
    <x v="14"/>
    <x v="0"/>
    <n v="26"/>
    <n v="26"/>
    <n v="26"/>
  </r>
  <r>
    <x v="0"/>
    <x v="0"/>
    <x v="4"/>
    <x v="4"/>
    <n v="27"/>
    <n v="27"/>
    <n v="27"/>
  </r>
  <r>
    <x v="0"/>
    <x v="0"/>
    <x v="5"/>
    <x v="4"/>
    <n v="27"/>
    <n v="27"/>
    <n v="27"/>
  </r>
  <r>
    <x v="0"/>
    <x v="0"/>
    <x v="8"/>
    <x v="19"/>
    <n v="27"/>
    <n v="27"/>
    <n v="27"/>
  </r>
  <r>
    <x v="0"/>
    <x v="0"/>
    <x v="42"/>
    <x v="19"/>
    <n v="27"/>
    <n v="27"/>
    <n v="27"/>
  </r>
  <r>
    <x v="0"/>
    <x v="1"/>
    <x v="3"/>
    <x v="0"/>
    <n v="27"/>
    <n v="27"/>
    <n v="27"/>
  </r>
  <r>
    <x v="0"/>
    <x v="1"/>
    <x v="9"/>
    <x v="0"/>
    <n v="27"/>
    <n v="27"/>
    <n v="27"/>
  </r>
  <r>
    <x v="0"/>
    <x v="1"/>
    <x v="33"/>
    <x v="0"/>
    <n v="27"/>
    <n v="27"/>
    <n v="27"/>
  </r>
  <r>
    <x v="0"/>
    <x v="1"/>
    <x v="17"/>
    <x v="0"/>
    <n v="27"/>
    <n v="27"/>
    <n v="27"/>
  </r>
  <r>
    <x v="1"/>
    <x v="0"/>
    <x v="9"/>
    <x v="18"/>
    <n v="27"/>
    <n v="27"/>
    <n v="27"/>
  </r>
  <r>
    <x v="1"/>
    <x v="0"/>
    <x v="39"/>
    <x v="0"/>
    <n v="27"/>
    <n v="27"/>
    <n v="27"/>
  </r>
  <r>
    <x v="1"/>
    <x v="0"/>
    <x v="18"/>
    <x v="19"/>
    <n v="27"/>
    <n v="27"/>
    <n v="27"/>
  </r>
  <r>
    <x v="1"/>
    <x v="0"/>
    <x v="38"/>
    <x v="19"/>
    <n v="27"/>
    <n v="27"/>
    <n v="27"/>
  </r>
  <r>
    <x v="1"/>
    <x v="0"/>
    <x v="25"/>
    <x v="8"/>
    <n v="27"/>
    <n v="27"/>
    <n v="27"/>
  </r>
  <r>
    <x v="1"/>
    <x v="0"/>
    <x v="0"/>
    <x v="19"/>
    <n v="27"/>
    <n v="27"/>
    <n v="27"/>
  </r>
  <r>
    <x v="1"/>
    <x v="0"/>
    <x v="1"/>
    <x v="12"/>
    <n v="27"/>
    <n v="27"/>
    <n v="27"/>
  </r>
  <r>
    <x v="1"/>
    <x v="1"/>
    <x v="9"/>
    <x v="16"/>
    <n v="27"/>
    <n v="27"/>
    <n v="27"/>
  </r>
  <r>
    <x v="2"/>
    <x v="1"/>
    <x v="2"/>
    <x v="16"/>
    <n v="27"/>
    <n v="27"/>
    <n v="27"/>
  </r>
  <r>
    <x v="2"/>
    <x v="1"/>
    <x v="21"/>
    <x v="8"/>
    <n v="27"/>
    <n v="27"/>
    <n v="27"/>
  </r>
  <r>
    <x v="3"/>
    <x v="1"/>
    <x v="18"/>
    <x v="20"/>
    <n v="27"/>
    <n v="27"/>
    <n v="27"/>
  </r>
  <r>
    <x v="3"/>
    <x v="1"/>
    <x v="19"/>
    <x v="1"/>
    <n v="27"/>
    <n v="27"/>
    <n v="27"/>
  </r>
  <r>
    <x v="3"/>
    <x v="1"/>
    <x v="23"/>
    <x v="2"/>
    <n v="27"/>
    <n v="27"/>
    <n v="27"/>
  </r>
  <r>
    <x v="3"/>
    <x v="1"/>
    <x v="37"/>
    <x v="2"/>
    <n v="27"/>
    <n v="27"/>
    <n v="27"/>
  </r>
  <r>
    <x v="4"/>
    <x v="0"/>
    <x v="15"/>
    <x v="18"/>
    <n v="27"/>
    <n v="27"/>
    <n v="27"/>
  </r>
  <r>
    <x v="4"/>
    <x v="0"/>
    <x v="15"/>
    <x v="19"/>
    <n v="27"/>
    <n v="27"/>
    <n v="27"/>
  </r>
  <r>
    <x v="4"/>
    <x v="0"/>
    <x v="33"/>
    <x v="19"/>
    <n v="27"/>
    <n v="27"/>
    <n v="27"/>
  </r>
  <r>
    <x v="0"/>
    <x v="0"/>
    <x v="32"/>
    <x v="0"/>
    <n v="28"/>
    <n v="28"/>
    <n v="28"/>
  </r>
  <r>
    <x v="0"/>
    <x v="0"/>
    <x v="37"/>
    <x v="19"/>
    <n v="28"/>
    <n v="28"/>
    <n v="28"/>
  </r>
  <r>
    <x v="0"/>
    <x v="1"/>
    <x v="40"/>
    <x v="0"/>
    <n v="28"/>
    <n v="28"/>
    <n v="28"/>
  </r>
  <r>
    <x v="1"/>
    <x v="0"/>
    <x v="9"/>
    <x v="20"/>
    <n v="28"/>
    <n v="28"/>
    <n v="28"/>
  </r>
  <r>
    <x v="1"/>
    <x v="0"/>
    <x v="13"/>
    <x v="3"/>
    <n v="28"/>
    <n v="28"/>
    <n v="28"/>
  </r>
  <r>
    <x v="1"/>
    <x v="0"/>
    <x v="29"/>
    <x v="0"/>
    <n v="28"/>
    <n v="28"/>
    <n v="28"/>
  </r>
  <r>
    <x v="1"/>
    <x v="0"/>
    <x v="18"/>
    <x v="7"/>
    <n v="28"/>
    <n v="28"/>
    <n v="28"/>
  </r>
  <r>
    <x v="1"/>
    <x v="0"/>
    <x v="25"/>
    <x v="9"/>
    <n v="28"/>
    <n v="28"/>
    <n v="28"/>
  </r>
  <r>
    <x v="1"/>
    <x v="1"/>
    <x v="39"/>
    <x v="19"/>
    <n v="28"/>
    <n v="28"/>
    <n v="28"/>
  </r>
  <r>
    <x v="1"/>
    <x v="1"/>
    <x v="29"/>
    <x v="1"/>
    <n v="28"/>
    <n v="28"/>
    <n v="28"/>
  </r>
  <r>
    <x v="1"/>
    <x v="1"/>
    <x v="21"/>
    <x v="6"/>
    <n v="28"/>
    <n v="28"/>
    <n v="28"/>
  </r>
  <r>
    <x v="1"/>
    <x v="1"/>
    <x v="37"/>
    <x v="4"/>
    <n v="28"/>
    <n v="28"/>
    <n v="28"/>
  </r>
  <r>
    <x v="1"/>
    <x v="1"/>
    <x v="38"/>
    <x v="8"/>
    <n v="28"/>
    <n v="28"/>
    <n v="28"/>
  </r>
  <r>
    <x v="2"/>
    <x v="1"/>
    <x v="5"/>
    <x v="0"/>
    <n v="28"/>
    <n v="28"/>
    <n v="28"/>
  </r>
  <r>
    <x v="2"/>
    <x v="1"/>
    <x v="39"/>
    <x v="0"/>
    <n v="28"/>
    <n v="28"/>
    <n v="28"/>
  </r>
  <r>
    <x v="3"/>
    <x v="0"/>
    <x v="29"/>
    <x v="17"/>
    <n v="28"/>
    <n v="28"/>
    <n v="28"/>
  </r>
  <r>
    <x v="3"/>
    <x v="0"/>
    <x v="14"/>
    <x v="18"/>
    <n v="28"/>
    <n v="28"/>
    <n v="28"/>
  </r>
  <r>
    <x v="3"/>
    <x v="0"/>
    <x v="31"/>
    <x v="17"/>
    <n v="28"/>
    <n v="28"/>
    <n v="28"/>
  </r>
  <r>
    <x v="3"/>
    <x v="0"/>
    <x v="35"/>
    <x v="5"/>
    <n v="28"/>
    <n v="28"/>
    <n v="28"/>
  </r>
  <r>
    <x v="3"/>
    <x v="1"/>
    <x v="17"/>
    <x v="16"/>
    <n v="28"/>
    <n v="28"/>
    <n v="28"/>
  </r>
  <r>
    <x v="3"/>
    <x v="1"/>
    <x v="18"/>
    <x v="3"/>
    <n v="28"/>
    <n v="28"/>
    <n v="28"/>
  </r>
  <r>
    <x v="3"/>
    <x v="1"/>
    <x v="35"/>
    <x v="18"/>
    <n v="28"/>
    <n v="28"/>
    <n v="28"/>
  </r>
  <r>
    <x v="3"/>
    <x v="1"/>
    <x v="24"/>
    <x v="7"/>
    <n v="28"/>
    <n v="28"/>
    <n v="28"/>
  </r>
  <r>
    <x v="3"/>
    <x v="1"/>
    <x v="38"/>
    <x v="7"/>
    <n v="28"/>
    <n v="28"/>
    <n v="28"/>
  </r>
  <r>
    <x v="4"/>
    <x v="0"/>
    <x v="29"/>
    <x v="19"/>
    <n v="28"/>
    <n v="28"/>
    <n v="28"/>
  </r>
  <r>
    <x v="4"/>
    <x v="0"/>
    <x v="16"/>
    <x v="18"/>
    <n v="28"/>
    <n v="28"/>
    <n v="28"/>
  </r>
  <r>
    <x v="4"/>
    <x v="0"/>
    <x v="32"/>
    <x v="0"/>
    <n v="28"/>
    <n v="28"/>
    <n v="28"/>
  </r>
  <r>
    <x v="4"/>
    <x v="0"/>
    <x v="21"/>
    <x v="2"/>
    <n v="28"/>
    <n v="28"/>
    <n v="28"/>
  </r>
  <r>
    <x v="0"/>
    <x v="0"/>
    <x v="6"/>
    <x v="7"/>
    <n v="29"/>
    <n v="29"/>
    <n v="29"/>
  </r>
  <r>
    <x v="0"/>
    <x v="0"/>
    <x v="29"/>
    <x v="10"/>
    <n v="29"/>
    <n v="29"/>
    <n v="29"/>
  </r>
  <r>
    <x v="0"/>
    <x v="1"/>
    <x v="5"/>
    <x v="2"/>
    <n v="29"/>
    <n v="29"/>
    <n v="29"/>
  </r>
  <r>
    <x v="0"/>
    <x v="1"/>
    <x v="28"/>
    <x v="6"/>
    <n v="29"/>
    <n v="29"/>
    <n v="29"/>
  </r>
  <r>
    <x v="0"/>
    <x v="1"/>
    <x v="13"/>
    <x v="8"/>
    <n v="29"/>
    <n v="29"/>
    <n v="29"/>
  </r>
  <r>
    <x v="0"/>
    <x v="1"/>
    <x v="29"/>
    <x v="10"/>
    <n v="29"/>
    <n v="29"/>
    <n v="29"/>
  </r>
  <r>
    <x v="1"/>
    <x v="0"/>
    <x v="22"/>
    <x v="19"/>
    <n v="29"/>
    <n v="29"/>
    <n v="29"/>
  </r>
  <r>
    <x v="1"/>
    <x v="0"/>
    <x v="27"/>
    <x v="10"/>
    <n v="29"/>
    <n v="29"/>
    <n v="29"/>
  </r>
  <r>
    <x v="1"/>
    <x v="0"/>
    <x v="1"/>
    <x v="19"/>
    <n v="29"/>
    <n v="29"/>
    <n v="29"/>
  </r>
  <r>
    <x v="2"/>
    <x v="1"/>
    <x v="3"/>
    <x v="0"/>
    <n v="29"/>
    <n v="29"/>
    <n v="29"/>
  </r>
  <r>
    <x v="3"/>
    <x v="0"/>
    <x v="15"/>
    <x v="19"/>
    <n v="29"/>
    <n v="29"/>
    <n v="29"/>
  </r>
  <r>
    <x v="3"/>
    <x v="0"/>
    <x v="33"/>
    <x v="3"/>
    <n v="29"/>
    <n v="29"/>
    <n v="29"/>
  </r>
  <r>
    <x v="3"/>
    <x v="0"/>
    <x v="33"/>
    <x v="20"/>
    <n v="29"/>
    <n v="29"/>
    <n v="29"/>
  </r>
  <r>
    <x v="3"/>
    <x v="0"/>
    <x v="40"/>
    <x v="16"/>
    <n v="29"/>
    <n v="29"/>
    <n v="29"/>
  </r>
  <r>
    <x v="3"/>
    <x v="0"/>
    <x v="19"/>
    <x v="20"/>
    <n v="29"/>
    <n v="29"/>
    <n v="29"/>
  </r>
  <r>
    <x v="3"/>
    <x v="0"/>
    <x v="20"/>
    <x v="20"/>
    <n v="29"/>
    <n v="29"/>
    <n v="29"/>
  </r>
  <r>
    <x v="3"/>
    <x v="0"/>
    <x v="38"/>
    <x v="7"/>
    <n v="29"/>
    <n v="29"/>
    <n v="29"/>
  </r>
  <r>
    <x v="3"/>
    <x v="0"/>
    <x v="26"/>
    <x v="6"/>
    <n v="29"/>
    <n v="29"/>
    <n v="29"/>
  </r>
  <r>
    <x v="3"/>
    <x v="1"/>
    <x v="18"/>
    <x v="16"/>
    <n v="29"/>
    <n v="29"/>
    <n v="29"/>
  </r>
  <r>
    <x v="3"/>
    <x v="1"/>
    <x v="21"/>
    <x v="5"/>
    <n v="29"/>
    <n v="29"/>
    <n v="29"/>
  </r>
  <r>
    <x v="3"/>
    <x v="1"/>
    <x v="42"/>
    <x v="20"/>
    <n v="29"/>
    <n v="29"/>
    <n v="29"/>
  </r>
  <r>
    <x v="4"/>
    <x v="0"/>
    <x v="30"/>
    <x v="20"/>
    <n v="29"/>
    <n v="29"/>
    <n v="29"/>
  </r>
  <r>
    <x v="4"/>
    <x v="0"/>
    <x v="32"/>
    <x v="16"/>
    <n v="29"/>
    <n v="29"/>
    <n v="29"/>
  </r>
  <r>
    <x v="0"/>
    <x v="0"/>
    <x v="6"/>
    <x v="0"/>
    <n v="30"/>
    <n v="30"/>
    <n v="30"/>
  </r>
  <r>
    <x v="0"/>
    <x v="1"/>
    <x v="32"/>
    <x v="0"/>
    <n v="30"/>
    <n v="30"/>
    <n v="30"/>
  </r>
  <r>
    <x v="1"/>
    <x v="0"/>
    <x v="37"/>
    <x v="4"/>
    <n v="30"/>
    <n v="30"/>
    <n v="30"/>
  </r>
  <r>
    <x v="1"/>
    <x v="1"/>
    <x v="11"/>
    <x v="19"/>
    <n v="30"/>
    <n v="30"/>
    <n v="30"/>
  </r>
  <r>
    <x v="1"/>
    <x v="1"/>
    <x v="13"/>
    <x v="3"/>
    <n v="30"/>
    <n v="30"/>
    <n v="30"/>
  </r>
  <r>
    <x v="2"/>
    <x v="1"/>
    <x v="4"/>
    <x v="19"/>
    <n v="30"/>
    <n v="30"/>
    <n v="30"/>
  </r>
  <r>
    <x v="2"/>
    <x v="1"/>
    <x v="7"/>
    <x v="1"/>
    <n v="30"/>
    <n v="30"/>
    <n v="30"/>
  </r>
  <r>
    <x v="2"/>
    <x v="1"/>
    <x v="7"/>
    <x v="19"/>
    <n v="30"/>
    <n v="30"/>
    <n v="30"/>
  </r>
  <r>
    <x v="2"/>
    <x v="1"/>
    <x v="13"/>
    <x v="0"/>
    <n v="30"/>
    <n v="30"/>
    <n v="30"/>
  </r>
  <r>
    <x v="2"/>
    <x v="1"/>
    <x v="14"/>
    <x v="7"/>
    <n v="30"/>
    <n v="30"/>
    <n v="30"/>
  </r>
  <r>
    <x v="3"/>
    <x v="0"/>
    <x v="32"/>
    <x v="20"/>
    <n v="30"/>
    <n v="30"/>
    <n v="30"/>
  </r>
  <r>
    <x v="3"/>
    <x v="0"/>
    <x v="34"/>
    <x v="18"/>
    <n v="30"/>
    <n v="30"/>
    <n v="30"/>
  </r>
  <r>
    <x v="3"/>
    <x v="0"/>
    <x v="37"/>
    <x v="2"/>
    <n v="30"/>
    <n v="30"/>
    <n v="30"/>
  </r>
  <r>
    <x v="3"/>
    <x v="0"/>
    <x v="42"/>
    <x v="2"/>
    <n v="30"/>
    <n v="30"/>
    <n v="30"/>
  </r>
  <r>
    <x v="3"/>
    <x v="0"/>
    <x v="0"/>
    <x v="4"/>
    <n v="30"/>
    <n v="30"/>
    <n v="30"/>
  </r>
  <r>
    <x v="3"/>
    <x v="1"/>
    <x v="26"/>
    <x v="17"/>
    <n v="30"/>
    <n v="30"/>
    <n v="30"/>
  </r>
  <r>
    <x v="4"/>
    <x v="0"/>
    <x v="19"/>
    <x v="5"/>
    <n v="30"/>
    <n v="30"/>
    <n v="30"/>
  </r>
  <r>
    <x v="0"/>
    <x v="0"/>
    <x v="6"/>
    <x v="19"/>
    <n v="31"/>
    <n v="31"/>
    <n v="31"/>
  </r>
  <r>
    <x v="0"/>
    <x v="0"/>
    <x v="7"/>
    <x v="19"/>
    <n v="31"/>
    <n v="31"/>
    <n v="31"/>
  </r>
  <r>
    <x v="0"/>
    <x v="1"/>
    <x v="2"/>
    <x v="5"/>
    <n v="31"/>
    <n v="31"/>
    <n v="31"/>
  </r>
  <r>
    <x v="0"/>
    <x v="1"/>
    <x v="4"/>
    <x v="4"/>
    <n v="31"/>
    <n v="31"/>
    <n v="31"/>
  </r>
  <r>
    <x v="0"/>
    <x v="1"/>
    <x v="39"/>
    <x v="8"/>
    <n v="31"/>
    <n v="31"/>
    <n v="31"/>
  </r>
  <r>
    <x v="0"/>
    <x v="1"/>
    <x v="36"/>
    <x v="15"/>
    <n v="31"/>
    <n v="31"/>
    <n v="31"/>
  </r>
  <r>
    <x v="1"/>
    <x v="0"/>
    <x v="10"/>
    <x v="18"/>
    <n v="31"/>
    <n v="31"/>
    <n v="31"/>
  </r>
  <r>
    <x v="1"/>
    <x v="0"/>
    <x v="30"/>
    <x v="19"/>
    <n v="31"/>
    <n v="31"/>
    <n v="31"/>
  </r>
  <r>
    <x v="1"/>
    <x v="0"/>
    <x v="17"/>
    <x v="19"/>
    <n v="31"/>
    <n v="31"/>
    <n v="31"/>
  </r>
  <r>
    <x v="1"/>
    <x v="1"/>
    <x v="8"/>
    <x v="17"/>
    <n v="31"/>
    <n v="31"/>
    <n v="31"/>
  </r>
  <r>
    <x v="1"/>
    <x v="1"/>
    <x v="11"/>
    <x v="16"/>
    <n v="31"/>
    <n v="31"/>
    <n v="31"/>
  </r>
  <r>
    <x v="1"/>
    <x v="1"/>
    <x v="14"/>
    <x v="0"/>
    <n v="31"/>
    <n v="31"/>
    <n v="31"/>
  </r>
  <r>
    <x v="1"/>
    <x v="1"/>
    <x v="35"/>
    <x v="7"/>
    <n v="31"/>
    <n v="31"/>
    <n v="31"/>
  </r>
  <r>
    <x v="3"/>
    <x v="0"/>
    <x v="30"/>
    <x v="17"/>
    <n v="31"/>
    <n v="31"/>
    <n v="31"/>
  </r>
  <r>
    <x v="3"/>
    <x v="0"/>
    <x v="17"/>
    <x v="1"/>
    <n v="31"/>
    <n v="31"/>
    <n v="31"/>
  </r>
  <r>
    <x v="3"/>
    <x v="1"/>
    <x v="18"/>
    <x v="1"/>
    <n v="31"/>
    <n v="31"/>
    <n v="31"/>
  </r>
  <r>
    <x v="3"/>
    <x v="1"/>
    <x v="36"/>
    <x v="17"/>
    <n v="31"/>
    <n v="31"/>
    <n v="31"/>
  </r>
  <r>
    <x v="4"/>
    <x v="0"/>
    <x v="29"/>
    <x v="0"/>
    <n v="31"/>
    <n v="31"/>
    <n v="31"/>
  </r>
  <r>
    <x v="0"/>
    <x v="0"/>
    <x v="3"/>
    <x v="5"/>
    <n v="32"/>
    <n v="32"/>
    <n v="32"/>
  </r>
  <r>
    <x v="0"/>
    <x v="0"/>
    <x v="5"/>
    <x v="18"/>
    <n v="32"/>
    <n v="32"/>
    <n v="32"/>
  </r>
  <r>
    <x v="0"/>
    <x v="0"/>
    <x v="7"/>
    <x v="4"/>
    <n v="32"/>
    <n v="32"/>
    <n v="32"/>
  </r>
  <r>
    <x v="0"/>
    <x v="0"/>
    <x v="38"/>
    <x v="19"/>
    <n v="32"/>
    <n v="32"/>
    <n v="32"/>
  </r>
  <r>
    <x v="0"/>
    <x v="1"/>
    <x v="7"/>
    <x v="0"/>
    <n v="32"/>
    <n v="32"/>
    <n v="32"/>
  </r>
  <r>
    <x v="0"/>
    <x v="1"/>
    <x v="8"/>
    <x v="0"/>
    <n v="32"/>
    <n v="32"/>
    <n v="32"/>
  </r>
  <r>
    <x v="0"/>
    <x v="1"/>
    <x v="31"/>
    <x v="12"/>
    <n v="32"/>
    <n v="32"/>
    <n v="32"/>
  </r>
  <r>
    <x v="1"/>
    <x v="0"/>
    <x v="12"/>
    <x v="0"/>
    <n v="32"/>
    <n v="32"/>
    <n v="32"/>
  </r>
  <r>
    <x v="1"/>
    <x v="0"/>
    <x v="12"/>
    <x v="16"/>
    <n v="32"/>
    <n v="32"/>
    <n v="32"/>
  </r>
  <r>
    <x v="1"/>
    <x v="0"/>
    <x v="29"/>
    <x v="19"/>
    <n v="32"/>
    <n v="32"/>
    <n v="32"/>
  </r>
  <r>
    <x v="1"/>
    <x v="0"/>
    <x v="30"/>
    <x v="1"/>
    <n v="32"/>
    <n v="32"/>
    <n v="32"/>
  </r>
  <r>
    <x v="1"/>
    <x v="0"/>
    <x v="34"/>
    <x v="19"/>
    <n v="32"/>
    <n v="32"/>
    <n v="32"/>
  </r>
  <r>
    <x v="1"/>
    <x v="0"/>
    <x v="19"/>
    <x v="7"/>
    <n v="32"/>
    <n v="32"/>
    <n v="32"/>
  </r>
  <r>
    <x v="1"/>
    <x v="0"/>
    <x v="37"/>
    <x v="19"/>
    <n v="32"/>
    <n v="32"/>
    <n v="32"/>
  </r>
  <r>
    <x v="1"/>
    <x v="0"/>
    <x v="0"/>
    <x v="10"/>
    <n v="32"/>
    <n v="32"/>
    <n v="32"/>
  </r>
  <r>
    <x v="1"/>
    <x v="1"/>
    <x v="6"/>
    <x v="20"/>
    <n v="32"/>
    <n v="32"/>
    <n v="32"/>
  </r>
  <r>
    <x v="1"/>
    <x v="1"/>
    <x v="12"/>
    <x v="0"/>
    <n v="32"/>
    <n v="32"/>
    <n v="32"/>
  </r>
  <r>
    <x v="1"/>
    <x v="1"/>
    <x v="39"/>
    <x v="3"/>
    <n v="32"/>
    <n v="32"/>
    <n v="32"/>
  </r>
  <r>
    <x v="1"/>
    <x v="1"/>
    <x v="40"/>
    <x v="2"/>
    <n v="32"/>
    <n v="32"/>
    <n v="32"/>
  </r>
  <r>
    <x v="1"/>
    <x v="1"/>
    <x v="34"/>
    <x v="2"/>
    <n v="32"/>
    <n v="32"/>
    <n v="32"/>
  </r>
  <r>
    <x v="1"/>
    <x v="1"/>
    <x v="0"/>
    <x v="19"/>
    <n v="32"/>
    <n v="32"/>
    <n v="32"/>
  </r>
  <r>
    <x v="2"/>
    <x v="1"/>
    <x v="9"/>
    <x v="0"/>
    <n v="32"/>
    <n v="32"/>
    <n v="32"/>
  </r>
  <r>
    <x v="3"/>
    <x v="0"/>
    <x v="15"/>
    <x v="16"/>
    <n v="32"/>
    <n v="32"/>
    <n v="32"/>
  </r>
  <r>
    <x v="3"/>
    <x v="0"/>
    <x v="15"/>
    <x v="20"/>
    <n v="32"/>
    <n v="32"/>
    <n v="32"/>
  </r>
  <r>
    <x v="3"/>
    <x v="0"/>
    <x v="31"/>
    <x v="3"/>
    <n v="32"/>
    <n v="32"/>
    <n v="32"/>
  </r>
  <r>
    <x v="3"/>
    <x v="0"/>
    <x v="40"/>
    <x v="3"/>
    <n v="32"/>
    <n v="32"/>
    <n v="32"/>
  </r>
  <r>
    <x v="3"/>
    <x v="0"/>
    <x v="17"/>
    <x v="3"/>
    <n v="32"/>
    <n v="32"/>
    <n v="32"/>
  </r>
  <r>
    <x v="3"/>
    <x v="0"/>
    <x v="19"/>
    <x v="1"/>
    <n v="32"/>
    <n v="32"/>
    <n v="32"/>
  </r>
  <r>
    <x v="3"/>
    <x v="0"/>
    <x v="25"/>
    <x v="7"/>
    <n v="32"/>
    <n v="32"/>
    <n v="32"/>
  </r>
  <r>
    <x v="3"/>
    <x v="0"/>
    <x v="27"/>
    <x v="6"/>
    <n v="32"/>
    <n v="32"/>
    <n v="32"/>
  </r>
  <r>
    <x v="3"/>
    <x v="1"/>
    <x v="20"/>
    <x v="18"/>
    <n v="32"/>
    <n v="32"/>
    <n v="32"/>
  </r>
  <r>
    <x v="4"/>
    <x v="0"/>
    <x v="31"/>
    <x v="19"/>
    <n v="32"/>
    <n v="32"/>
    <n v="32"/>
  </r>
  <r>
    <x v="4"/>
    <x v="0"/>
    <x v="35"/>
    <x v="19"/>
    <n v="32"/>
    <n v="32"/>
    <n v="32"/>
  </r>
  <r>
    <x v="0"/>
    <x v="0"/>
    <x v="23"/>
    <x v="19"/>
    <n v="33"/>
    <n v="33"/>
    <n v="33"/>
  </r>
  <r>
    <x v="0"/>
    <x v="1"/>
    <x v="4"/>
    <x v="19"/>
    <n v="33"/>
    <n v="33"/>
    <n v="33"/>
  </r>
  <r>
    <x v="0"/>
    <x v="1"/>
    <x v="7"/>
    <x v="4"/>
    <n v="33"/>
    <n v="33"/>
    <n v="33"/>
  </r>
  <r>
    <x v="0"/>
    <x v="1"/>
    <x v="10"/>
    <x v="4"/>
    <n v="33"/>
    <n v="33"/>
    <n v="33"/>
  </r>
  <r>
    <x v="1"/>
    <x v="0"/>
    <x v="10"/>
    <x v="16"/>
    <n v="33"/>
    <n v="33"/>
    <n v="33"/>
  </r>
  <r>
    <x v="1"/>
    <x v="0"/>
    <x v="10"/>
    <x v="20"/>
    <n v="33"/>
    <n v="33"/>
    <n v="33"/>
  </r>
  <r>
    <x v="1"/>
    <x v="0"/>
    <x v="14"/>
    <x v="19"/>
    <n v="33"/>
    <n v="33"/>
    <n v="33"/>
  </r>
  <r>
    <x v="1"/>
    <x v="0"/>
    <x v="15"/>
    <x v="19"/>
    <n v="33"/>
    <n v="33"/>
    <n v="33"/>
  </r>
  <r>
    <x v="1"/>
    <x v="0"/>
    <x v="32"/>
    <x v="5"/>
    <n v="33"/>
    <n v="33"/>
    <n v="33"/>
  </r>
  <r>
    <x v="1"/>
    <x v="0"/>
    <x v="41"/>
    <x v="19"/>
    <n v="33"/>
    <n v="33"/>
    <n v="33"/>
  </r>
  <r>
    <x v="1"/>
    <x v="0"/>
    <x v="42"/>
    <x v="4"/>
    <n v="33"/>
    <n v="33"/>
    <n v="33"/>
  </r>
  <r>
    <x v="1"/>
    <x v="0"/>
    <x v="24"/>
    <x v="19"/>
    <n v="33"/>
    <n v="33"/>
    <n v="33"/>
  </r>
  <r>
    <x v="1"/>
    <x v="1"/>
    <x v="33"/>
    <x v="19"/>
    <n v="33"/>
    <n v="33"/>
    <n v="33"/>
  </r>
  <r>
    <x v="1"/>
    <x v="1"/>
    <x v="42"/>
    <x v="4"/>
    <n v="33"/>
    <n v="33"/>
    <n v="33"/>
  </r>
  <r>
    <x v="2"/>
    <x v="1"/>
    <x v="6"/>
    <x v="19"/>
    <n v="33"/>
    <n v="33"/>
    <n v="33"/>
  </r>
  <r>
    <x v="2"/>
    <x v="1"/>
    <x v="26"/>
    <x v="10"/>
    <n v="33"/>
    <n v="33"/>
    <n v="33"/>
  </r>
  <r>
    <x v="3"/>
    <x v="0"/>
    <x v="14"/>
    <x v="20"/>
    <n v="33"/>
    <n v="33"/>
    <n v="33"/>
  </r>
  <r>
    <x v="3"/>
    <x v="0"/>
    <x v="31"/>
    <x v="18"/>
    <n v="33"/>
    <n v="33"/>
    <n v="33"/>
  </r>
  <r>
    <x v="3"/>
    <x v="0"/>
    <x v="17"/>
    <x v="18"/>
    <n v="33"/>
    <n v="33"/>
    <n v="33"/>
  </r>
  <r>
    <x v="3"/>
    <x v="0"/>
    <x v="18"/>
    <x v="1"/>
    <n v="33"/>
    <n v="33"/>
    <n v="33"/>
  </r>
  <r>
    <x v="3"/>
    <x v="0"/>
    <x v="24"/>
    <x v="2"/>
    <n v="33"/>
    <n v="33"/>
    <n v="33"/>
  </r>
  <r>
    <x v="3"/>
    <x v="1"/>
    <x v="41"/>
    <x v="5"/>
    <n v="33"/>
    <n v="33"/>
    <n v="33"/>
  </r>
  <r>
    <x v="4"/>
    <x v="0"/>
    <x v="12"/>
    <x v="0"/>
    <n v="33"/>
    <n v="33"/>
    <n v="33"/>
  </r>
  <r>
    <x v="4"/>
    <x v="0"/>
    <x v="36"/>
    <x v="19"/>
    <n v="33"/>
    <n v="33"/>
    <n v="33"/>
  </r>
  <r>
    <x v="0"/>
    <x v="0"/>
    <x v="2"/>
    <x v="18"/>
    <n v="34"/>
    <n v="34"/>
    <n v="34"/>
  </r>
  <r>
    <x v="0"/>
    <x v="0"/>
    <x v="8"/>
    <x v="8"/>
    <n v="34"/>
    <n v="34"/>
    <n v="34"/>
  </r>
  <r>
    <x v="0"/>
    <x v="0"/>
    <x v="21"/>
    <x v="19"/>
    <n v="34"/>
    <n v="34"/>
    <n v="34"/>
  </r>
  <r>
    <x v="0"/>
    <x v="1"/>
    <x v="3"/>
    <x v="5"/>
    <n v="34"/>
    <n v="34"/>
    <n v="34"/>
  </r>
  <r>
    <x v="1"/>
    <x v="0"/>
    <x v="19"/>
    <x v="19"/>
    <n v="34"/>
    <n v="34"/>
    <n v="34"/>
  </r>
  <r>
    <x v="1"/>
    <x v="0"/>
    <x v="20"/>
    <x v="19"/>
    <n v="34"/>
    <n v="34"/>
    <n v="34"/>
  </r>
  <r>
    <x v="1"/>
    <x v="0"/>
    <x v="26"/>
    <x v="9"/>
    <n v="34"/>
    <n v="34"/>
    <n v="34"/>
  </r>
  <r>
    <x v="1"/>
    <x v="1"/>
    <x v="12"/>
    <x v="3"/>
    <n v="34"/>
    <n v="34"/>
    <n v="34"/>
  </r>
  <r>
    <x v="1"/>
    <x v="1"/>
    <x v="30"/>
    <x v="1"/>
    <n v="34"/>
    <n v="34"/>
    <n v="34"/>
  </r>
  <r>
    <x v="1"/>
    <x v="1"/>
    <x v="25"/>
    <x v="8"/>
    <n v="34"/>
    <n v="34"/>
    <n v="34"/>
  </r>
  <r>
    <x v="2"/>
    <x v="1"/>
    <x v="8"/>
    <x v="19"/>
    <n v="34"/>
    <n v="34"/>
    <n v="34"/>
  </r>
  <r>
    <x v="2"/>
    <x v="1"/>
    <x v="36"/>
    <x v="10"/>
    <n v="34"/>
    <n v="34"/>
    <n v="34"/>
  </r>
  <r>
    <x v="3"/>
    <x v="0"/>
    <x v="16"/>
    <x v="16"/>
    <n v="34"/>
    <n v="34"/>
    <n v="34"/>
  </r>
  <r>
    <x v="3"/>
    <x v="0"/>
    <x v="16"/>
    <x v="17"/>
    <n v="34"/>
    <n v="34"/>
    <n v="34"/>
  </r>
  <r>
    <x v="3"/>
    <x v="0"/>
    <x v="33"/>
    <x v="16"/>
    <n v="34"/>
    <n v="34"/>
    <n v="34"/>
  </r>
  <r>
    <x v="3"/>
    <x v="0"/>
    <x v="17"/>
    <x v="20"/>
    <n v="34"/>
    <n v="34"/>
    <n v="34"/>
  </r>
  <r>
    <x v="3"/>
    <x v="0"/>
    <x v="18"/>
    <x v="20"/>
    <n v="34"/>
    <n v="34"/>
    <n v="34"/>
  </r>
  <r>
    <x v="3"/>
    <x v="0"/>
    <x v="21"/>
    <x v="5"/>
    <n v="34"/>
    <n v="34"/>
    <n v="34"/>
  </r>
  <r>
    <x v="3"/>
    <x v="0"/>
    <x v="42"/>
    <x v="20"/>
    <n v="34"/>
    <n v="34"/>
    <n v="34"/>
  </r>
  <r>
    <x v="3"/>
    <x v="1"/>
    <x v="35"/>
    <x v="3"/>
    <n v="34"/>
    <n v="34"/>
    <n v="34"/>
  </r>
  <r>
    <x v="3"/>
    <x v="1"/>
    <x v="23"/>
    <x v="5"/>
    <n v="34"/>
    <n v="34"/>
    <n v="34"/>
  </r>
  <r>
    <x v="3"/>
    <x v="1"/>
    <x v="26"/>
    <x v="6"/>
    <n v="34"/>
    <n v="34"/>
    <n v="34"/>
  </r>
  <r>
    <x v="4"/>
    <x v="0"/>
    <x v="29"/>
    <x v="17"/>
    <n v="34"/>
    <n v="34"/>
    <n v="34"/>
  </r>
  <r>
    <x v="0"/>
    <x v="0"/>
    <x v="5"/>
    <x v="5"/>
    <n v="35"/>
    <n v="35"/>
    <n v="35"/>
  </r>
  <r>
    <x v="0"/>
    <x v="1"/>
    <x v="4"/>
    <x v="5"/>
    <n v="35"/>
    <n v="35"/>
    <n v="35"/>
  </r>
  <r>
    <x v="0"/>
    <x v="1"/>
    <x v="5"/>
    <x v="4"/>
    <n v="35"/>
    <n v="35"/>
    <n v="35"/>
  </r>
  <r>
    <x v="0"/>
    <x v="1"/>
    <x v="5"/>
    <x v="5"/>
    <n v="35"/>
    <n v="35"/>
    <n v="35"/>
  </r>
  <r>
    <x v="0"/>
    <x v="1"/>
    <x v="7"/>
    <x v="7"/>
    <n v="35"/>
    <n v="35"/>
    <n v="35"/>
  </r>
  <r>
    <x v="1"/>
    <x v="0"/>
    <x v="29"/>
    <x v="1"/>
    <n v="35"/>
    <n v="35"/>
    <n v="35"/>
  </r>
  <r>
    <x v="1"/>
    <x v="1"/>
    <x v="13"/>
    <x v="0"/>
    <n v="35"/>
    <n v="35"/>
    <n v="35"/>
  </r>
  <r>
    <x v="1"/>
    <x v="1"/>
    <x v="30"/>
    <x v="19"/>
    <n v="35"/>
    <n v="35"/>
    <n v="35"/>
  </r>
  <r>
    <x v="1"/>
    <x v="1"/>
    <x v="15"/>
    <x v="0"/>
    <n v="35"/>
    <n v="35"/>
    <n v="35"/>
  </r>
  <r>
    <x v="1"/>
    <x v="1"/>
    <x v="1"/>
    <x v="13"/>
    <n v="35"/>
    <n v="35"/>
    <n v="35"/>
  </r>
  <r>
    <x v="2"/>
    <x v="1"/>
    <x v="13"/>
    <x v="2"/>
    <n v="35"/>
    <n v="35"/>
    <n v="35"/>
  </r>
  <r>
    <x v="3"/>
    <x v="0"/>
    <x v="30"/>
    <x v="19"/>
    <n v="35"/>
    <n v="35"/>
    <n v="35"/>
  </r>
  <r>
    <x v="3"/>
    <x v="0"/>
    <x v="32"/>
    <x v="18"/>
    <n v="35"/>
    <n v="35"/>
    <n v="35"/>
  </r>
  <r>
    <x v="3"/>
    <x v="0"/>
    <x v="27"/>
    <x v="17"/>
    <n v="35"/>
    <n v="35"/>
    <n v="35"/>
  </r>
  <r>
    <x v="3"/>
    <x v="1"/>
    <x v="19"/>
    <x v="3"/>
    <n v="35"/>
    <n v="35"/>
    <n v="35"/>
  </r>
  <r>
    <x v="3"/>
    <x v="1"/>
    <x v="19"/>
    <x v="18"/>
    <n v="35"/>
    <n v="35"/>
    <n v="35"/>
  </r>
  <r>
    <x v="3"/>
    <x v="1"/>
    <x v="22"/>
    <x v="5"/>
    <n v="35"/>
    <n v="35"/>
    <n v="35"/>
  </r>
  <r>
    <x v="4"/>
    <x v="0"/>
    <x v="30"/>
    <x v="19"/>
    <n v="35"/>
    <n v="35"/>
    <n v="35"/>
  </r>
  <r>
    <x v="4"/>
    <x v="0"/>
    <x v="16"/>
    <x v="0"/>
    <n v="35"/>
    <n v="35"/>
    <n v="35"/>
  </r>
  <r>
    <x v="4"/>
    <x v="0"/>
    <x v="40"/>
    <x v="3"/>
    <n v="35"/>
    <n v="35"/>
    <n v="35"/>
  </r>
  <r>
    <x v="0"/>
    <x v="0"/>
    <x v="7"/>
    <x v="0"/>
    <n v="36"/>
    <n v="36"/>
    <n v="36"/>
  </r>
  <r>
    <x v="0"/>
    <x v="0"/>
    <x v="8"/>
    <x v="0"/>
    <n v="36"/>
    <n v="36"/>
    <n v="36"/>
  </r>
  <r>
    <x v="0"/>
    <x v="1"/>
    <x v="3"/>
    <x v="19"/>
    <n v="36"/>
    <n v="36"/>
    <n v="36"/>
  </r>
  <r>
    <x v="1"/>
    <x v="0"/>
    <x v="39"/>
    <x v="16"/>
    <n v="36"/>
    <n v="36"/>
    <n v="36"/>
  </r>
  <r>
    <x v="1"/>
    <x v="0"/>
    <x v="36"/>
    <x v="9"/>
    <n v="36"/>
    <n v="36"/>
    <n v="36"/>
  </r>
  <r>
    <x v="1"/>
    <x v="1"/>
    <x v="28"/>
    <x v="17"/>
    <n v="36"/>
    <n v="36"/>
    <n v="36"/>
  </r>
  <r>
    <x v="1"/>
    <x v="1"/>
    <x v="10"/>
    <x v="20"/>
    <n v="36"/>
    <n v="36"/>
    <n v="36"/>
  </r>
  <r>
    <x v="1"/>
    <x v="1"/>
    <x v="14"/>
    <x v="1"/>
    <n v="36"/>
    <n v="36"/>
    <n v="36"/>
  </r>
  <r>
    <x v="3"/>
    <x v="0"/>
    <x v="29"/>
    <x v="20"/>
    <n v="36"/>
    <n v="36"/>
    <n v="36"/>
  </r>
  <r>
    <x v="3"/>
    <x v="0"/>
    <x v="31"/>
    <x v="20"/>
    <n v="36"/>
    <n v="36"/>
    <n v="36"/>
  </r>
  <r>
    <x v="3"/>
    <x v="0"/>
    <x v="34"/>
    <x v="3"/>
    <n v="36"/>
    <n v="36"/>
    <n v="36"/>
  </r>
  <r>
    <x v="3"/>
    <x v="1"/>
    <x v="36"/>
    <x v="6"/>
    <n v="36"/>
    <n v="36"/>
    <n v="36"/>
  </r>
  <r>
    <x v="3"/>
    <x v="1"/>
    <x v="0"/>
    <x v="4"/>
    <n v="36"/>
    <n v="36"/>
    <n v="36"/>
  </r>
  <r>
    <x v="0"/>
    <x v="0"/>
    <x v="28"/>
    <x v="6"/>
    <n v="37"/>
    <n v="37"/>
    <n v="37"/>
  </r>
  <r>
    <x v="0"/>
    <x v="0"/>
    <x v="34"/>
    <x v="19"/>
    <n v="37"/>
    <n v="37"/>
    <n v="37"/>
  </r>
  <r>
    <x v="0"/>
    <x v="0"/>
    <x v="19"/>
    <x v="19"/>
    <n v="37"/>
    <n v="37"/>
    <n v="37"/>
  </r>
  <r>
    <x v="0"/>
    <x v="1"/>
    <x v="8"/>
    <x v="7"/>
    <n v="37"/>
    <n v="37"/>
    <n v="37"/>
  </r>
  <r>
    <x v="0"/>
    <x v="1"/>
    <x v="11"/>
    <x v="4"/>
    <n v="37"/>
    <n v="37"/>
    <n v="37"/>
  </r>
  <r>
    <x v="0"/>
    <x v="1"/>
    <x v="12"/>
    <x v="4"/>
    <n v="37"/>
    <n v="37"/>
    <n v="37"/>
  </r>
  <r>
    <x v="1"/>
    <x v="0"/>
    <x v="11"/>
    <x v="0"/>
    <n v="37"/>
    <n v="37"/>
    <n v="37"/>
  </r>
  <r>
    <x v="1"/>
    <x v="0"/>
    <x v="11"/>
    <x v="16"/>
    <n v="37"/>
    <n v="37"/>
    <n v="37"/>
  </r>
  <r>
    <x v="1"/>
    <x v="0"/>
    <x v="11"/>
    <x v="18"/>
    <n v="37"/>
    <n v="37"/>
    <n v="37"/>
  </r>
  <r>
    <x v="1"/>
    <x v="0"/>
    <x v="40"/>
    <x v="2"/>
    <n v="37"/>
    <n v="37"/>
    <n v="37"/>
  </r>
  <r>
    <x v="1"/>
    <x v="1"/>
    <x v="39"/>
    <x v="0"/>
    <n v="37"/>
    <n v="37"/>
    <n v="37"/>
  </r>
  <r>
    <x v="1"/>
    <x v="1"/>
    <x v="30"/>
    <x v="0"/>
    <n v="37"/>
    <n v="37"/>
    <n v="37"/>
  </r>
  <r>
    <x v="1"/>
    <x v="1"/>
    <x v="31"/>
    <x v="5"/>
    <n v="37"/>
    <n v="37"/>
    <n v="37"/>
  </r>
  <r>
    <x v="1"/>
    <x v="1"/>
    <x v="26"/>
    <x v="8"/>
    <n v="37"/>
    <n v="37"/>
    <n v="37"/>
  </r>
  <r>
    <x v="1"/>
    <x v="1"/>
    <x v="26"/>
    <x v="19"/>
    <n v="37"/>
    <n v="37"/>
    <n v="37"/>
  </r>
  <r>
    <x v="1"/>
    <x v="1"/>
    <x v="27"/>
    <x v="19"/>
    <n v="37"/>
    <n v="37"/>
    <n v="37"/>
  </r>
  <r>
    <x v="2"/>
    <x v="1"/>
    <x v="28"/>
    <x v="0"/>
    <n v="37"/>
    <n v="37"/>
    <n v="37"/>
  </r>
  <r>
    <x v="3"/>
    <x v="0"/>
    <x v="14"/>
    <x v="17"/>
    <n v="37"/>
    <n v="37"/>
    <n v="37"/>
  </r>
  <r>
    <x v="3"/>
    <x v="0"/>
    <x v="33"/>
    <x v="18"/>
    <n v="37"/>
    <n v="37"/>
    <n v="37"/>
  </r>
  <r>
    <x v="3"/>
    <x v="0"/>
    <x v="40"/>
    <x v="18"/>
    <n v="37"/>
    <n v="37"/>
    <n v="37"/>
  </r>
  <r>
    <x v="3"/>
    <x v="0"/>
    <x v="35"/>
    <x v="1"/>
    <n v="37"/>
    <n v="37"/>
    <n v="37"/>
  </r>
  <r>
    <x v="3"/>
    <x v="1"/>
    <x v="20"/>
    <x v="3"/>
    <n v="37"/>
    <n v="37"/>
    <n v="37"/>
  </r>
  <r>
    <x v="4"/>
    <x v="0"/>
    <x v="18"/>
    <x v="19"/>
    <n v="37"/>
    <n v="37"/>
    <n v="37"/>
  </r>
  <r>
    <x v="4"/>
    <x v="0"/>
    <x v="42"/>
    <x v="7"/>
    <n v="37"/>
    <n v="37"/>
    <n v="37"/>
  </r>
  <r>
    <x v="4"/>
    <x v="0"/>
    <x v="27"/>
    <x v="19"/>
    <n v="37"/>
    <n v="37"/>
    <n v="37"/>
  </r>
  <r>
    <x v="4"/>
    <x v="0"/>
    <x v="0"/>
    <x v="4"/>
    <n v="37"/>
    <n v="37"/>
    <n v="37"/>
  </r>
  <r>
    <x v="0"/>
    <x v="0"/>
    <x v="4"/>
    <x v="17"/>
    <n v="38"/>
    <n v="38"/>
    <n v="38"/>
  </r>
  <r>
    <x v="0"/>
    <x v="0"/>
    <x v="6"/>
    <x v="20"/>
    <n v="38"/>
    <n v="38"/>
    <n v="38"/>
  </r>
  <r>
    <x v="0"/>
    <x v="0"/>
    <x v="11"/>
    <x v="9"/>
    <n v="38"/>
    <n v="38"/>
    <n v="38"/>
  </r>
  <r>
    <x v="0"/>
    <x v="1"/>
    <x v="5"/>
    <x v="19"/>
    <n v="38"/>
    <n v="38"/>
    <n v="38"/>
  </r>
  <r>
    <x v="0"/>
    <x v="1"/>
    <x v="6"/>
    <x v="4"/>
    <n v="38"/>
    <n v="38"/>
    <n v="38"/>
  </r>
  <r>
    <x v="0"/>
    <x v="1"/>
    <x v="11"/>
    <x v="9"/>
    <n v="38"/>
    <n v="38"/>
    <n v="38"/>
  </r>
  <r>
    <x v="1"/>
    <x v="0"/>
    <x v="41"/>
    <x v="6"/>
    <n v="38"/>
    <n v="38"/>
    <n v="38"/>
  </r>
  <r>
    <x v="1"/>
    <x v="1"/>
    <x v="7"/>
    <x v="17"/>
    <n v="38"/>
    <n v="38"/>
    <n v="38"/>
  </r>
  <r>
    <x v="1"/>
    <x v="1"/>
    <x v="10"/>
    <x v="18"/>
    <n v="38"/>
    <n v="38"/>
    <n v="38"/>
  </r>
  <r>
    <x v="1"/>
    <x v="1"/>
    <x v="29"/>
    <x v="0"/>
    <n v="38"/>
    <n v="38"/>
    <n v="38"/>
  </r>
  <r>
    <x v="1"/>
    <x v="1"/>
    <x v="1"/>
    <x v="12"/>
    <n v="38"/>
    <n v="38"/>
    <n v="38"/>
  </r>
  <r>
    <x v="2"/>
    <x v="1"/>
    <x v="9"/>
    <x v="19"/>
    <n v="38"/>
    <n v="38"/>
    <n v="38"/>
  </r>
  <r>
    <x v="2"/>
    <x v="1"/>
    <x v="11"/>
    <x v="0"/>
    <n v="38"/>
    <n v="38"/>
    <n v="38"/>
  </r>
  <r>
    <x v="3"/>
    <x v="0"/>
    <x v="21"/>
    <x v="20"/>
    <n v="38"/>
    <n v="38"/>
    <n v="38"/>
  </r>
  <r>
    <x v="3"/>
    <x v="0"/>
    <x v="23"/>
    <x v="20"/>
    <n v="38"/>
    <n v="38"/>
    <n v="38"/>
  </r>
  <r>
    <x v="3"/>
    <x v="1"/>
    <x v="19"/>
    <x v="16"/>
    <n v="38"/>
    <n v="38"/>
    <n v="38"/>
  </r>
  <r>
    <x v="3"/>
    <x v="1"/>
    <x v="21"/>
    <x v="18"/>
    <n v="38"/>
    <n v="38"/>
    <n v="38"/>
  </r>
  <r>
    <x v="3"/>
    <x v="1"/>
    <x v="27"/>
    <x v="6"/>
    <n v="38"/>
    <n v="38"/>
    <n v="38"/>
  </r>
  <r>
    <x v="4"/>
    <x v="0"/>
    <x v="40"/>
    <x v="19"/>
    <n v="38"/>
    <n v="38"/>
    <n v="38"/>
  </r>
  <r>
    <x v="4"/>
    <x v="0"/>
    <x v="19"/>
    <x v="19"/>
    <n v="38"/>
    <n v="38"/>
    <n v="38"/>
  </r>
  <r>
    <x v="4"/>
    <x v="0"/>
    <x v="25"/>
    <x v="6"/>
    <n v="38"/>
    <n v="38"/>
    <n v="38"/>
  </r>
  <r>
    <x v="0"/>
    <x v="0"/>
    <x v="7"/>
    <x v="7"/>
    <n v="39"/>
    <n v="39"/>
    <n v="39"/>
  </r>
  <r>
    <x v="0"/>
    <x v="0"/>
    <x v="9"/>
    <x v="19"/>
    <n v="39"/>
    <n v="39"/>
    <n v="39"/>
  </r>
  <r>
    <x v="0"/>
    <x v="0"/>
    <x v="22"/>
    <x v="19"/>
    <n v="39"/>
    <n v="39"/>
    <n v="39"/>
  </r>
  <r>
    <x v="0"/>
    <x v="0"/>
    <x v="25"/>
    <x v="19"/>
    <n v="39"/>
    <n v="39"/>
    <n v="39"/>
  </r>
  <r>
    <x v="0"/>
    <x v="1"/>
    <x v="6"/>
    <x v="2"/>
    <n v="39"/>
    <n v="39"/>
    <n v="39"/>
  </r>
  <r>
    <x v="0"/>
    <x v="1"/>
    <x v="8"/>
    <x v="4"/>
    <n v="39"/>
    <n v="39"/>
    <n v="39"/>
  </r>
  <r>
    <x v="0"/>
    <x v="1"/>
    <x v="39"/>
    <x v="4"/>
    <n v="39"/>
    <n v="39"/>
    <n v="39"/>
  </r>
  <r>
    <x v="0"/>
    <x v="1"/>
    <x v="30"/>
    <x v="10"/>
    <n v="39"/>
    <n v="39"/>
    <n v="39"/>
  </r>
  <r>
    <x v="1"/>
    <x v="1"/>
    <x v="12"/>
    <x v="16"/>
    <n v="39"/>
    <n v="39"/>
    <n v="39"/>
  </r>
  <r>
    <x v="1"/>
    <x v="1"/>
    <x v="0"/>
    <x v="12"/>
    <n v="39"/>
    <n v="39"/>
    <n v="39"/>
  </r>
  <r>
    <x v="2"/>
    <x v="1"/>
    <x v="5"/>
    <x v="3"/>
    <n v="39"/>
    <n v="39"/>
    <n v="39"/>
  </r>
  <r>
    <x v="2"/>
    <x v="1"/>
    <x v="10"/>
    <x v="0"/>
    <n v="39"/>
    <n v="39"/>
    <n v="39"/>
  </r>
  <r>
    <x v="3"/>
    <x v="0"/>
    <x v="41"/>
    <x v="20"/>
    <n v="39"/>
    <n v="39"/>
    <n v="39"/>
  </r>
  <r>
    <x v="3"/>
    <x v="0"/>
    <x v="36"/>
    <x v="7"/>
    <n v="39"/>
    <n v="39"/>
    <n v="39"/>
  </r>
  <r>
    <x v="3"/>
    <x v="1"/>
    <x v="41"/>
    <x v="20"/>
    <n v="39"/>
    <n v="39"/>
    <n v="39"/>
  </r>
  <r>
    <x v="0"/>
    <x v="0"/>
    <x v="4"/>
    <x v="5"/>
    <n v="40"/>
    <n v="40"/>
    <n v="40"/>
  </r>
  <r>
    <x v="0"/>
    <x v="0"/>
    <x v="6"/>
    <x v="6"/>
    <n v="40"/>
    <n v="40"/>
    <n v="40"/>
  </r>
  <r>
    <x v="0"/>
    <x v="0"/>
    <x v="7"/>
    <x v="6"/>
    <n v="40"/>
    <n v="40"/>
    <n v="40"/>
  </r>
  <r>
    <x v="0"/>
    <x v="1"/>
    <x v="9"/>
    <x v="6"/>
    <n v="40"/>
    <n v="40"/>
    <n v="40"/>
  </r>
  <r>
    <x v="0"/>
    <x v="1"/>
    <x v="31"/>
    <x v="0"/>
    <n v="40"/>
    <n v="40"/>
    <n v="40"/>
  </r>
  <r>
    <x v="1"/>
    <x v="0"/>
    <x v="22"/>
    <x v="6"/>
    <n v="40"/>
    <n v="40"/>
    <n v="40"/>
  </r>
  <r>
    <x v="1"/>
    <x v="1"/>
    <x v="16"/>
    <x v="19"/>
    <n v="40"/>
    <n v="40"/>
    <n v="40"/>
  </r>
  <r>
    <x v="1"/>
    <x v="1"/>
    <x v="32"/>
    <x v="5"/>
    <n v="40"/>
    <n v="40"/>
    <n v="40"/>
  </r>
  <r>
    <x v="1"/>
    <x v="1"/>
    <x v="25"/>
    <x v="19"/>
    <n v="40"/>
    <n v="40"/>
    <n v="40"/>
  </r>
  <r>
    <x v="1"/>
    <x v="1"/>
    <x v="36"/>
    <x v="8"/>
    <n v="40"/>
    <n v="40"/>
    <n v="40"/>
  </r>
  <r>
    <x v="2"/>
    <x v="1"/>
    <x v="8"/>
    <x v="0"/>
    <n v="40"/>
    <n v="40"/>
    <n v="40"/>
  </r>
  <r>
    <x v="2"/>
    <x v="1"/>
    <x v="22"/>
    <x v="8"/>
    <n v="40"/>
    <n v="40"/>
    <n v="40"/>
  </r>
  <r>
    <x v="3"/>
    <x v="0"/>
    <x v="15"/>
    <x v="17"/>
    <n v="40"/>
    <n v="40"/>
    <n v="40"/>
  </r>
  <r>
    <x v="3"/>
    <x v="0"/>
    <x v="16"/>
    <x v="18"/>
    <n v="40"/>
    <n v="40"/>
    <n v="40"/>
  </r>
  <r>
    <x v="3"/>
    <x v="0"/>
    <x v="34"/>
    <x v="16"/>
    <n v="40"/>
    <n v="40"/>
    <n v="40"/>
  </r>
  <r>
    <x v="3"/>
    <x v="0"/>
    <x v="20"/>
    <x v="1"/>
    <n v="40"/>
    <n v="40"/>
    <n v="40"/>
  </r>
  <r>
    <x v="3"/>
    <x v="0"/>
    <x v="22"/>
    <x v="5"/>
    <n v="40"/>
    <n v="40"/>
    <n v="40"/>
  </r>
  <r>
    <x v="4"/>
    <x v="0"/>
    <x v="14"/>
    <x v="20"/>
    <n v="40"/>
    <n v="40"/>
    <n v="40"/>
  </r>
  <r>
    <x v="0"/>
    <x v="0"/>
    <x v="20"/>
    <x v="19"/>
    <n v="41"/>
    <n v="41"/>
    <n v="41"/>
  </r>
  <r>
    <x v="0"/>
    <x v="1"/>
    <x v="6"/>
    <x v="0"/>
    <n v="41"/>
    <n v="41"/>
    <n v="41"/>
  </r>
  <r>
    <x v="1"/>
    <x v="0"/>
    <x v="39"/>
    <x v="20"/>
    <n v="41"/>
    <n v="41"/>
    <n v="41"/>
  </r>
  <r>
    <x v="1"/>
    <x v="0"/>
    <x v="39"/>
    <x v="17"/>
    <n v="41"/>
    <n v="41"/>
    <n v="41"/>
  </r>
  <r>
    <x v="1"/>
    <x v="1"/>
    <x v="9"/>
    <x v="20"/>
    <n v="41"/>
    <n v="41"/>
    <n v="41"/>
  </r>
  <r>
    <x v="1"/>
    <x v="1"/>
    <x v="34"/>
    <x v="19"/>
    <n v="41"/>
    <n v="41"/>
    <n v="41"/>
  </r>
  <r>
    <x v="1"/>
    <x v="1"/>
    <x v="20"/>
    <x v="6"/>
    <n v="41"/>
    <n v="41"/>
    <n v="41"/>
  </r>
  <r>
    <x v="1"/>
    <x v="1"/>
    <x v="36"/>
    <x v="19"/>
    <n v="41"/>
    <n v="41"/>
    <n v="41"/>
  </r>
  <r>
    <x v="2"/>
    <x v="1"/>
    <x v="33"/>
    <x v="6"/>
    <n v="41"/>
    <n v="41"/>
    <n v="41"/>
  </r>
  <r>
    <x v="3"/>
    <x v="0"/>
    <x v="30"/>
    <x v="20"/>
    <n v="41"/>
    <n v="41"/>
    <n v="41"/>
  </r>
  <r>
    <x v="3"/>
    <x v="0"/>
    <x v="18"/>
    <x v="3"/>
    <n v="41"/>
    <n v="41"/>
    <n v="41"/>
  </r>
  <r>
    <x v="3"/>
    <x v="1"/>
    <x v="42"/>
    <x v="2"/>
    <n v="41"/>
    <n v="41"/>
    <n v="41"/>
  </r>
  <r>
    <x v="4"/>
    <x v="0"/>
    <x v="30"/>
    <x v="0"/>
    <n v="41"/>
    <n v="41"/>
    <n v="41"/>
  </r>
  <r>
    <x v="4"/>
    <x v="0"/>
    <x v="14"/>
    <x v="19"/>
    <n v="41"/>
    <n v="41"/>
    <n v="41"/>
  </r>
  <r>
    <x v="4"/>
    <x v="0"/>
    <x v="38"/>
    <x v="19"/>
    <n v="41"/>
    <n v="41"/>
    <n v="41"/>
  </r>
  <r>
    <x v="0"/>
    <x v="0"/>
    <x v="4"/>
    <x v="20"/>
    <n v="42"/>
    <n v="42"/>
    <n v="42"/>
  </r>
  <r>
    <x v="0"/>
    <x v="0"/>
    <x v="5"/>
    <x v="20"/>
    <n v="42"/>
    <n v="42"/>
    <n v="42"/>
  </r>
  <r>
    <x v="0"/>
    <x v="0"/>
    <x v="28"/>
    <x v="19"/>
    <n v="42"/>
    <n v="42"/>
    <n v="42"/>
  </r>
  <r>
    <x v="0"/>
    <x v="0"/>
    <x v="36"/>
    <x v="19"/>
    <n v="42"/>
    <n v="42"/>
    <n v="42"/>
  </r>
  <r>
    <x v="0"/>
    <x v="1"/>
    <x v="6"/>
    <x v="19"/>
    <n v="42"/>
    <n v="42"/>
    <n v="42"/>
  </r>
  <r>
    <x v="0"/>
    <x v="1"/>
    <x v="7"/>
    <x v="19"/>
    <n v="42"/>
    <n v="42"/>
    <n v="42"/>
  </r>
  <r>
    <x v="1"/>
    <x v="0"/>
    <x v="31"/>
    <x v="5"/>
    <n v="42"/>
    <n v="42"/>
    <n v="42"/>
  </r>
  <r>
    <x v="1"/>
    <x v="0"/>
    <x v="26"/>
    <x v="8"/>
    <n v="42"/>
    <n v="42"/>
    <n v="42"/>
  </r>
  <r>
    <x v="1"/>
    <x v="1"/>
    <x v="9"/>
    <x v="17"/>
    <n v="42"/>
    <n v="42"/>
    <n v="42"/>
  </r>
  <r>
    <x v="1"/>
    <x v="1"/>
    <x v="10"/>
    <x v="17"/>
    <n v="42"/>
    <n v="42"/>
    <n v="42"/>
  </r>
  <r>
    <x v="1"/>
    <x v="1"/>
    <x v="12"/>
    <x v="19"/>
    <n v="42"/>
    <n v="42"/>
    <n v="42"/>
  </r>
  <r>
    <x v="1"/>
    <x v="1"/>
    <x v="32"/>
    <x v="19"/>
    <n v="42"/>
    <n v="42"/>
    <n v="42"/>
  </r>
  <r>
    <x v="2"/>
    <x v="1"/>
    <x v="3"/>
    <x v="16"/>
    <n v="42"/>
    <n v="42"/>
    <n v="42"/>
  </r>
  <r>
    <x v="2"/>
    <x v="1"/>
    <x v="4"/>
    <x v="3"/>
    <n v="42"/>
    <n v="42"/>
    <n v="42"/>
  </r>
  <r>
    <x v="2"/>
    <x v="1"/>
    <x v="12"/>
    <x v="0"/>
    <n v="42"/>
    <n v="42"/>
    <n v="42"/>
  </r>
  <r>
    <x v="2"/>
    <x v="1"/>
    <x v="14"/>
    <x v="0"/>
    <n v="42"/>
    <n v="42"/>
    <n v="42"/>
  </r>
  <r>
    <x v="2"/>
    <x v="1"/>
    <x v="15"/>
    <x v="0"/>
    <n v="42"/>
    <n v="42"/>
    <n v="42"/>
  </r>
  <r>
    <x v="2"/>
    <x v="1"/>
    <x v="16"/>
    <x v="0"/>
    <n v="42"/>
    <n v="42"/>
    <n v="42"/>
  </r>
  <r>
    <x v="3"/>
    <x v="0"/>
    <x v="16"/>
    <x v="20"/>
    <n v="42"/>
    <n v="42"/>
    <n v="42"/>
  </r>
  <r>
    <x v="3"/>
    <x v="0"/>
    <x v="37"/>
    <x v="20"/>
    <n v="42"/>
    <n v="42"/>
    <n v="42"/>
  </r>
  <r>
    <x v="3"/>
    <x v="1"/>
    <x v="25"/>
    <x v="7"/>
    <n v="42"/>
    <n v="42"/>
    <n v="42"/>
  </r>
  <r>
    <x v="4"/>
    <x v="0"/>
    <x v="30"/>
    <x v="17"/>
    <n v="42"/>
    <n v="42"/>
    <n v="42"/>
  </r>
  <r>
    <x v="4"/>
    <x v="0"/>
    <x v="34"/>
    <x v="19"/>
    <n v="42"/>
    <n v="42"/>
    <n v="42"/>
  </r>
  <r>
    <x v="4"/>
    <x v="0"/>
    <x v="20"/>
    <x v="5"/>
    <n v="42"/>
    <n v="42"/>
    <n v="42"/>
  </r>
  <r>
    <x v="0"/>
    <x v="0"/>
    <x v="6"/>
    <x v="17"/>
    <n v="43"/>
    <n v="43"/>
    <n v="43"/>
  </r>
  <r>
    <x v="0"/>
    <x v="0"/>
    <x v="8"/>
    <x v="4"/>
    <n v="43"/>
    <n v="43"/>
    <n v="43"/>
  </r>
  <r>
    <x v="0"/>
    <x v="0"/>
    <x v="8"/>
    <x v="17"/>
    <n v="43"/>
    <n v="43"/>
    <n v="43"/>
  </r>
  <r>
    <x v="0"/>
    <x v="0"/>
    <x v="9"/>
    <x v="0"/>
    <n v="43"/>
    <n v="43"/>
    <n v="43"/>
  </r>
  <r>
    <x v="0"/>
    <x v="0"/>
    <x v="9"/>
    <x v="6"/>
    <n v="43"/>
    <n v="43"/>
    <n v="43"/>
  </r>
  <r>
    <x v="0"/>
    <x v="0"/>
    <x v="12"/>
    <x v="0"/>
    <n v="43"/>
    <n v="43"/>
    <n v="43"/>
  </r>
  <r>
    <x v="0"/>
    <x v="0"/>
    <x v="35"/>
    <x v="19"/>
    <n v="43"/>
    <n v="43"/>
    <n v="43"/>
  </r>
  <r>
    <x v="1"/>
    <x v="0"/>
    <x v="39"/>
    <x v="18"/>
    <n v="43"/>
    <n v="43"/>
    <n v="43"/>
  </r>
  <r>
    <x v="1"/>
    <x v="0"/>
    <x v="13"/>
    <x v="17"/>
    <n v="43"/>
    <n v="43"/>
    <n v="43"/>
  </r>
  <r>
    <x v="1"/>
    <x v="1"/>
    <x v="28"/>
    <x v="18"/>
    <n v="43"/>
    <n v="43"/>
    <n v="43"/>
  </r>
  <r>
    <x v="1"/>
    <x v="1"/>
    <x v="9"/>
    <x v="18"/>
    <n v="43"/>
    <n v="43"/>
    <n v="43"/>
  </r>
  <r>
    <x v="2"/>
    <x v="1"/>
    <x v="28"/>
    <x v="19"/>
    <n v="43"/>
    <n v="43"/>
    <n v="43"/>
  </r>
  <r>
    <x v="3"/>
    <x v="0"/>
    <x v="41"/>
    <x v="1"/>
    <n v="43"/>
    <n v="43"/>
    <n v="43"/>
  </r>
  <r>
    <x v="4"/>
    <x v="0"/>
    <x v="16"/>
    <x v="19"/>
    <n v="43"/>
    <n v="43"/>
    <n v="43"/>
  </r>
  <r>
    <x v="4"/>
    <x v="0"/>
    <x v="33"/>
    <x v="16"/>
    <n v="43"/>
    <n v="43"/>
    <n v="43"/>
  </r>
  <r>
    <x v="4"/>
    <x v="0"/>
    <x v="25"/>
    <x v="19"/>
    <n v="43"/>
    <n v="43"/>
    <n v="43"/>
  </r>
  <r>
    <x v="0"/>
    <x v="0"/>
    <x v="28"/>
    <x v="0"/>
    <n v="44"/>
    <n v="44"/>
    <n v="44"/>
  </r>
  <r>
    <x v="0"/>
    <x v="0"/>
    <x v="31"/>
    <x v="12"/>
    <n v="44"/>
    <n v="44"/>
    <n v="44"/>
  </r>
  <r>
    <x v="0"/>
    <x v="0"/>
    <x v="24"/>
    <x v="19"/>
    <n v="44"/>
    <n v="44"/>
    <n v="44"/>
  </r>
  <r>
    <x v="0"/>
    <x v="1"/>
    <x v="7"/>
    <x v="2"/>
    <n v="44"/>
    <n v="44"/>
    <n v="44"/>
  </r>
  <r>
    <x v="0"/>
    <x v="1"/>
    <x v="10"/>
    <x v="8"/>
    <n v="44"/>
    <n v="44"/>
    <n v="44"/>
  </r>
  <r>
    <x v="0"/>
    <x v="1"/>
    <x v="39"/>
    <x v="0"/>
    <n v="44"/>
    <n v="44"/>
    <n v="44"/>
  </r>
  <r>
    <x v="1"/>
    <x v="0"/>
    <x v="12"/>
    <x v="18"/>
    <n v="44"/>
    <n v="44"/>
    <n v="44"/>
  </r>
  <r>
    <x v="1"/>
    <x v="1"/>
    <x v="11"/>
    <x v="18"/>
    <n v="44"/>
    <n v="44"/>
    <n v="44"/>
  </r>
  <r>
    <x v="1"/>
    <x v="1"/>
    <x v="40"/>
    <x v="19"/>
    <n v="44"/>
    <n v="44"/>
    <n v="44"/>
  </r>
  <r>
    <x v="2"/>
    <x v="1"/>
    <x v="2"/>
    <x v="17"/>
    <n v="44"/>
    <n v="44"/>
    <n v="44"/>
  </r>
  <r>
    <x v="2"/>
    <x v="1"/>
    <x v="15"/>
    <x v="7"/>
    <n v="44"/>
    <n v="44"/>
    <n v="44"/>
  </r>
  <r>
    <x v="3"/>
    <x v="1"/>
    <x v="35"/>
    <x v="16"/>
    <n v="44"/>
    <n v="44"/>
    <n v="44"/>
  </r>
  <r>
    <x v="4"/>
    <x v="0"/>
    <x v="41"/>
    <x v="19"/>
    <n v="44"/>
    <n v="44"/>
    <n v="44"/>
  </r>
  <r>
    <x v="0"/>
    <x v="0"/>
    <x v="2"/>
    <x v="1"/>
    <n v="45"/>
    <n v="45"/>
    <n v="45"/>
  </r>
  <r>
    <x v="0"/>
    <x v="0"/>
    <x v="3"/>
    <x v="3"/>
    <n v="45"/>
    <n v="45"/>
    <n v="45"/>
  </r>
  <r>
    <x v="0"/>
    <x v="0"/>
    <x v="10"/>
    <x v="4"/>
    <n v="45"/>
    <n v="45"/>
    <n v="45"/>
  </r>
  <r>
    <x v="0"/>
    <x v="0"/>
    <x v="10"/>
    <x v="19"/>
    <n v="45"/>
    <n v="45"/>
    <n v="45"/>
  </r>
  <r>
    <x v="0"/>
    <x v="0"/>
    <x v="13"/>
    <x v="19"/>
    <n v="45"/>
    <n v="45"/>
    <n v="45"/>
  </r>
  <r>
    <x v="0"/>
    <x v="0"/>
    <x v="41"/>
    <x v="19"/>
    <n v="45"/>
    <n v="45"/>
    <n v="45"/>
  </r>
  <r>
    <x v="1"/>
    <x v="0"/>
    <x v="11"/>
    <x v="20"/>
    <n v="45"/>
    <n v="45"/>
    <n v="45"/>
  </r>
  <r>
    <x v="1"/>
    <x v="0"/>
    <x v="13"/>
    <x v="20"/>
    <n v="45"/>
    <n v="45"/>
    <n v="45"/>
  </r>
  <r>
    <x v="1"/>
    <x v="0"/>
    <x v="15"/>
    <x v="1"/>
    <n v="45"/>
    <n v="45"/>
    <n v="45"/>
  </r>
  <r>
    <x v="1"/>
    <x v="1"/>
    <x v="39"/>
    <x v="16"/>
    <n v="45"/>
    <n v="45"/>
    <n v="45"/>
  </r>
  <r>
    <x v="1"/>
    <x v="1"/>
    <x v="14"/>
    <x v="19"/>
    <n v="45"/>
    <n v="45"/>
    <n v="45"/>
  </r>
  <r>
    <x v="1"/>
    <x v="1"/>
    <x v="31"/>
    <x v="19"/>
    <n v="45"/>
    <n v="45"/>
    <n v="45"/>
  </r>
  <r>
    <x v="2"/>
    <x v="1"/>
    <x v="8"/>
    <x v="1"/>
    <n v="45"/>
    <n v="45"/>
    <n v="45"/>
  </r>
  <r>
    <x v="3"/>
    <x v="0"/>
    <x v="17"/>
    <x v="16"/>
    <n v="45"/>
    <n v="45"/>
    <n v="45"/>
  </r>
  <r>
    <x v="3"/>
    <x v="1"/>
    <x v="41"/>
    <x v="1"/>
    <n v="45"/>
    <n v="45"/>
    <n v="45"/>
  </r>
  <r>
    <x v="3"/>
    <x v="1"/>
    <x v="41"/>
    <x v="16"/>
    <n v="45"/>
    <n v="45"/>
    <n v="45"/>
  </r>
  <r>
    <x v="3"/>
    <x v="1"/>
    <x v="21"/>
    <x v="20"/>
    <n v="45"/>
    <n v="45"/>
    <n v="45"/>
  </r>
  <r>
    <x v="4"/>
    <x v="0"/>
    <x v="15"/>
    <x v="17"/>
    <n v="45"/>
    <n v="45"/>
    <n v="45"/>
  </r>
  <r>
    <x v="4"/>
    <x v="0"/>
    <x v="24"/>
    <x v="19"/>
    <n v="45"/>
    <n v="45"/>
    <n v="45"/>
  </r>
  <r>
    <x v="0"/>
    <x v="1"/>
    <x v="8"/>
    <x v="19"/>
    <n v="46"/>
    <n v="46"/>
    <n v="46"/>
  </r>
  <r>
    <x v="1"/>
    <x v="0"/>
    <x v="33"/>
    <x v="5"/>
    <n v="46"/>
    <n v="46"/>
    <n v="46"/>
  </r>
  <r>
    <x v="1"/>
    <x v="1"/>
    <x v="29"/>
    <x v="19"/>
    <n v="46"/>
    <n v="46"/>
    <n v="46"/>
  </r>
  <r>
    <x v="1"/>
    <x v="1"/>
    <x v="17"/>
    <x v="2"/>
    <n v="46"/>
    <n v="46"/>
    <n v="46"/>
  </r>
  <r>
    <x v="1"/>
    <x v="1"/>
    <x v="22"/>
    <x v="6"/>
    <n v="46"/>
    <n v="46"/>
    <n v="46"/>
  </r>
  <r>
    <x v="1"/>
    <x v="1"/>
    <x v="24"/>
    <x v="4"/>
    <n v="46"/>
    <n v="46"/>
    <n v="46"/>
  </r>
  <r>
    <x v="1"/>
    <x v="1"/>
    <x v="1"/>
    <x v="10"/>
    <n v="46"/>
    <n v="46"/>
    <n v="46"/>
  </r>
  <r>
    <x v="2"/>
    <x v="1"/>
    <x v="39"/>
    <x v="19"/>
    <n v="46"/>
    <n v="46"/>
    <n v="46"/>
  </r>
  <r>
    <x v="2"/>
    <x v="1"/>
    <x v="30"/>
    <x v="0"/>
    <n v="46"/>
    <n v="46"/>
    <n v="46"/>
  </r>
  <r>
    <x v="3"/>
    <x v="0"/>
    <x v="26"/>
    <x v="7"/>
    <n v="46"/>
    <n v="46"/>
    <n v="46"/>
  </r>
  <r>
    <x v="3"/>
    <x v="1"/>
    <x v="24"/>
    <x v="20"/>
    <n v="46"/>
    <n v="46"/>
    <n v="46"/>
  </r>
  <r>
    <x v="3"/>
    <x v="1"/>
    <x v="27"/>
    <x v="17"/>
    <n v="46"/>
    <n v="46"/>
    <n v="46"/>
  </r>
  <r>
    <x v="0"/>
    <x v="0"/>
    <x v="3"/>
    <x v="16"/>
    <n v="47"/>
    <n v="47"/>
    <n v="47"/>
  </r>
  <r>
    <x v="0"/>
    <x v="0"/>
    <x v="5"/>
    <x v="16"/>
    <n v="47"/>
    <n v="47"/>
    <n v="47"/>
  </r>
  <r>
    <x v="0"/>
    <x v="0"/>
    <x v="6"/>
    <x v="4"/>
    <n v="47"/>
    <n v="47"/>
    <n v="47"/>
  </r>
  <r>
    <x v="0"/>
    <x v="0"/>
    <x v="7"/>
    <x v="17"/>
    <n v="47"/>
    <n v="47"/>
    <n v="47"/>
  </r>
  <r>
    <x v="0"/>
    <x v="0"/>
    <x v="28"/>
    <x v="8"/>
    <n v="47"/>
    <n v="47"/>
    <n v="47"/>
  </r>
  <r>
    <x v="0"/>
    <x v="0"/>
    <x v="9"/>
    <x v="8"/>
    <n v="47"/>
    <n v="47"/>
    <n v="47"/>
  </r>
  <r>
    <x v="0"/>
    <x v="0"/>
    <x v="12"/>
    <x v="4"/>
    <n v="47"/>
    <n v="47"/>
    <n v="47"/>
  </r>
  <r>
    <x v="0"/>
    <x v="0"/>
    <x v="13"/>
    <x v="0"/>
    <n v="47"/>
    <n v="47"/>
    <n v="47"/>
  </r>
  <r>
    <x v="0"/>
    <x v="0"/>
    <x v="13"/>
    <x v="8"/>
    <n v="47"/>
    <n v="47"/>
    <n v="47"/>
  </r>
  <r>
    <x v="0"/>
    <x v="0"/>
    <x v="31"/>
    <x v="0"/>
    <n v="47"/>
    <n v="47"/>
    <n v="47"/>
  </r>
  <r>
    <x v="0"/>
    <x v="0"/>
    <x v="17"/>
    <x v="19"/>
    <n v="47"/>
    <n v="47"/>
    <n v="47"/>
  </r>
  <r>
    <x v="0"/>
    <x v="1"/>
    <x v="9"/>
    <x v="8"/>
    <n v="47"/>
    <n v="47"/>
    <n v="47"/>
  </r>
  <r>
    <x v="1"/>
    <x v="0"/>
    <x v="34"/>
    <x v="5"/>
    <n v="47"/>
    <n v="47"/>
    <n v="47"/>
  </r>
  <r>
    <x v="1"/>
    <x v="1"/>
    <x v="29"/>
    <x v="3"/>
    <n v="47"/>
    <n v="47"/>
    <n v="47"/>
  </r>
  <r>
    <x v="3"/>
    <x v="0"/>
    <x v="21"/>
    <x v="1"/>
    <n v="47"/>
    <n v="47"/>
    <n v="47"/>
  </r>
  <r>
    <x v="3"/>
    <x v="0"/>
    <x v="23"/>
    <x v="5"/>
    <n v="47"/>
    <n v="47"/>
    <n v="47"/>
  </r>
  <r>
    <x v="3"/>
    <x v="0"/>
    <x v="38"/>
    <x v="20"/>
    <n v="47"/>
    <n v="47"/>
    <n v="47"/>
  </r>
  <r>
    <x v="3"/>
    <x v="1"/>
    <x v="20"/>
    <x v="16"/>
    <n v="47"/>
    <n v="47"/>
    <n v="47"/>
  </r>
  <r>
    <x v="3"/>
    <x v="1"/>
    <x v="37"/>
    <x v="20"/>
    <n v="47"/>
    <n v="47"/>
    <n v="47"/>
  </r>
  <r>
    <x v="4"/>
    <x v="0"/>
    <x v="15"/>
    <x v="0"/>
    <n v="47"/>
    <n v="47"/>
    <n v="47"/>
  </r>
  <r>
    <x v="0"/>
    <x v="0"/>
    <x v="8"/>
    <x v="7"/>
    <n v="48"/>
    <n v="48"/>
    <n v="48"/>
  </r>
  <r>
    <x v="0"/>
    <x v="0"/>
    <x v="28"/>
    <x v="4"/>
    <n v="48"/>
    <n v="48"/>
    <n v="48"/>
  </r>
  <r>
    <x v="0"/>
    <x v="0"/>
    <x v="10"/>
    <x v="0"/>
    <n v="48"/>
    <n v="48"/>
    <n v="48"/>
  </r>
  <r>
    <x v="0"/>
    <x v="0"/>
    <x v="11"/>
    <x v="0"/>
    <n v="48"/>
    <n v="48"/>
    <n v="48"/>
  </r>
  <r>
    <x v="0"/>
    <x v="0"/>
    <x v="40"/>
    <x v="19"/>
    <n v="48"/>
    <n v="48"/>
    <n v="48"/>
  </r>
  <r>
    <x v="0"/>
    <x v="0"/>
    <x v="17"/>
    <x v="13"/>
    <n v="48"/>
    <n v="48"/>
    <n v="48"/>
  </r>
  <r>
    <x v="1"/>
    <x v="0"/>
    <x v="17"/>
    <x v="2"/>
    <n v="48"/>
    <n v="48"/>
    <n v="48"/>
  </r>
  <r>
    <x v="1"/>
    <x v="0"/>
    <x v="38"/>
    <x v="4"/>
    <n v="48"/>
    <n v="48"/>
    <n v="48"/>
  </r>
  <r>
    <x v="1"/>
    <x v="1"/>
    <x v="11"/>
    <x v="20"/>
    <n v="48"/>
    <n v="48"/>
    <n v="48"/>
  </r>
  <r>
    <x v="3"/>
    <x v="0"/>
    <x v="24"/>
    <x v="20"/>
    <n v="48"/>
    <n v="48"/>
    <n v="48"/>
  </r>
  <r>
    <x v="3"/>
    <x v="1"/>
    <x v="21"/>
    <x v="1"/>
    <n v="48"/>
    <n v="48"/>
    <n v="48"/>
  </r>
  <r>
    <x v="3"/>
    <x v="1"/>
    <x v="24"/>
    <x v="2"/>
    <n v="48"/>
    <n v="48"/>
    <n v="48"/>
  </r>
  <r>
    <x v="4"/>
    <x v="0"/>
    <x v="16"/>
    <x v="20"/>
    <n v="48"/>
    <n v="48"/>
    <n v="48"/>
  </r>
  <r>
    <x v="4"/>
    <x v="0"/>
    <x v="1"/>
    <x v="4"/>
    <n v="48"/>
    <n v="48"/>
    <n v="48"/>
  </r>
  <r>
    <x v="0"/>
    <x v="0"/>
    <x v="9"/>
    <x v="4"/>
    <n v="49"/>
    <n v="49"/>
    <n v="49"/>
  </r>
  <r>
    <x v="0"/>
    <x v="0"/>
    <x v="39"/>
    <x v="4"/>
    <n v="49"/>
    <n v="49"/>
    <n v="49"/>
  </r>
  <r>
    <x v="0"/>
    <x v="1"/>
    <x v="28"/>
    <x v="0"/>
    <n v="49"/>
    <n v="49"/>
    <n v="49"/>
  </r>
  <r>
    <x v="0"/>
    <x v="1"/>
    <x v="13"/>
    <x v="0"/>
    <n v="49"/>
    <n v="49"/>
    <n v="49"/>
  </r>
  <r>
    <x v="0"/>
    <x v="1"/>
    <x v="17"/>
    <x v="13"/>
    <n v="49"/>
    <n v="49"/>
    <n v="49"/>
  </r>
  <r>
    <x v="1"/>
    <x v="0"/>
    <x v="40"/>
    <x v="5"/>
    <n v="49"/>
    <n v="49"/>
    <n v="49"/>
  </r>
  <r>
    <x v="1"/>
    <x v="0"/>
    <x v="18"/>
    <x v="2"/>
    <n v="49"/>
    <n v="49"/>
    <n v="49"/>
  </r>
  <r>
    <x v="1"/>
    <x v="1"/>
    <x v="19"/>
    <x v="7"/>
    <n v="49"/>
    <n v="49"/>
    <n v="49"/>
  </r>
  <r>
    <x v="1"/>
    <x v="1"/>
    <x v="20"/>
    <x v="7"/>
    <n v="49"/>
    <n v="49"/>
    <n v="49"/>
  </r>
  <r>
    <x v="2"/>
    <x v="1"/>
    <x v="24"/>
    <x v="9"/>
    <n v="49"/>
    <n v="49"/>
    <n v="49"/>
  </r>
  <r>
    <x v="3"/>
    <x v="0"/>
    <x v="18"/>
    <x v="16"/>
    <n v="49"/>
    <n v="49"/>
    <n v="49"/>
  </r>
  <r>
    <x v="3"/>
    <x v="0"/>
    <x v="19"/>
    <x v="3"/>
    <n v="49"/>
    <n v="49"/>
    <n v="49"/>
  </r>
  <r>
    <x v="3"/>
    <x v="0"/>
    <x v="19"/>
    <x v="18"/>
    <n v="49"/>
    <n v="49"/>
    <n v="49"/>
  </r>
  <r>
    <x v="3"/>
    <x v="1"/>
    <x v="20"/>
    <x v="1"/>
    <n v="49"/>
    <n v="49"/>
    <n v="49"/>
  </r>
  <r>
    <x v="4"/>
    <x v="0"/>
    <x v="14"/>
    <x v="17"/>
    <n v="49"/>
    <n v="49"/>
    <n v="49"/>
  </r>
  <r>
    <x v="4"/>
    <x v="0"/>
    <x v="31"/>
    <x v="18"/>
    <n v="49"/>
    <n v="49"/>
    <n v="49"/>
  </r>
  <r>
    <x v="4"/>
    <x v="0"/>
    <x v="17"/>
    <x v="19"/>
    <n v="49"/>
    <n v="49"/>
    <n v="49"/>
  </r>
  <r>
    <x v="4"/>
    <x v="0"/>
    <x v="26"/>
    <x v="19"/>
    <n v="49"/>
    <n v="49"/>
    <n v="49"/>
  </r>
  <r>
    <x v="0"/>
    <x v="0"/>
    <x v="2"/>
    <x v="16"/>
    <n v="50"/>
    <n v="50"/>
    <n v="50"/>
  </r>
  <r>
    <x v="0"/>
    <x v="0"/>
    <x v="4"/>
    <x v="18"/>
    <n v="50"/>
    <n v="50"/>
    <n v="50"/>
  </r>
  <r>
    <x v="0"/>
    <x v="0"/>
    <x v="5"/>
    <x v="3"/>
    <n v="50"/>
    <n v="50"/>
    <n v="50"/>
  </r>
  <r>
    <x v="0"/>
    <x v="0"/>
    <x v="7"/>
    <x v="5"/>
    <n v="50"/>
    <n v="50"/>
    <n v="50"/>
  </r>
  <r>
    <x v="0"/>
    <x v="0"/>
    <x v="28"/>
    <x v="7"/>
    <n v="50"/>
    <n v="50"/>
    <n v="50"/>
  </r>
  <r>
    <x v="0"/>
    <x v="0"/>
    <x v="39"/>
    <x v="0"/>
    <n v="50"/>
    <n v="50"/>
    <n v="50"/>
  </r>
  <r>
    <x v="0"/>
    <x v="0"/>
    <x v="32"/>
    <x v="19"/>
    <n v="50"/>
    <n v="50"/>
    <n v="50"/>
  </r>
  <r>
    <x v="0"/>
    <x v="1"/>
    <x v="10"/>
    <x v="0"/>
    <n v="50"/>
    <n v="50"/>
    <n v="50"/>
  </r>
  <r>
    <x v="0"/>
    <x v="1"/>
    <x v="11"/>
    <x v="8"/>
    <n v="50"/>
    <n v="50"/>
    <n v="50"/>
  </r>
  <r>
    <x v="0"/>
    <x v="1"/>
    <x v="14"/>
    <x v="8"/>
    <n v="50"/>
    <n v="50"/>
    <n v="50"/>
  </r>
  <r>
    <x v="1"/>
    <x v="0"/>
    <x v="13"/>
    <x v="16"/>
    <n v="50"/>
    <n v="50"/>
    <n v="50"/>
  </r>
  <r>
    <x v="1"/>
    <x v="0"/>
    <x v="14"/>
    <x v="1"/>
    <n v="50"/>
    <n v="50"/>
    <n v="50"/>
  </r>
  <r>
    <x v="1"/>
    <x v="1"/>
    <x v="16"/>
    <x v="1"/>
    <n v="50"/>
    <n v="50"/>
    <n v="50"/>
  </r>
  <r>
    <x v="1"/>
    <x v="1"/>
    <x v="26"/>
    <x v="9"/>
    <n v="50"/>
    <n v="50"/>
    <n v="50"/>
  </r>
  <r>
    <x v="1"/>
    <x v="1"/>
    <x v="0"/>
    <x v="10"/>
    <n v="50"/>
    <n v="50"/>
    <n v="50"/>
  </r>
  <r>
    <x v="2"/>
    <x v="1"/>
    <x v="35"/>
    <x v="4"/>
    <n v="50"/>
    <n v="50"/>
    <n v="50"/>
  </r>
  <r>
    <x v="3"/>
    <x v="0"/>
    <x v="35"/>
    <x v="3"/>
    <n v="50"/>
    <n v="50"/>
    <n v="50"/>
  </r>
  <r>
    <x v="3"/>
    <x v="1"/>
    <x v="41"/>
    <x v="18"/>
    <n v="50"/>
    <n v="50"/>
    <n v="50"/>
  </r>
  <r>
    <x v="3"/>
    <x v="1"/>
    <x v="22"/>
    <x v="1"/>
    <n v="50"/>
    <n v="50"/>
    <n v="50"/>
  </r>
  <r>
    <x v="0"/>
    <x v="0"/>
    <x v="9"/>
    <x v="17"/>
    <n v="51"/>
    <n v="51"/>
    <n v="51"/>
  </r>
  <r>
    <x v="0"/>
    <x v="0"/>
    <x v="12"/>
    <x v="19"/>
    <n v="51"/>
    <n v="51"/>
    <n v="51"/>
  </r>
  <r>
    <x v="0"/>
    <x v="0"/>
    <x v="13"/>
    <x v="4"/>
    <n v="51"/>
    <n v="51"/>
    <n v="51"/>
  </r>
  <r>
    <x v="0"/>
    <x v="1"/>
    <x v="2"/>
    <x v="1"/>
    <n v="51"/>
    <n v="51"/>
    <n v="51"/>
  </r>
  <r>
    <x v="0"/>
    <x v="1"/>
    <x v="12"/>
    <x v="8"/>
    <n v="51"/>
    <n v="51"/>
    <n v="51"/>
  </r>
  <r>
    <x v="0"/>
    <x v="1"/>
    <x v="41"/>
    <x v="11"/>
    <n v="51"/>
    <n v="51"/>
    <n v="51"/>
  </r>
  <r>
    <x v="1"/>
    <x v="0"/>
    <x v="29"/>
    <x v="3"/>
    <n v="51"/>
    <n v="51"/>
    <n v="51"/>
  </r>
  <r>
    <x v="1"/>
    <x v="0"/>
    <x v="41"/>
    <x v="7"/>
    <n v="51"/>
    <n v="51"/>
    <n v="51"/>
  </r>
  <r>
    <x v="1"/>
    <x v="1"/>
    <x v="13"/>
    <x v="16"/>
    <n v="51"/>
    <n v="51"/>
    <n v="51"/>
  </r>
  <r>
    <x v="1"/>
    <x v="1"/>
    <x v="40"/>
    <x v="5"/>
    <n v="51"/>
    <n v="51"/>
    <n v="51"/>
  </r>
  <r>
    <x v="2"/>
    <x v="1"/>
    <x v="3"/>
    <x v="17"/>
    <n v="51"/>
    <n v="51"/>
    <n v="51"/>
  </r>
  <r>
    <x v="3"/>
    <x v="0"/>
    <x v="35"/>
    <x v="18"/>
    <n v="51"/>
    <n v="51"/>
    <n v="51"/>
  </r>
  <r>
    <x v="3"/>
    <x v="0"/>
    <x v="38"/>
    <x v="2"/>
    <n v="51"/>
    <n v="51"/>
    <n v="51"/>
  </r>
  <r>
    <x v="3"/>
    <x v="1"/>
    <x v="37"/>
    <x v="5"/>
    <n v="51"/>
    <n v="51"/>
    <n v="51"/>
  </r>
  <r>
    <x v="3"/>
    <x v="1"/>
    <x v="38"/>
    <x v="2"/>
    <n v="51"/>
    <n v="51"/>
    <n v="51"/>
  </r>
  <r>
    <x v="4"/>
    <x v="0"/>
    <x v="15"/>
    <x v="20"/>
    <n v="51"/>
    <n v="51"/>
    <n v="51"/>
  </r>
  <r>
    <x v="4"/>
    <x v="0"/>
    <x v="31"/>
    <x v="17"/>
    <n v="51"/>
    <n v="51"/>
    <n v="51"/>
  </r>
  <r>
    <x v="4"/>
    <x v="0"/>
    <x v="34"/>
    <x v="3"/>
    <n v="51"/>
    <n v="51"/>
    <n v="51"/>
  </r>
  <r>
    <x v="0"/>
    <x v="0"/>
    <x v="4"/>
    <x v="16"/>
    <n v="52"/>
    <n v="52"/>
    <n v="52"/>
  </r>
  <r>
    <x v="0"/>
    <x v="0"/>
    <x v="18"/>
    <x v="19"/>
    <n v="52"/>
    <n v="52"/>
    <n v="52"/>
  </r>
  <r>
    <x v="0"/>
    <x v="1"/>
    <x v="28"/>
    <x v="7"/>
    <n v="52"/>
    <n v="52"/>
    <n v="52"/>
  </r>
  <r>
    <x v="1"/>
    <x v="0"/>
    <x v="12"/>
    <x v="20"/>
    <n v="52"/>
    <n v="52"/>
    <n v="52"/>
  </r>
  <r>
    <x v="1"/>
    <x v="0"/>
    <x v="35"/>
    <x v="7"/>
    <n v="52"/>
    <n v="52"/>
    <n v="52"/>
  </r>
  <r>
    <x v="2"/>
    <x v="1"/>
    <x v="5"/>
    <x v="17"/>
    <n v="52"/>
    <n v="52"/>
    <n v="52"/>
  </r>
  <r>
    <x v="3"/>
    <x v="0"/>
    <x v="20"/>
    <x v="3"/>
    <n v="52"/>
    <n v="52"/>
    <n v="52"/>
  </r>
  <r>
    <x v="3"/>
    <x v="0"/>
    <x v="20"/>
    <x v="16"/>
    <n v="52"/>
    <n v="52"/>
    <n v="52"/>
  </r>
  <r>
    <x v="0"/>
    <x v="0"/>
    <x v="4"/>
    <x v="3"/>
    <n v="53"/>
    <n v="53"/>
    <n v="53"/>
  </r>
  <r>
    <x v="0"/>
    <x v="1"/>
    <x v="10"/>
    <x v="6"/>
    <n v="53"/>
    <n v="53"/>
    <n v="53"/>
  </r>
  <r>
    <x v="0"/>
    <x v="1"/>
    <x v="11"/>
    <x v="0"/>
    <n v="53"/>
    <n v="53"/>
    <n v="53"/>
  </r>
  <r>
    <x v="0"/>
    <x v="1"/>
    <x v="13"/>
    <x v="4"/>
    <n v="53"/>
    <n v="53"/>
    <n v="53"/>
  </r>
  <r>
    <x v="0"/>
    <x v="1"/>
    <x v="30"/>
    <x v="8"/>
    <n v="53"/>
    <n v="53"/>
    <n v="53"/>
  </r>
  <r>
    <x v="1"/>
    <x v="0"/>
    <x v="24"/>
    <x v="4"/>
    <n v="53"/>
    <n v="53"/>
    <n v="53"/>
  </r>
  <r>
    <x v="1"/>
    <x v="0"/>
    <x v="1"/>
    <x v="10"/>
    <n v="53"/>
    <n v="53"/>
    <n v="53"/>
  </r>
  <r>
    <x v="2"/>
    <x v="1"/>
    <x v="10"/>
    <x v="19"/>
    <n v="53"/>
    <n v="53"/>
    <n v="53"/>
  </r>
  <r>
    <x v="2"/>
    <x v="1"/>
    <x v="11"/>
    <x v="5"/>
    <n v="53"/>
    <n v="53"/>
    <n v="53"/>
  </r>
  <r>
    <x v="3"/>
    <x v="1"/>
    <x v="22"/>
    <x v="18"/>
    <n v="53"/>
    <n v="53"/>
    <n v="53"/>
  </r>
  <r>
    <x v="0"/>
    <x v="0"/>
    <x v="6"/>
    <x v="2"/>
    <n v="54"/>
    <n v="54"/>
    <n v="54"/>
  </r>
  <r>
    <x v="0"/>
    <x v="0"/>
    <x v="33"/>
    <x v="19"/>
    <n v="54"/>
    <n v="54"/>
    <n v="54"/>
  </r>
  <r>
    <x v="0"/>
    <x v="0"/>
    <x v="26"/>
    <x v="19"/>
    <n v="54"/>
    <n v="54"/>
    <n v="54"/>
  </r>
  <r>
    <x v="1"/>
    <x v="0"/>
    <x v="30"/>
    <x v="3"/>
    <n v="54"/>
    <n v="54"/>
    <n v="54"/>
  </r>
  <r>
    <x v="1"/>
    <x v="0"/>
    <x v="36"/>
    <x v="8"/>
    <n v="54"/>
    <n v="54"/>
    <n v="54"/>
  </r>
  <r>
    <x v="1"/>
    <x v="1"/>
    <x v="39"/>
    <x v="20"/>
    <n v="54"/>
    <n v="54"/>
    <n v="54"/>
  </r>
  <r>
    <x v="1"/>
    <x v="1"/>
    <x v="33"/>
    <x v="5"/>
    <n v="54"/>
    <n v="54"/>
    <n v="54"/>
  </r>
  <r>
    <x v="1"/>
    <x v="1"/>
    <x v="23"/>
    <x v="6"/>
    <n v="54"/>
    <n v="54"/>
    <n v="54"/>
  </r>
  <r>
    <x v="1"/>
    <x v="1"/>
    <x v="37"/>
    <x v="6"/>
    <n v="54"/>
    <n v="54"/>
    <n v="54"/>
  </r>
  <r>
    <x v="1"/>
    <x v="1"/>
    <x v="27"/>
    <x v="9"/>
    <n v="54"/>
    <n v="54"/>
    <n v="54"/>
  </r>
  <r>
    <x v="2"/>
    <x v="1"/>
    <x v="4"/>
    <x v="17"/>
    <n v="54"/>
    <n v="54"/>
    <n v="54"/>
  </r>
  <r>
    <x v="3"/>
    <x v="1"/>
    <x v="41"/>
    <x v="3"/>
    <n v="54"/>
    <n v="54"/>
    <n v="54"/>
  </r>
  <r>
    <x v="3"/>
    <x v="1"/>
    <x v="23"/>
    <x v="20"/>
    <n v="54"/>
    <n v="54"/>
    <n v="54"/>
  </r>
  <r>
    <x v="0"/>
    <x v="0"/>
    <x v="28"/>
    <x v="17"/>
    <n v="55"/>
    <n v="55"/>
    <n v="55"/>
  </r>
  <r>
    <x v="0"/>
    <x v="0"/>
    <x v="39"/>
    <x v="8"/>
    <n v="55"/>
    <n v="55"/>
    <n v="55"/>
  </r>
  <r>
    <x v="0"/>
    <x v="0"/>
    <x v="39"/>
    <x v="19"/>
    <n v="55"/>
    <n v="55"/>
    <n v="55"/>
  </r>
  <r>
    <x v="0"/>
    <x v="0"/>
    <x v="42"/>
    <x v="14"/>
    <n v="55"/>
    <n v="55"/>
    <n v="55"/>
  </r>
  <r>
    <x v="0"/>
    <x v="1"/>
    <x v="28"/>
    <x v="19"/>
    <n v="55"/>
    <n v="55"/>
    <n v="55"/>
  </r>
  <r>
    <x v="1"/>
    <x v="1"/>
    <x v="14"/>
    <x v="3"/>
    <n v="55"/>
    <n v="55"/>
    <n v="55"/>
  </r>
  <r>
    <x v="1"/>
    <x v="1"/>
    <x v="24"/>
    <x v="19"/>
    <n v="55"/>
    <n v="55"/>
    <n v="55"/>
  </r>
  <r>
    <x v="1"/>
    <x v="1"/>
    <x v="1"/>
    <x v="19"/>
    <n v="55"/>
    <n v="55"/>
    <n v="55"/>
  </r>
  <r>
    <x v="2"/>
    <x v="1"/>
    <x v="12"/>
    <x v="5"/>
    <n v="55"/>
    <n v="55"/>
    <n v="55"/>
  </r>
  <r>
    <x v="2"/>
    <x v="1"/>
    <x v="29"/>
    <x v="2"/>
    <n v="55"/>
    <n v="55"/>
    <n v="55"/>
  </r>
  <r>
    <x v="2"/>
    <x v="1"/>
    <x v="19"/>
    <x v="4"/>
    <n v="55"/>
    <n v="55"/>
    <n v="55"/>
  </r>
  <r>
    <x v="3"/>
    <x v="1"/>
    <x v="21"/>
    <x v="3"/>
    <n v="55"/>
    <n v="55"/>
    <n v="55"/>
  </r>
  <r>
    <x v="3"/>
    <x v="1"/>
    <x v="38"/>
    <x v="20"/>
    <n v="55"/>
    <n v="55"/>
    <n v="55"/>
  </r>
  <r>
    <x v="3"/>
    <x v="1"/>
    <x v="36"/>
    <x v="7"/>
    <n v="55"/>
    <n v="55"/>
    <n v="55"/>
  </r>
  <r>
    <x v="4"/>
    <x v="0"/>
    <x v="21"/>
    <x v="19"/>
    <n v="55"/>
    <n v="55"/>
    <n v="55"/>
  </r>
  <r>
    <x v="4"/>
    <x v="0"/>
    <x v="22"/>
    <x v="2"/>
    <n v="55"/>
    <n v="55"/>
    <n v="55"/>
  </r>
  <r>
    <x v="4"/>
    <x v="0"/>
    <x v="42"/>
    <x v="19"/>
    <n v="55"/>
    <n v="55"/>
    <n v="55"/>
  </r>
  <r>
    <x v="0"/>
    <x v="0"/>
    <x v="6"/>
    <x v="16"/>
    <n v="56"/>
    <n v="56"/>
    <n v="56"/>
  </r>
  <r>
    <x v="0"/>
    <x v="0"/>
    <x v="27"/>
    <x v="19"/>
    <n v="56"/>
    <n v="56"/>
    <n v="56"/>
  </r>
  <r>
    <x v="0"/>
    <x v="1"/>
    <x v="29"/>
    <x v="8"/>
    <n v="56"/>
    <n v="56"/>
    <n v="56"/>
  </r>
  <r>
    <x v="1"/>
    <x v="1"/>
    <x v="30"/>
    <x v="3"/>
    <n v="56"/>
    <n v="56"/>
    <n v="56"/>
  </r>
  <r>
    <x v="1"/>
    <x v="1"/>
    <x v="21"/>
    <x v="19"/>
    <n v="56"/>
    <n v="56"/>
    <n v="56"/>
  </r>
  <r>
    <x v="2"/>
    <x v="1"/>
    <x v="12"/>
    <x v="19"/>
    <n v="56"/>
    <n v="56"/>
    <n v="56"/>
  </r>
  <r>
    <x v="2"/>
    <x v="1"/>
    <x v="23"/>
    <x v="8"/>
    <n v="56"/>
    <n v="56"/>
    <n v="56"/>
  </r>
  <r>
    <x v="3"/>
    <x v="0"/>
    <x v="18"/>
    <x v="18"/>
    <n v="56"/>
    <n v="56"/>
    <n v="56"/>
  </r>
  <r>
    <x v="3"/>
    <x v="0"/>
    <x v="21"/>
    <x v="18"/>
    <n v="56"/>
    <n v="56"/>
    <n v="56"/>
  </r>
  <r>
    <x v="3"/>
    <x v="0"/>
    <x v="37"/>
    <x v="5"/>
    <n v="56"/>
    <n v="56"/>
    <n v="56"/>
  </r>
  <r>
    <x v="3"/>
    <x v="1"/>
    <x v="37"/>
    <x v="18"/>
    <n v="56"/>
    <n v="56"/>
    <n v="56"/>
  </r>
  <r>
    <x v="4"/>
    <x v="0"/>
    <x v="37"/>
    <x v="19"/>
    <n v="56"/>
    <n v="56"/>
    <n v="56"/>
  </r>
  <r>
    <x v="0"/>
    <x v="0"/>
    <x v="5"/>
    <x v="1"/>
    <n v="57"/>
    <n v="57"/>
    <n v="57"/>
  </r>
  <r>
    <x v="0"/>
    <x v="0"/>
    <x v="11"/>
    <x v="4"/>
    <n v="57"/>
    <n v="57"/>
    <n v="57"/>
  </r>
  <r>
    <x v="0"/>
    <x v="1"/>
    <x v="31"/>
    <x v="9"/>
    <n v="57"/>
    <n v="57"/>
    <n v="57"/>
  </r>
  <r>
    <x v="1"/>
    <x v="0"/>
    <x v="23"/>
    <x v="6"/>
    <n v="57"/>
    <n v="57"/>
    <n v="57"/>
  </r>
  <r>
    <x v="1"/>
    <x v="1"/>
    <x v="25"/>
    <x v="4"/>
    <n v="57"/>
    <n v="57"/>
    <n v="57"/>
  </r>
  <r>
    <x v="2"/>
    <x v="1"/>
    <x v="2"/>
    <x v="18"/>
    <n v="57"/>
    <n v="57"/>
    <n v="57"/>
  </r>
  <r>
    <x v="3"/>
    <x v="0"/>
    <x v="35"/>
    <x v="16"/>
    <n v="57"/>
    <n v="57"/>
    <n v="57"/>
  </r>
  <r>
    <x v="4"/>
    <x v="0"/>
    <x v="22"/>
    <x v="19"/>
    <n v="57"/>
    <n v="57"/>
    <n v="57"/>
  </r>
  <r>
    <x v="4"/>
    <x v="0"/>
    <x v="0"/>
    <x v="19"/>
    <n v="57"/>
    <n v="57"/>
    <n v="57"/>
  </r>
  <r>
    <x v="0"/>
    <x v="0"/>
    <x v="30"/>
    <x v="8"/>
    <n v="58"/>
    <n v="58"/>
    <n v="58"/>
  </r>
  <r>
    <x v="1"/>
    <x v="1"/>
    <x v="17"/>
    <x v="19"/>
    <n v="58"/>
    <n v="58"/>
    <n v="58"/>
  </r>
  <r>
    <x v="1"/>
    <x v="1"/>
    <x v="38"/>
    <x v="4"/>
    <n v="58"/>
    <n v="58"/>
    <n v="58"/>
  </r>
  <r>
    <x v="2"/>
    <x v="1"/>
    <x v="6"/>
    <x v="3"/>
    <n v="58"/>
    <n v="58"/>
    <n v="58"/>
  </r>
  <r>
    <x v="2"/>
    <x v="1"/>
    <x v="16"/>
    <x v="7"/>
    <n v="58"/>
    <n v="58"/>
    <n v="58"/>
  </r>
  <r>
    <x v="3"/>
    <x v="0"/>
    <x v="41"/>
    <x v="18"/>
    <n v="58"/>
    <n v="58"/>
    <n v="58"/>
  </r>
  <r>
    <x v="3"/>
    <x v="0"/>
    <x v="25"/>
    <x v="20"/>
    <n v="58"/>
    <n v="58"/>
    <n v="58"/>
  </r>
  <r>
    <x v="4"/>
    <x v="0"/>
    <x v="16"/>
    <x v="17"/>
    <n v="58"/>
    <n v="58"/>
    <n v="58"/>
  </r>
  <r>
    <x v="4"/>
    <x v="0"/>
    <x v="32"/>
    <x v="17"/>
    <n v="58"/>
    <n v="58"/>
    <n v="58"/>
  </r>
  <r>
    <x v="4"/>
    <x v="0"/>
    <x v="20"/>
    <x v="19"/>
    <n v="58"/>
    <n v="58"/>
    <n v="58"/>
  </r>
  <r>
    <x v="0"/>
    <x v="0"/>
    <x v="0"/>
    <x v="19"/>
    <n v="59"/>
    <n v="59"/>
    <n v="59"/>
  </r>
  <r>
    <x v="0"/>
    <x v="1"/>
    <x v="2"/>
    <x v="3"/>
    <n v="59"/>
    <n v="59"/>
    <n v="59"/>
  </r>
  <r>
    <x v="0"/>
    <x v="1"/>
    <x v="3"/>
    <x v="3"/>
    <n v="59"/>
    <n v="59"/>
    <n v="59"/>
  </r>
  <r>
    <x v="0"/>
    <x v="1"/>
    <x v="3"/>
    <x v="16"/>
    <n v="59"/>
    <n v="59"/>
    <n v="59"/>
  </r>
  <r>
    <x v="0"/>
    <x v="1"/>
    <x v="12"/>
    <x v="0"/>
    <n v="59"/>
    <n v="59"/>
    <n v="59"/>
  </r>
  <r>
    <x v="0"/>
    <x v="1"/>
    <x v="13"/>
    <x v="19"/>
    <n v="59"/>
    <n v="59"/>
    <n v="59"/>
  </r>
  <r>
    <x v="1"/>
    <x v="0"/>
    <x v="14"/>
    <x v="3"/>
    <n v="59"/>
    <n v="59"/>
    <n v="59"/>
  </r>
  <r>
    <x v="0"/>
    <x v="0"/>
    <x v="6"/>
    <x v="5"/>
    <n v="60"/>
    <n v="60"/>
    <n v="60"/>
  </r>
  <r>
    <x v="0"/>
    <x v="0"/>
    <x v="6"/>
    <x v="18"/>
    <n v="60"/>
    <n v="60"/>
    <n v="60"/>
  </r>
  <r>
    <x v="0"/>
    <x v="0"/>
    <x v="7"/>
    <x v="20"/>
    <n v="60"/>
    <n v="60"/>
    <n v="60"/>
  </r>
  <r>
    <x v="0"/>
    <x v="0"/>
    <x v="8"/>
    <x v="2"/>
    <n v="60"/>
    <n v="60"/>
    <n v="60"/>
  </r>
  <r>
    <x v="0"/>
    <x v="1"/>
    <x v="11"/>
    <x v="6"/>
    <n v="60"/>
    <n v="60"/>
    <n v="60"/>
  </r>
  <r>
    <x v="1"/>
    <x v="0"/>
    <x v="20"/>
    <x v="7"/>
    <n v="60"/>
    <n v="60"/>
    <n v="60"/>
  </r>
  <r>
    <x v="1"/>
    <x v="1"/>
    <x v="18"/>
    <x v="2"/>
    <n v="60"/>
    <n v="60"/>
    <n v="60"/>
  </r>
  <r>
    <x v="1"/>
    <x v="1"/>
    <x v="38"/>
    <x v="19"/>
    <n v="60"/>
    <n v="60"/>
    <n v="60"/>
  </r>
  <r>
    <x v="2"/>
    <x v="1"/>
    <x v="13"/>
    <x v="19"/>
    <n v="60"/>
    <n v="60"/>
    <n v="60"/>
  </r>
  <r>
    <x v="3"/>
    <x v="0"/>
    <x v="20"/>
    <x v="18"/>
    <n v="60"/>
    <n v="60"/>
    <n v="60"/>
  </r>
  <r>
    <x v="3"/>
    <x v="0"/>
    <x v="22"/>
    <x v="18"/>
    <n v="60"/>
    <n v="60"/>
    <n v="60"/>
  </r>
  <r>
    <x v="3"/>
    <x v="1"/>
    <x v="25"/>
    <x v="20"/>
    <n v="60"/>
    <n v="60"/>
    <n v="60"/>
  </r>
  <r>
    <x v="4"/>
    <x v="0"/>
    <x v="18"/>
    <x v="1"/>
    <n v="60"/>
    <n v="60"/>
    <n v="60"/>
  </r>
  <r>
    <x v="4"/>
    <x v="0"/>
    <x v="1"/>
    <x v="19"/>
    <n v="60"/>
    <n v="60"/>
    <n v="60"/>
  </r>
  <r>
    <x v="0"/>
    <x v="0"/>
    <x v="7"/>
    <x v="2"/>
    <n v="61"/>
    <n v="61"/>
    <n v="61"/>
  </r>
  <r>
    <x v="0"/>
    <x v="0"/>
    <x v="7"/>
    <x v="18"/>
    <n v="61"/>
    <n v="61"/>
    <n v="61"/>
  </r>
  <r>
    <x v="0"/>
    <x v="0"/>
    <x v="30"/>
    <x v="0"/>
    <n v="61"/>
    <n v="61"/>
    <n v="61"/>
  </r>
  <r>
    <x v="0"/>
    <x v="0"/>
    <x v="16"/>
    <x v="0"/>
    <n v="61"/>
    <n v="61"/>
    <n v="61"/>
  </r>
  <r>
    <x v="0"/>
    <x v="1"/>
    <x v="26"/>
    <x v="15"/>
    <n v="61"/>
    <n v="61"/>
    <n v="61"/>
  </r>
  <r>
    <x v="2"/>
    <x v="1"/>
    <x v="4"/>
    <x v="16"/>
    <n v="61"/>
    <n v="61"/>
    <n v="61"/>
  </r>
  <r>
    <x v="2"/>
    <x v="1"/>
    <x v="28"/>
    <x v="1"/>
    <n v="61"/>
    <n v="61"/>
    <n v="61"/>
  </r>
  <r>
    <x v="2"/>
    <x v="1"/>
    <x v="40"/>
    <x v="6"/>
    <n v="61"/>
    <n v="61"/>
    <n v="61"/>
  </r>
  <r>
    <x v="2"/>
    <x v="1"/>
    <x v="34"/>
    <x v="19"/>
    <n v="61"/>
    <n v="61"/>
    <n v="61"/>
  </r>
  <r>
    <x v="3"/>
    <x v="0"/>
    <x v="41"/>
    <x v="3"/>
    <n v="61"/>
    <n v="61"/>
    <n v="61"/>
  </r>
  <r>
    <x v="3"/>
    <x v="1"/>
    <x v="22"/>
    <x v="16"/>
    <n v="61"/>
    <n v="61"/>
    <n v="61"/>
  </r>
  <r>
    <x v="0"/>
    <x v="0"/>
    <x v="10"/>
    <x v="6"/>
    <n v="62"/>
    <n v="62"/>
    <n v="62"/>
  </r>
  <r>
    <x v="0"/>
    <x v="0"/>
    <x v="12"/>
    <x v="8"/>
    <n v="62"/>
    <n v="62"/>
    <n v="62"/>
  </r>
  <r>
    <x v="0"/>
    <x v="1"/>
    <x v="2"/>
    <x v="18"/>
    <n v="62"/>
    <n v="62"/>
    <n v="62"/>
  </r>
  <r>
    <x v="0"/>
    <x v="1"/>
    <x v="3"/>
    <x v="17"/>
    <n v="62"/>
    <n v="62"/>
    <n v="62"/>
  </r>
  <r>
    <x v="0"/>
    <x v="1"/>
    <x v="4"/>
    <x v="3"/>
    <n v="62"/>
    <n v="62"/>
    <n v="62"/>
  </r>
  <r>
    <x v="0"/>
    <x v="1"/>
    <x v="32"/>
    <x v="9"/>
    <n v="62"/>
    <n v="62"/>
    <n v="62"/>
  </r>
  <r>
    <x v="1"/>
    <x v="0"/>
    <x v="29"/>
    <x v="17"/>
    <n v="62"/>
    <n v="62"/>
    <n v="62"/>
  </r>
  <r>
    <x v="1"/>
    <x v="1"/>
    <x v="11"/>
    <x v="17"/>
    <n v="62"/>
    <n v="62"/>
    <n v="62"/>
  </r>
  <r>
    <x v="1"/>
    <x v="1"/>
    <x v="12"/>
    <x v="18"/>
    <n v="62"/>
    <n v="62"/>
    <n v="62"/>
  </r>
  <r>
    <x v="1"/>
    <x v="1"/>
    <x v="35"/>
    <x v="2"/>
    <n v="62"/>
    <n v="62"/>
    <n v="62"/>
  </r>
  <r>
    <x v="1"/>
    <x v="1"/>
    <x v="27"/>
    <x v="8"/>
    <n v="62"/>
    <n v="62"/>
    <n v="62"/>
  </r>
  <r>
    <x v="2"/>
    <x v="1"/>
    <x v="29"/>
    <x v="0"/>
    <n v="62"/>
    <n v="62"/>
    <n v="62"/>
  </r>
  <r>
    <x v="3"/>
    <x v="0"/>
    <x v="42"/>
    <x v="5"/>
    <n v="62"/>
    <n v="62"/>
    <n v="62"/>
  </r>
  <r>
    <x v="4"/>
    <x v="0"/>
    <x v="32"/>
    <x v="18"/>
    <n v="62"/>
    <n v="62"/>
    <n v="62"/>
  </r>
  <r>
    <x v="0"/>
    <x v="0"/>
    <x v="10"/>
    <x v="8"/>
    <n v="63"/>
    <n v="63"/>
    <n v="63"/>
  </r>
  <r>
    <x v="0"/>
    <x v="0"/>
    <x v="15"/>
    <x v="0"/>
    <n v="63"/>
    <n v="63"/>
    <n v="63"/>
  </r>
  <r>
    <x v="0"/>
    <x v="0"/>
    <x v="41"/>
    <x v="11"/>
    <n v="63"/>
    <n v="63"/>
    <n v="63"/>
  </r>
  <r>
    <x v="0"/>
    <x v="1"/>
    <x v="10"/>
    <x v="19"/>
    <n v="63"/>
    <n v="63"/>
    <n v="63"/>
  </r>
  <r>
    <x v="0"/>
    <x v="1"/>
    <x v="40"/>
    <x v="9"/>
    <n v="63"/>
    <n v="63"/>
    <n v="63"/>
  </r>
  <r>
    <x v="1"/>
    <x v="1"/>
    <x v="31"/>
    <x v="1"/>
    <n v="63"/>
    <n v="63"/>
    <n v="63"/>
  </r>
  <r>
    <x v="1"/>
    <x v="1"/>
    <x v="42"/>
    <x v="19"/>
    <n v="63"/>
    <n v="63"/>
    <n v="63"/>
  </r>
  <r>
    <x v="3"/>
    <x v="1"/>
    <x v="23"/>
    <x v="18"/>
    <n v="63"/>
    <n v="63"/>
    <n v="63"/>
  </r>
  <r>
    <x v="0"/>
    <x v="0"/>
    <x v="28"/>
    <x v="20"/>
    <n v="64"/>
    <n v="64"/>
    <n v="64"/>
  </r>
  <r>
    <x v="0"/>
    <x v="0"/>
    <x v="11"/>
    <x v="19"/>
    <n v="64"/>
    <n v="64"/>
    <n v="64"/>
  </r>
  <r>
    <x v="0"/>
    <x v="0"/>
    <x v="14"/>
    <x v="0"/>
    <n v="64"/>
    <n v="64"/>
    <n v="64"/>
  </r>
  <r>
    <x v="0"/>
    <x v="1"/>
    <x v="15"/>
    <x v="0"/>
    <n v="64"/>
    <n v="64"/>
    <n v="64"/>
  </r>
  <r>
    <x v="0"/>
    <x v="1"/>
    <x v="33"/>
    <x v="9"/>
    <n v="64"/>
    <n v="64"/>
    <n v="64"/>
  </r>
  <r>
    <x v="1"/>
    <x v="0"/>
    <x v="27"/>
    <x v="9"/>
    <n v="64"/>
    <n v="64"/>
    <n v="64"/>
  </r>
  <r>
    <x v="1"/>
    <x v="1"/>
    <x v="12"/>
    <x v="17"/>
    <n v="64"/>
    <n v="64"/>
    <n v="64"/>
  </r>
  <r>
    <x v="1"/>
    <x v="1"/>
    <x v="35"/>
    <x v="19"/>
    <n v="64"/>
    <n v="64"/>
    <n v="64"/>
  </r>
  <r>
    <x v="1"/>
    <x v="1"/>
    <x v="19"/>
    <x v="19"/>
    <n v="64"/>
    <n v="64"/>
    <n v="64"/>
  </r>
  <r>
    <x v="3"/>
    <x v="0"/>
    <x v="23"/>
    <x v="18"/>
    <n v="64"/>
    <n v="64"/>
    <n v="64"/>
  </r>
  <r>
    <x v="3"/>
    <x v="1"/>
    <x v="21"/>
    <x v="16"/>
    <n v="64"/>
    <n v="64"/>
    <n v="64"/>
  </r>
  <r>
    <x v="3"/>
    <x v="1"/>
    <x v="25"/>
    <x v="2"/>
    <n v="64"/>
    <n v="64"/>
    <n v="64"/>
  </r>
  <r>
    <x v="0"/>
    <x v="0"/>
    <x v="8"/>
    <x v="20"/>
    <n v="65"/>
    <n v="65"/>
    <n v="65"/>
  </r>
  <r>
    <x v="0"/>
    <x v="1"/>
    <x v="3"/>
    <x v="1"/>
    <n v="65"/>
    <n v="65"/>
    <n v="65"/>
  </r>
  <r>
    <x v="0"/>
    <x v="1"/>
    <x v="15"/>
    <x v="8"/>
    <n v="65"/>
    <n v="65"/>
    <n v="65"/>
  </r>
  <r>
    <x v="0"/>
    <x v="1"/>
    <x v="24"/>
    <x v="19"/>
    <n v="65"/>
    <n v="65"/>
    <n v="65"/>
  </r>
  <r>
    <x v="1"/>
    <x v="0"/>
    <x v="29"/>
    <x v="16"/>
    <n v="65"/>
    <n v="65"/>
    <n v="65"/>
  </r>
  <r>
    <x v="1"/>
    <x v="0"/>
    <x v="15"/>
    <x v="3"/>
    <n v="65"/>
    <n v="65"/>
    <n v="65"/>
  </r>
  <r>
    <x v="1"/>
    <x v="1"/>
    <x v="39"/>
    <x v="17"/>
    <n v="65"/>
    <n v="65"/>
    <n v="65"/>
  </r>
  <r>
    <x v="1"/>
    <x v="1"/>
    <x v="15"/>
    <x v="19"/>
    <n v="65"/>
    <n v="65"/>
    <n v="65"/>
  </r>
  <r>
    <x v="1"/>
    <x v="1"/>
    <x v="20"/>
    <x v="19"/>
    <n v="65"/>
    <n v="65"/>
    <n v="65"/>
  </r>
  <r>
    <x v="3"/>
    <x v="0"/>
    <x v="25"/>
    <x v="2"/>
    <n v="65"/>
    <n v="65"/>
    <n v="65"/>
  </r>
  <r>
    <x v="3"/>
    <x v="1"/>
    <x v="37"/>
    <x v="1"/>
    <n v="65"/>
    <n v="65"/>
    <n v="65"/>
  </r>
  <r>
    <x v="3"/>
    <x v="1"/>
    <x v="1"/>
    <x v="4"/>
    <n v="65"/>
    <n v="65"/>
    <n v="65"/>
  </r>
  <r>
    <x v="4"/>
    <x v="0"/>
    <x v="36"/>
    <x v="6"/>
    <n v="65"/>
    <n v="65"/>
    <n v="65"/>
  </r>
  <r>
    <x v="0"/>
    <x v="0"/>
    <x v="9"/>
    <x v="7"/>
    <n v="66"/>
    <n v="66"/>
    <n v="66"/>
  </r>
  <r>
    <x v="0"/>
    <x v="0"/>
    <x v="11"/>
    <x v="6"/>
    <n v="66"/>
    <n v="66"/>
    <n v="66"/>
  </r>
  <r>
    <x v="0"/>
    <x v="0"/>
    <x v="30"/>
    <x v="10"/>
    <n v="66"/>
    <n v="66"/>
    <n v="66"/>
  </r>
  <r>
    <x v="0"/>
    <x v="1"/>
    <x v="8"/>
    <x v="2"/>
    <n v="66"/>
    <n v="66"/>
    <n v="66"/>
  </r>
  <r>
    <x v="1"/>
    <x v="1"/>
    <x v="34"/>
    <x v="5"/>
    <n v="66"/>
    <n v="66"/>
    <n v="66"/>
  </r>
  <r>
    <x v="1"/>
    <x v="1"/>
    <x v="18"/>
    <x v="19"/>
    <n v="66"/>
    <n v="66"/>
    <n v="66"/>
  </r>
  <r>
    <x v="2"/>
    <x v="1"/>
    <x v="2"/>
    <x v="20"/>
    <n v="66"/>
    <n v="66"/>
    <n v="66"/>
  </r>
  <r>
    <x v="2"/>
    <x v="1"/>
    <x v="7"/>
    <x v="3"/>
    <n v="66"/>
    <n v="66"/>
    <n v="66"/>
  </r>
  <r>
    <x v="2"/>
    <x v="1"/>
    <x v="9"/>
    <x v="1"/>
    <n v="66"/>
    <n v="66"/>
    <n v="66"/>
  </r>
  <r>
    <x v="3"/>
    <x v="0"/>
    <x v="21"/>
    <x v="16"/>
    <n v="66"/>
    <n v="66"/>
    <n v="66"/>
  </r>
  <r>
    <x v="3"/>
    <x v="0"/>
    <x v="0"/>
    <x v="17"/>
    <n v="66"/>
    <n v="66"/>
    <n v="66"/>
  </r>
  <r>
    <x v="3"/>
    <x v="1"/>
    <x v="22"/>
    <x v="3"/>
    <n v="66"/>
    <n v="66"/>
    <n v="66"/>
  </r>
  <r>
    <x v="3"/>
    <x v="1"/>
    <x v="24"/>
    <x v="5"/>
    <n v="66"/>
    <n v="66"/>
    <n v="66"/>
  </r>
  <r>
    <x v="0"/>
    <x v="0"/>
    <x v="10"/>
    <x v="17"/>
    <n v="67"/>
    <n v="67"/>
    <n v="67"/>
  </r>
  <r>
    <x v="0"/>
    <x v="1"/>
    <x v="2"/>
    <x v="20"/>
    <n v="67"/>
    <n v="67"/>
    <n v="67"/>
  </r>
  <r>
    <x v="0"/>
    <x v="1"/>
    <x v="16"/>
    <x v="0"/>
    <n v="67"/>
    <n v="67"/>
    <n v="67"/>
  </r>
  <r>
    <x v="0"/>
    <x v="1"/>
    <x v="31"/>
    <x v="19"/>
    <n v="67"/>
    <n v="67"/>
    <n v="67"/>
  </r>
  <r>
    <x v="0"/>
    <x v="1"/>
    <x v="27"/>
    <x v="19"/>
    <n v="67"/>
    <n v="67"/>
    <n v="67"/>
  </r>
  <r>
    <x v="1"/>
    <x v="1"/>
    <x v="12"/>
    <x v="20"/>
    <n v="67"/>
    <n v="67"/>
    <n v="67"/>
  </r>
  <r>
    <x v="1"/>
    <x v="1"/>
    <x v="37"/>
    <x v="19"/>
    <n v="67"/>
    <n v="67"/>
    <n v="67"/>
  </r>
  <r>
    <x v="2"/>
    <x v="1"/>
    <x v="11"/>
    <x v="19"/>
    <n v="67"/>
    <n v="67"/>
    <n v="67"/>
  </r>
  <r>
    <x v="3"/>
    <x v="0"/>
    <x v="19"/>
    <x v="16"/>
    <n v="67"/>
    <n v="67"/>
    <n v="67"/>
  </r>
  <r>
    <x v="4"/>
    <x v="0"/>
    <x v="23"/>
    <x v="19"/>
    <n v="67"/>
    <n v="67"/>
    <n v="67"/>
  </r>
  <r>
    <x v="0"/>
    <x v="0"/>
    <x v="2"/>
    <x v="3"/>
    <n v="68"/>
    <n v="68"/>
    <n v="68"/>
  </r>
  <r>
    <x v="0"/>
    <x v="0"/>
    <x v="6"/>
    <x v="3"/>
    <n v="68"/>
    <n v="68"/>
    <n v="68"/>
  </r>
  <r>
    <x v="0"/>
    <x v="0"/>
    <x v="11"/>
    <x v="8"/>
    <n v="68"/>
    <n v="68"/>
    <n v="68"/>
  </r>
  <r>
    <x v="0"/>
    <x v="0"/>
    <x v="31"/>
    <x v="19"/>
    <n v="68"/>
    <n v="68"/>
    <n v="68"/>
  </r>
  <r>
    <x v="0"/>
    <x v="1"/>
    <x v="2"/>
    <x v="17"/>
    <n v="68"/>
    <n v="68"/>
    <n v="68"/>
  </r>
  <r>
    <x v="0"/>
    <x v="1"/>
    <x v="28"/>
    <x v="2"/>
    <n v="68"/>
    <n v="68"/>
    <n v="68"/>
  </r>
  <r>
    <x v="0"/>
    <x v="1"/>
    <x v="39"/>
    <x v="9"/>
    <n v="68"/>
    <n v="68"/>
    <n v="68"/>
  </r>
  <r>
    <x v="0"/>
    <x v="1"/>
    <x v="29"/>
    <x v="0"/>
    <n v="68"/>
    <n v="68"/>
    <n v="68"/>
  </r>
  <r>
    <x v="0"/>
    <x v="1"/>
    <x v="14"/>
    <x v="9"/>
    <n v="68"/>
    <n v="68"/>
    <n v="68"/>
  </r>
  <r>
    <x v="0"/>
    <x v="1"/>
    <x v="32"/>
    <x v="19"/>
    <n v="68"/>
    <n v="68"/>
    <n v="68"/>
  </r>
  <r>
    <x v="0"/>
    <x v="1"/>
    <x v="42"/>
    <x v="14"/>
    <n v="68"/>
    <n v="68"/>
    <n v="68"/>
  </r>
  <r>
    <x v="1"/>
    <x v="0"/>
    <x v="31"/>
    <x v="1"/>
    <n v="68"/>
    <n v="68"/>
    <n v="68"/>
  </r>
  <r>
    <x v="3"/>
    <x v="0"/>
    <x v="22"/>
    <x v="1"/>
    <n v="68"/>
    <n v="68"/>
    <n v="68"/>
  </r>
  <r>
    <x v="3"/>
    <x v="0"/>
    <x v="37"/>
    <x v="18"/>
    <n v="68"/>
    <n v="68"/>
    <n v="68"/>
  </r>
  <r>
    <x v="3"/>
    <x v="1"/>
    <x v="23"/>
    <x v="16"/>
    <n v="68"/>
    <n v="68"/>
    <n v="68"/>
  </r>
  <r>
    <x v="0"/>
    <x v="0"/>
    <x v="32"/>
    <x v="9"/>
    <n v="69"/>
    <n v="69"/>
    <n v="69"/>
  </r>
  <r>
    <x v="0"/>
    <x v="0"/>
    <x v="26"/>
    <x v="15"/>
    <n v="69"/>
    <n v="69"/>
    <n v="69"/>
  </r>
  <r>
    <x v="0"/>
    <x v="1"/>
    <x v="2"/>
    <x v="16"/>
    <n v="69"/>
    <n v="69"/>
    <n v="69"/>
  </r>
  <r>
    <x v="0"/>
    <x v="1"/>
    <x v="4"/>
    <x v="1"/>
    <n v="69"/>
    <n v="69"/>
    <n v="69"/>
  </r>
  <r>
    <x v="0"/>
    <x v="1"/>
    <x v="4"/>
    <x v="16"/>
    <n v="69"/>
    <n v="69"/>
    <n v="69"/>
  </r>
  <r>
    <x v="1"/>
    <x v="0"/>
    <x v="16"/>
    <x v="1"/>
    <n v="69"/>
    <n v="69"/>
    <n v="69"/>
  </r>
  <r>
    <x v="1"/>
    <x v="0"/>
    <x v="19"/>
    <x v="2"/>
    <n v="69"/>
    <n v="69"/>
    <n v="69"/>
  </r>
  <r>
    <x v="1"/>
    <x v="0"/>
    <x v="36"/>
    <x v="4"/>
    <n v="69"/>
    <n v="69"/>
    <n v="69"/>
  </r>
  <r>
    <x v="1"/>
    <x v="0"/>
    <x v="27"/>
    <x v="8"/>
    <n v="69"/>
    <n v="69"/>
    <n v="69"/>
  </r>
  <r>
    <x v="1"/>
    <x v="1"/>
    <x v="13"/>
    <x v="17"/>
    <n v="69"/>
    <n v="69"/>
    <n v="69"/>
  </r>
  <r>
    <x v="1"/>
    <x v="1"/>
    <x v="15"/>
    <x v="1"/>
    <n v="69"/>
    <n v="69"/>
    <n v="69"/>
  </r>
  <r>
    <x v="2"/>
    <x v="1"/>
    <x v="5"/>
    <x v="16"/>
    <n v="69"/>
    <n v="69"/>
    <n v="69"/>
  </r>
  <r>
    <x v="2"/>
    <x v="1"/>
    <x v="7"/>
    <x v="17"/>
    <n v="69"/>
    <n v="69"/>
    <n v="69"/>
  </r>
  <r>
    <x v="2"/>
    <x v="1"/>
    <x v="27"/>
    <x v="10"/>
    <n v="69"/>
    <n v="69"/>
    <n v="69"/>
  </r>
  <r>
    <x v="3"/>
    <x v="0"/>
    <x v="36"/>
    <x v="20"/>
    <n v="69"/>
    <n v="69"/>
    <n v="69"/>
  </r>
  <r>
    <x v="0"/>
    <x v="0"/>
    <x v="14"/>
    <x v="19"/>
    <n v="70"/>
    <n v="70"/>
    <n v="70"/>
  </r>
  <r>
    <x v="0"/>
    <x v="1"/>
    <x v="6"/>
    <x v="5"/>
    <n v="70"/>
    <n v="70"/>
    <n v="70"/>
  </r>
  <r>
    <x v="0"/>
    <x v="1"/>
    <x v="9"/>
    <x v="19"/>
    <n v="70"/>
    <n v="70"/>
    <n v="70"/>
  </r>
  <r>
    <x v="0"/>
    <x v="1"/>
    <x v="16"/>
    <x v="9"/>
    <n v="70"/>
    <n v="70"/>
    <n v="70"/>
  </r>
  <r>
    <x v="1"/>
    <x v="1"/>
    <x v="15"/>
    <x v="3"/>
    <n v="70"/>
    <n v="70"/>
    <n v="70"/>
  </r>
  <r>
    <x v="3"/>
    <x v="0"/>
    <x v="27"/>
    <x v="7"/>
    <n v="70"/>
    <n v="70"/>
    <n v="70"/>
  </r>
  <r>
    <x v="3"/>
    <x v="1"/>
    <x v="23"/>
    <x v="1"/>
    <n v="70"/>
    <n v="70"/>
    <n v="70"/>
  </r>
  <r>
    <x v="0"/>
    <x v="0"/>
    <x v="7"/>
    <x v="16"/>
    <n v="71"/>
    <n v="71"/>
    <n v="71"/>
  </r>
  <r>
    <x v="0"/>
    <x v="1"/>
    <x v="12"/>
    <x v="6"/>
    <n v="71"/>
    <n v="71"/>
    <n v="71"/>
  </r>
  <r>
    <x v="0"/>
    <x v="1"/>
    <x v="12"/>
    <x v="19"/>
    <n v="71"/>
    <n v="71"/>
    <n v="71"/>
  </r>
  <r>
    <x v="0"/>
    <x v="1"/>
    <x v="18"/>
    <x v="19"/>
    <n v="71"/>
    <n v="71"/>
    <n v="71"/>
  </r>
  <r>
    <x v="1"/>
    <x v="1"/>
    <x v="42"/>
    <x v="6"/>
    <n v="71"/>
    <n v="71"/>
    <n v="71"/>
  </r>
  <r>
    <x v="2"/>
    <x v="1"/>
    <x v="28"/>
    <x v="17"/>
    <n v="71"/>
    <n v="71"/>
    <n v="71"/>
  </r>
  <r>
    <x v="3"/>
    <x v="0"/>
    <x v="41"/>
    <x v="16"/>
    <n v="71"/>
    <n v="71"/>
    <n v="71"/>
  </r>
  <r>
    <x v="0"/>
    <x v="0"/>
    <x v="4"/>
    <x v="1"/>
    <n v="72"/>
    <n v="72"/>
    <n v="72"/>
  </r>
  <r>
    <x v="0"/>
    <x v="1"/>
    <x v="5"/>
    <x v="17"/>
    <n v="72"/>
    <n v="72"/>
    <n v="72"/>
  </r>
  <r>
    <x v="0"/>
    <x v="1"/>
    <x v="10"/>
    <x v="7"/>
    <n v="72"/>
    <n v="72"/>
    <n v="72"/>
  </r>
  <r>
    <x v="0"/>
    <x v="1"/>
    <x v="14"/>
    <x v="0"/>
    <n v="72"/>
    <n v="72"/>
    <n v="72"/>
  </r>
  <r>
    <x v="1"/>
    <x v="0"/>
    <x v="35"/>
    <x v="2"/>
    <n v="72"/>
    <n v="72"/>
    <n v="72"/>
  </r>
  <r>
    <x v="2"/>
    <x v="1"/>
    <x v="3"/>
    <x v="18"/>
    <n v="72"/>
    <n v="72"/>
    <n v="72"/>
  </r>
  <r>
    <x v="2"/>
    <x v="1"/>
    <x v="9"/>
    <x v="17"/>
    <n v="72"/>
    <n v="72"/>
    <n v="72"/>
  </r>
  <r>
    <x v="2"/>
    <x v="1"/>
    <x v="30"/>
    <x v="2"/>
    <n v="72"/>
    <n v="72"/>
    <n v="72"/>
  </r>
  <r>
    <x v="2"/>
    <x v="1"/>
    <x v="38"/>
    <x v="9"/>
    <n v="72"/>
    <n v="72"/>
    <n v="72"/>
  </r>
  <r>
    <x v="3"/>
    <x v="0"/>
    <x v="24"/>
    <x v="5"/>
    <n v="72"/>
    <n v="72"/>
    <n v="72"/>
  </r>
  <r>
    <x v="4"/>
    <x v="0"/>
    <x v="24"/>
    <x v="7"/>
    <n v="72"/>
    <n v="72"/>
    <n v="72"/>
  </r>
  <r>
    <x v="0"/>
    <x v="0"/>
    <x v="3"/>
    <x v="1"/>
    <n v="73"/>
    <n v="73"/>
    <n v="73"/>
  </r>
  <r>
    <x v="0"/>
    <x v="1"/>
    <x v="11"/>
    <x v="19"/>
    <n v="73"/>
    <n v="73"/>
    <n v="73"/>
  </r>
  <r>
    <x v="0"/>
    <x v="1"/>
    <x v="16"/>
    <x v="8"/>
    <n v="73"/>
    <n v="73"/>
    <n v="73"/>
  </r>
  <r>
    <x v="1"/>
    <x v="0"/>
    <x v="22"/>
    <x v="7"/>
    <n v="73"/>
    <n v="73"/>
    <n v="73"/>
  </r>
  <r>
    <x v="1"/>
    <x v="1"/>
    <x v="41"/>
    <x v="19"/>
    <n v="73"/>
    <n v="73"/>
    <n v="73"/>
  </r>
  <r>
    <x v="2"/>
    <x v="1"/>
    <x v="34"/>
    <x v="6"/>
    <n v="73"/>
    <n v="73"/>
    <n v="73"/>
  </r>
  <r>
    <x v="0"/>
    <x v="0"/>
    <x v="12"/>
    <x v="9"/>
    <n v="74"/>
    <n v="74"/>
    <n v="74"/>
  </r>
  <r>
    <x v="0"/>
    <x v="0"/>
    <x v="29"/>
    <x v="8"/>
    <n v="74"/>
    <n v="74"/>
    <n v="74"/>
  </r>
  <r>
    <x v="0"/>
    <x v="1"/>
    <x v="34"/>
    <x v="19"/>
    <n v="74"/>
    <n v="74"/>
    <n v="74"/>
  </r>
  <r>
    <x v="1"/>
    <x v="0"/>
    <x v="14"/>
    <x v="17"/>
    <n v="74"/>
    <n v="74"/>
    <n v="74"/>
  </r>
  <r>
    <x v="1"/>
    <x v="0"/>
    <x v="21"/>
    <x v="7"/>
    <n v="74"/>
    <n v="74"/>
    <n v="74"/>
  </r>
  <r>
    <x v="1"/>
    <x v="0"/>
    <x v="37"/>
    <x v="6"/>
    <n v="74"/>
    <n v="74"/>
    <n v="74"/>
  </r>
  <r>
    <x v="2"/>
    <x v="1"/>
    <x v="31"/>
    <x v="19"/>
    <n v="74"/>
    <n v="74"/>
    <n v="74"/>
  </r>
  <r>
    <x v="0"/>
    <x v="0"/>
    <x v="28"/>
    <x v="3"/>
    <n v="75"/>
    <n v="75"/>
    <n v="75"/>
  </r>
  <r>
    <x v="0"/>
    <x v="0"/>
    <x v="10"/>
    <x v="7"/>
    <n v="75"/>
    <n v="75"/>
    <n v="75"/>
  </r>
  <r>
    <x v="0"/>
    <x v="0"/>
    <x v="29"/>
    <x v="0"/>
    <n v="75"/>
    <n v="75"/>
    <n v="75"/>
  </r>
  <r>
    <x v="0"/>
    <x v="0"/>
    <x v="30"/>
    <x v="19"/>
    <n v="75"/>
    <n v="75"/>
    <n v="75"/>
  </r>
  <r>
    <x v="0"/>
    <x v="0"/>
    <x v="15"/>
    <x v="9"/>
    <n v="75"/>
    <n v="75"/>
    <n v="75"/>
  </r>
  <r>
    <x v="0"/>
    <x v="1"/>
    <x v="4"/>
    <x v="18"/>
    <n v="75"/>
    <n v="75"/>
    <n v="75"/>
  </r>
  <r>
    <x v="0"/>
    <x v="1"/>
    <x v="4"/>
    <x v="20"/>
    <n v="75"/>
    <n v="75"/>
    <n v="75"/>
  </r>
  <r>
    <x v="0"/>
    <x v="1"/>
    <x v="4"/>
    <x v="17"/>
    <n v="75"/>
    <n v="75"/>
    <n v="75"/>
  </r>
  <r>
    <x v="0"/>
    <x v="1"/>
    <x v="5"/>
    <x v="1"/>
    <n v="75"/>
    <n v="75"/>
    <n v="75"/>
  </r>
  <r>
    <x v="0"/>
    <x v="1"/>
    <x v="38"/>
    <x v="19"/>
    <n v="75"/>
    <n v="75"/>
    <n v="75"/>
  </r>
  <r>
    <x v="1"/>
    <x v="0"/>
    <x v="30"/>
    <x v="16"/>
    <n v="75"/>
    <n v="75"/>
    <n v="75"/>
  </r>
  <r>
    <x v="1"/>
    <x v="0"/>
    <x v="30"/>
    <x v="20"/>
    <n v="75"/>
    <n v="75"/>
    <n v="75"/>
  </r>
  <r>
    <x v="1"/>
    <x v="1"/>
    <x v="33"/>
    <x v="1"/>
    <n v="75"/>
    <n v="75"/>
    <n v="75"/>
  </r>
  <r>
    <x v="1"/>
    <x v="1"/>
    <x v="21"/>
    <x v="7"/>
    <n v="75"/>
    <n v="75"/>
    <n v="75"/>
  </r>
  <r>
    <x v="1"/>
    <x v="1"/>
    <x v="22"/>
    <x v="7"/>
    <n v="75"/>
    <n v="75"/>
    <n v="75"/>
  </r>
  <r>
    <x v="2"/>
    <x v="1"/>
    <x v="6"/>
    <x v="17"/>
    <n v="75"/>
    <n v="75"/>
    <n v="75"/>
  </r>
  <r>
    <x v="2"/>
    <x v="1"/>
    <x v="29"/>
    <x v="19"/>
    <n v="75"/>
    <n v="75"/>
    <n v="75"/>
  </r>
  <r>
    <x v="2"/>
    <x v="1"/>
    <x v="14"/>
    <x v="19"/>
    <n v="75"/>
    <n v="75"/>
    <n v="75"/>
  </r>
  <r>
    <x v="2"/>
    <x v="1"/>
    <x v="20"/>
    <x v="4"/>
    <n v="75"/>
    <n v="75"/>
    <n v="75"/>
  </r>
  <r>
    <x v="3"/>
    <x v="0"/>
    <x v="1"/>
    <x v="4"/>
    <n v="75"/>
    <n v="75"/>
    <n v="75"/>
  </r>
  <r>
    <x v="3"/>
    <x v="1"/>
    <x v="0"/>
    <x v="17"/>
    <n v="75"/>
    <n v="75"/>
    <n v="75"/>
  </r>
  <r>
    <x v="0"/>
    <x v="1"/>
    <x v="9"/>
    <x v="7"/>
    <n v="76"/>
    <n v="76"/>
    <n v="76"/>
  </r>
  <r>
    <x v="0"/>
    <x v="1"/>
    <x v="13"/>
    <x v="9"/>
    <n v="76"/>
    <n v="76"/>
    <n v="76"/>
  </r>
  <r>
    <x v="0"/>
    <x v="1"/>
    <x v="30"/>
    <x v="0"/>
    <n v="76"/>
    <n v="76"/>
    <n v="76"/>
  </r>
  <r>
    <x v="1"/>
    <x v="0"/>
    <x v="32"/>
    <x v="1"/>
    <n v="76"/>
    <n v="76"/>
    <n v="76"/>
  </r>
  <r>
    <x v="1"/>
    <x v="0"/>
    <x v="17"/>
    <x v="5"/>
    <n v="76"/>
    <n v="76"/>
    <n v="76"/>
  </r>
  <r>
    <x v="1"/>
    <x v="0"/>
    <x v="25"/>
    <x v="4"/>
    <n v="76"/>
    <n v="76"/>
    <n v="76"/>
  </r>
  <r>
    <x v="1"/>
    <x v="1"/>
    <x v="39"/>
    <x v="18"/>
    <n v="76"/>
    <n v="76"/>
    <n v="76"/>
  </r>
  <r>
    <x v="2"/>
    <x v="1"/>
    <x v="31"/>
    <x v="7"/>
    <n v="76"/>
    <n v="76"/>
    <n v="76"/>
  </r>
  <r>
    <x v="3"/>
    <x v="0"/>
    <x v="23"/>
    <x v="16"/>
    <n v="76"/>
    <n v="76"/>
    <n v="76"/>
  </r>
  <r>
    <x v="3"/>
    <x v="0"/>
    <x v="0"/>
    <x v="6"/>
    <n v="76"/>
    <n v="76"/>
    <n v="76"/>
  </r>
  <r>
    <x v="3"/>
    <x v="1"/>
    <x v="23"/>
    <x v="3"/>
    <n v="76"/>
    <n v="76"/>
    <n v="76"/>
  </r>
  <r>
    <x v="0"/>
    <x v="0"/>
    <x v="12"/>
    <x v="6"/>
    <n v="77"/>
    <n v="77"/>
    <n v="77"/>
  </r>
  <r>
    <x v="0"/>
    <x v="0"/>
    <x v="15"/>
    <x v="19"/>
    <n v="77"/>
    <n v="77"/>
    <n v="77"/>
  </r>
  <r>
    <x v="0"/>
    <x v="0"/>
    <x v="16"/>
    <x v="8"/>
    <n v="77"/>
    <n v="77"/>
    <n v="77"/>
  </r>
  <r>
    <x v="0"/>
    <x v="1"/>
    <x v="5"/>
    <x v="20"/>
    <n v="77"/>
    <n v="77"/>
    <n v="77"/>
  </r>
  <r>
    <x v="0"/>
    <x v="1"/>
    <x v="22"/>
    <x v="19"/>
    <n v="77"/>
    <n v="77"/>
    <n v="77"/>
  </r>
  <r>
    <x v="0"/>
    <x v="1"/>
    <x v="42"/>
    <x v="19"/>
    <n v="77"/>
    <n v="77"/>
    <n v="77"/>
  </r>
  <r>
    <x v="1"/>
    <x v="0"/>
    <x v="13"/>
    <x v="18"/>
    <n v="77"/>
    <n v="77"/>
    <n v="77"/>
  </r>
  <r>
    <x v="1"/>
    <x v="0"/>
    <x v="30"/>
    <x v="17"/>
    <n v="77"/>
    <n v="77"/>
    <n v="77"/>
  </r>
  <r>
    <x v="1"/>
    <x v="0"/>
    <x v="31"/>
    <x v="17"/>
    <n v="77"/>
    <n v="77"/>
    <n v="77"/>
  </r>
  <r>
    <x v="1"/>
    <x v="1"/>
    <x v="41"/>
    <x v="7"/>
    <n v="77"/>
    <n v="77"/>
    <n v="77"/>
  </r>
  <r>
    <x v="1"/>
    <x v="1"/>
    <x v="22"/>
    <x v="19"/>
    <n v="77"/>
    <n v="77"/>
    <n v="77"/>
  </r>
  <r>
    <x v="2"/>
    <x v="1"/>
    <x v="40"/>
    <x v="19"/>
    <n v="77"/>
    <n v="77"/>
    <n v="77"/>
  </r>
  <r>
    <x v="0"/>
    <x v="0"/>
    <x v="14"/>
    <x v="8"/>
    <n v="78"/>
    <n v="78"/>
    <n v="78"/>
  </r>
  <r>
    <x v="0"/>
    <x v="0"/>
    <x v="32"/>
    <x v="12"/>
    <n v="78"/>
    <n v="78"/>
    <n v="78"/>
  </r>
  <r>
    <x v="0"/>
    <x v="1"/>
    <x v="3"/>
    <x v="18"/>
    <n v="78"/>
    <n v="78"/>
    <n v="78"/>
  </r>
  <r>
    <x v="0"/>
    <x v="1"/>
    <x v="3"/>
    <x v="20"/>
    <n v="78"/>
    <n v="78"/>
    <n v="78"/>
  </r>
  <r>
    <x v="0"/>
    <x v="1"/>
    <x v="31"/>
    <x v="8"/>
    <n v="78"/>
    <n v="78"/>
    <n v="78"/>
  </r>
  <r>
    <x v="0"/>
    <x v="1"/>
    <x v="17"/>
    <x v="10"/>
    <n v="78"/>
    <n v="78"/>
    <n v="78"/>
  </r>
  <r>
    <x v="0"/>
    <x v="1"/>
    <x v="23"/>
    <x v="19"/>
    <n v="78"/>
    <n v="78"/>
    <n v="78"/>
  </r>
  <r>
    <x v="1"/>
    <x v="0"/>
    <x v="26"/>
    <x v="4"/>
    <n v="78"/>
    <n v="78"/>
    <n v="78"/>
  </r>
  <r>
    <x v="3"/>
    <x v="1"/>
    <x v="26"/>
    <x v="7"/>
    <n v="78"/>
    <n v="78"/>
    <n v="78"/>
  </r>
  <r>
    <x v="4"/>
    <x v="0"/>
    <x v="31"/>
    <x v="20"/>
    <n v="78"/>
    <n v="78"/>
    <n v="78"/>
  </r>
  <r>
    <x v="4"/>
    <x v="0"/>
    <x v="33"/>
    <x v="17"/>
    <n v="78"/>
    <n v="78"/>
    <n v="78"/>
  </r>
  <r>
    <x v="0"/>
    <x v="0"/>
    <x v="12"/>
    <x v="17"/>
    <n v="79"/>
    <n v="79"/>
    <n v="79"/>
  </r>
  <r>
    <x v="0"/>
    <x v="0"/>
    <x v="16"/>
    <x v="9"/>
    <n v="79"/>
    <n v="79"/>
    <n v="79"/>
  </r>
  <r>
    <x v="0"/>
    <x v="1"/>
    <x v="5"/>
    <x v="18"/>
    <n v="79"/>
    <n v="79"/>
    <n v="79"/>
  </r>
  <r>
    <x v="0"/>
    <x v="1"/>
    <x v="32"/>
    <x v="8"/>
    <n v="79"/>
    <n v="79"/>
    <n v="79"/>
  </r>
  <r>
    <x v="1"/>
    <x v="1"/>
    <x v="13"/>
    <x v="20"/>
    <n v="79"/>
    <n v="79"/>
    <n v="79"/>
  </r>
  <r>
    <x v="2"/>
    <x v="1"/>
    <x v="13"/>
    <x v="5"/>
    <n v="79"/>
    <n v="79"/>
    <n v="79"/>
  </r>
  <r>
    <x v="3"/>
    <x v="0"/>
    <x v="23"/>
    <x v="1"/>
    <n v="79"/>
    <n v="79"/>
    <n v="79"/>
  </r>
  <r>
    <x v="3"/>
    <x v="0"/>
    <x v="36"/>
    <x v="2"/>
    <n v="79"/>
    <n v="79"/>
    <n v="79"/>
  </r>
  <r>
    <x v="3"/>
    <x v="1"/>
    <x v="42"/>
    <x v="5"/>
    <n v="79"/>
    <n v="79"/>
    <n v="79"/>
  </r>
  <r>
    <x v="3"/>
    <x v="1"/>
    <x v="24"/>
    <x v="18"/>
    <n v="79"/>
    <n v="79"/>
    <n v="79"/>
  </r>
  <r>
    <x v="0"/>
    <x v="0"/>
    <x v="6"/>
    <x v="1"/>
    <n v="80"/>
    <n v="80"/>
    <n v="80"/>
  </r>
  <r>
    <x v="0"/>
    <x v="0"/>
    <x v="9"/>
    <x v="2"/>
    <n v="80"/>
    <n v="80"/>
    <n v="80"/>
  </r>
  <r>
    <x v="0"/>
    <x v="1"/>
    <x v="9"/>
    <x v="2"/>
    <n v="80"/>
    <n v="80"/>
    <n v="80"/>
  </r>
  <r>
    <x v="0"/>
    <x v="1"/>
    <x v="11"/>
    <x v="7"/>
    <n v="80"/>
    <n v="80"/>
    <n v="80"/>
  </r>
  <r>
    <x v="0"/>
    <x v="1"/>
    <x v="12"/>
    <x v="9"/>
    <n v="80"/>
    <n v="80"/>
    <n v="80"/>
  </r>
  <r>
    <x v="0"/>
    <x v="1"/>
    <x v="32"/>
    <x v="12"/>
    <n v="80"/>
    <n v="80"/>
    <n v="80"/>
  </r>
  <r>
    <x v="0"/>
    <x v="1"/>
    <x v="34"/>
    <x v="9"/>
    <n v="80"/>
    <n v="80"/>
    <n v="80"/>
  </r>
  <r>
    <x v="0"/>
    <x v="1"/>
    <x v="35"/>
    <x v="19"/>
    <n v="80"/>
    <n v="80"/>
    <n v="80"/>
  </r>
  <r>
    <x v="0"/>
    <x v="1"/>
    <x v="37"/>
    <x v="19"/>
    <n v="80"/>
    <n v="80"/>
    <n v="80"/>
  </r>
  <r>
    <x v="1"/>
    <x v="0"/>
    <x v="15"/>
    <x v="17"/>
    <n v="80"/>
    <n v="80"/>
    <n v="80"/>
  </r>
  <r>
    <x v="1"/>
    <x v="0"/>
    <x v="42"/>
    <x v="6"/>
    <n v="80"/>
    <n v="80"/>
    <n v="80"/>
  </r>
  <r>
    <x v="1"/>
    <x v="1"/>
    <x v="13"/>
    <x v="18"/>
    <n v="80"/>
    <n v="80"/>
    <n v="80"/>
  </r>
  <r>
    <x v="2"/>
    <x v="1"/>
    <x v="8"/>
    <x v="3"/>
    <n v="80"/>
    <n v="80"/>
    <n v="80"/>
  </r>
  <r>
    <x v="3"/>
    <x v="0"/>
    <x v="24"/>
    <x v="18"/>
    <n v="80"/>
    <n v="80"/>
    <n v="80"/>
  </r>
  <r>
    <x v="0"/>
    <x v="0"/>
    <x v="7"/>
    <x v="3"/>
    <n v="81"/>
    <n v="81"/>
    <n v="81"/>
  </r>
  <r>
    <x v="0"/>
    <x v="1"/>
    <x v="15"/>
    <x v="9"/>
    <n v="81"/>
    <n v="81"/>
    <n v="81"/>
  </r>
  <r>
    <x v="0"/>
    <x v="1"/>
    <x v="26"/>
    <x v="11"/>
    <n v="81"/>
    <n v="81"/>
    <n v="81"/>
  </r>
  <r>
    <x v="1"/>
    <x v="1"/>
    <x v="31"/>
    <x v="3"/>
    <n v="81"/>
    <n v="81"/>
    <n v="81"/>
  </r>
  <r>
    <x v="2"/>
    <x v="1"/>
    <x v="30"/>
    <x v="19"/>
    <n v="81"/>
    <n v="81"/>
    <n v="81"/>
  </r>
  <r>
    <x v="2"/>
    <x v="1"/>
    <x v="33"/>
    <x v="19"/>
    <n v="81"/>
    <n v="81"/>
    <n v="81"/>
  </r>
  <r>
    <x v="2"/>
    <x v="1"/>
    <x v="17"/>
    <x v="19"/>
    <n v="81"/>
    <n v="81"/>
    <n v="81"/>
  </r>
  <r>
    <x v="3"/>
    <x v="0"/>
    <x v="21"/>
    <x v="3"/>
    <n v="81"/>
    <n v="81"/>
    <n v="81"/>
  </r>
  <r>
    <x v="0"/>
    <x v="0"/>
    <x v="29"/>
    <x v="4"/>
    <n v="82"/>
    <n v="82"/>
    <n v="82"/>
  </r>
  <r>
    <x v="0"/>
    <x v="0"/>
    <x v="18"/>
    <x v="10"/>
    <n v="82"/>
    <n v="82"/>
    <n v="82"/>
  </r>
  <r>
    <x v="1"/>
    <x v="0"/>
    <x v="29"/>
    <x v="18"/>
    <n v="82"/>
    <n v="82"/>
    <n v="82"/>
  </r>
  <r>
    <x v="1"/>
    <x v="0"/>
    <x v="16"/>
    <x v="17"/>
    <n v="82"/>
    <n v="82"/>
    <n v="82"/>
  </r>
  <r>
    <x v="2"/>
    <x v="1"/>
    <x v="8"/>
    <x v="17"/>
    <n v="82"/>
    <n v="82"/>
    <n v="82"/>
  </r>
  <r>
    <x v="0"/>
    <x v="0"/>
    <x v="39"/>
    <x v="9"/>
    <n v="83"/>
    <n v="83"/>
    <n v="83"/>
  </r>
  <r>
    <x v="0"/>
    <x v="1"/>
    <x v="7"/>
    <x v="17"/>
    <n v="83"/>
    <n v="83"/>
    <n v="83"/>
  </r>
  <r>
    <x v="1"/>
    <x v="1"/>
    <x v="29"/>
    <x v="16"/>
    <n v="83"/>
    <n v="83"/>
    <n v="83"/>
  </r>
  <r>
    <x v="1"/>
    <x v="1"/>
    <x v="16"/>
    <x v="3"/>
    <n v="83"/>
    <n v="83"/>
    <n v="83"/>
  </r>
  <r>
    <x v="1"/>
    <x v="1"/>
    <x v="23"/>
    <x v="19"/>
    <n v="83"/>
    <n v="83"/>
    <n v="83"/>
  </r>
  <r>
    <x v="1"/>
    <x v="1"/>
    <x v="36"/>
    <x v="4"/>
    <n v="83"/>
    <n v="83"/>
    <n v="83"/>
  </r>
  <r>
    <x v="2"/>
    <x v="1"/>
    <x v="32"/>
    <x v="7"/>
    <n v="83"/>
    <n v="83"/>
    <n v="83"/>
  </r>
  <r>
    <x v="2"/>
    <x v="1"/>
    <x v="35"/>
    <x v="19"/>
    <n v="83"/>
    <n v="83"/>
    <n v="83"/>
  </r>
  <r>
    <x v="4"/>
    <x v="0"/>
    <x v="40"/>
    <x v="16"/>
    <n v="83"/>
    <n v="83"/>
    <n v="83"/>
  </r>
  <r>
    <x v="4"/>
    <x v="0"/>
    <x v="23"/>
    <x v="2"/>
    <n v="83"/>
    <n v="83"/>
    <n v="83"/>
  </r>
  <r>
    <x v="0"/>
    <x v="0"/>
    <x v="31"/>
    <x v="8"/>
    <n v="84"/>
    <n v="84"/>
    <n v="84"/>
  </r>
  <r>
    <x v="0"/>
    <x v="0"/>
    <x v="1"/>
    <x v="19"/>
    <n v="84"/>
    <n v="84"/>
    <n v="84"/>
  </r>
  <r>
    <x v="0"/>
    <x v="1"/>
    <x v="7"/>
    <x v="5"/>
    <n v="84"/>
    <n v="84"/>
    <n v="84"/>
  </r>
  <r>
    <x v="0"/>
    <x v="1"/>
    <x v="39"/>
    <x v="6"/>
    <n v="84"/>
    <n v="84"/>
    <n v="84"/>
  </r>
  <r>
    <x v="0"/>
    <x v="1"/>
    <x v="21"/>
    <x v="12"/>
    <n v="84"/>
    <n v="84"/>
    <n v="84"/>
  </r>
  <r>
    <x v="1"/>
    <x v="0"/>
    <x v="32"/>
    <x v="17"/>
    <n v="84"/>
    <n v="84"/>
    <n v="84"/>
  </r>
  <r>
    <x v="1"/>
    <x v="1"/>
    <x v="19"/>
    <x v="2"/>
    <n v="84"/>
    <n v="84"/>
    <n v="84"/>
  </r>
  <r>
    <x v="2"/>
    <x v="1"/>
    <x v="22"/>
    <x v="19"/>
    <n v="84"/>
    <n v="84"/>
    <n v="84"/>
  </r>
  <r>
    <x v="3"/>
    <x v="0"/>
    <x v="26"/>
    <x v="20"/>
    <n v="84"/>
    <n v="84"/>
    <n v="84"/>
  </r>
  <r>
    <x v="3"/>
    <x v="1"/>
    <x v="37"/>
    <x v="3"/>
    <n v="84"/>
    <n v="84"/>
    <n v="84"/>
  </r>
  <r>
    <x v="0"/>
    <x v="0"/>
    <x v="11"/>
    <x v="17"/>
    <n v="85"/>
    <n v="85"/>
    <n v="85"/>
  </r>
  <r>
    <x v="0"/>
    <x v="0"/>
    <x v="15"/>
    <x v="8"/>
    <n v="85"/>
    <n v="85"/>
    <n v="85"/>
  </r>
  <r>
    <x v="0"/>
    <x v="1"/>
    <x v="5"/>
    <x v="16"/>
    <n v="85"/>
    <n v="85"/>
    <n v="85"/>
  </r>
  <r>
    <x v="0"/>
    <x v="1"/>
    <x v="24"/>
    <x v="13"/>
    <n v="85"/>
    <n v="85"/>
    <n v="85"/>
  </r>
  <r>
    <x v="1"/>
    <x v="1"/>
    <x v="26"/>
    <x v="4"/>
    <n v="85"/>
    <n v="85"/>
    <n v="85"/>
  </r>
  <r>
    <x v="2"/>
    <x v="1"/>
    <x v="14"/>
    <x v="2"/>
    <n v="85"/>
    <n v="85"/>
    <n v="85"/>
  </r>
  <r>
    <x v="0"/>
    <x v="0"/>
    <x v="8"/>
    <x v="16"/>
    <n v="86"/>
    <n v="86"/>
    <n v="86"/>
  </r>
  <r>
    <x v="0"/>
    <x v="1"/>
    <x v="40"/>
    <x v="19"/>
    <n v="86"/>
    <n v="86"/>
    <n v="86"/>
  </r>
  <r>
    <x v="0"/>
    <x v="1"/>
    <x v="18"/>
    <x v="10"/>
    <n v="86"/>
    <n v="86"/>
    <n v="86"/>
  </r>
  <r>
    <x v="0"/>
    <x v="1"/>
    <x v="20"/>
    <x v="19"/>
    <n v="86"/>
    <n v="86"/>
    <n v="86"/>
  </r>
  <r>
    <x v="0"/>
    <x v="1"/>
    <x v="0"/>
    <x v="19"/>
    <n v="86"/>
    <n v="86"/>
    <n v="86"/>
  </r>
  <r>
    <x v="1"/>
    <x v="0"/>
    <x v="41"/>
    <x v="2"/>
    <n v="86"/>
    <n v="86"/>
    <n v="86"/>
  </r>
  <r>
    <x v="1"/>
    <x v="1"/>
    <x v="29"/>
    <x v="17"/>
    <n v="86"/>
    <n v="86"/>
    <n v="86"/>
  </r>
  <r>
    <x v="3"/>
    <x v="0"/>
    <x v="42"/>
    <x v="1"/>
    <n v="86"/>
    <n v="86"/>
    <n v="86"/>
  </r>
  <r>
    <x v="3"/>
    <x v="1"/>
    <x v="37"/>
    <x v="16"/>
    <n v="86"/>
    <n v="86"/>
    <n v="86"/>
  </r>
  <r>
    <x v="3"/>
    <x v="1"/>
    <x v="36"/>
    <x v="20"/>
    <n v="86"/>
    <n v="86"/>
    <n v="86"/>
  </r>
  <r>
    <x v="0"/>
    <x v="0"/>
    <x v="8"/>
    <x v="18"/>
    <n v="87"/>
    <n v="87"/>
    <n v="87"/>
  </r>
  <r>
    <x v="0"/>
    <x v="0"/>
    <x v="39"/>
    <x v="6"/>
    <n v="87"/>
    <n v="87"/>
    <n v="87"/>
  </r>
  <r>
    <x v="0"/>
    <x v="1"/>
    <x v="41"/>
    <x v="12"/>
    <n v="87"/>
    <n v="87"/>
    <n v="87"/>
  </r>
  <r>
    <x v="1"/>
    <x v="0"/>
    <x v="24"/>
    <x v="6"/>
    <n v="87"/>
    <n v="87"/>
    <n v="87"/>
  </r>
  <r>
    <x v="1"/>
    <x v="0"/>
    <x v="0"/>
    <x v="9"/>
    <n v="87"/>
    <n v="87"/>
    <n v="87"/>
  </r>
  <r>
    <x v="2"/>
    <x v="1"/>
    <x v="3"/>
    <x v="20"/>
    <n v="87"/>
    <n v="87"/>
    <n v="87"/>
  </r>
  <r>
    <x v="3"/>
    <x v="0"/>
    <x v="42"/>
    <x v="18"/>
    <n v="87"/>
    <n v="87"/>
    <n v="87"/>
  </r>
  <r>
    <x v="3"/>
    <x v="1"/>
    <x v="42"/>
    <x v="18"/>
    <n v="87"/>
    <n v="87"/>
    <n v="87"/>
  </r>
  <r>
    <x v="4"/>
    <x v="0"/>
    <x v="32"/>
    <x v="20"/>
    <n v="87"/>
    <n v="87"/>
    <n v="87"/>
  </r>
  <r>
    <x v="0"/>
    <x v="0"/>
    <x v="28"/>
    <x v="2"/>
    <n v="88"/>
    <n v="88"/>
    <n v="88"/>
  </r>
  <r>
    <x v="0"/>
    <x v="0"/>
    <x v="9"/>
    <x v="20"/>
    <n v="88"/>
    <n v="88"/>
    <n v="88"/>
  </r>
  <r>
    <x v="0"/>
    <x v="0"/>
    <x v="13"/>
    <x v="9"/>
    <n v="88"/>
    <n v="88"/>
    <n v="88"/>
  </r>
  <r>
    <x v="0"/>
    <x v="0"/>
    <x v="40"/>
    <x v="9"/>
    <n v="88"/>
    <n v="88"/>
    <n v="88"/>
  </r>
  <r>
    <x v="0"/>
    <x v="1"/>
    <x v="29"/>
    <x v="4"/>
    <n v="88"/>
    <n v="88"/>
    <n v="88"/>
  </r>
  <r>
    <x v="0"/>
    <x v="1"/>
    <x v="17"/>
    <x v="19"/>
    <n v="88"/>
    <n v="88"/>
    <n v="88"/>
  </r>
  <r>
    <x v="0"/>
    <x v="1"/>
    <x v="21"/>
    <x v="11"/>
    <n v="88"/>
    <n v="88"/>
    <n v="88"/>
  </r>
  <r>
    <x v="0"/>
    <x v="1"/>
    <x v="36"/>
    <x v="19"/>
    <n v="88"/>
    <n v="88"/>
    <n v="88"/>
  </r>
  <r>
    <x v="1"/>
    <x v="0"/>
    <x v="20"/>
    <x v="2"/>
    <n v="88"/>
    <n v="88"/>
    <n v="88"/>
  </r>
  <r>
    <x v="2"/>
    <x v="1"/>
    <x v="32"/>
    <x v="19"/>
    <n v="88"/>
    <n v="88"/>
    <n v="88"/>
  </r>
  <r>
    <x v="4"/>
    <x v="0"/>
    <x v="41"/>
    <x v="5"/>
    <n v="88"/>
    <n v="88"/>
    <n v="88"/>
  </r>
  <r>
    <x v="0"/>
    <x v="0"/>
    <x v="28"/>
    <x v="16"/>
    <n v="89"/>
    <n v="89"/>
    <n v="89"/>
  </r>
  <r>
    <x v="0"/>
    <x v="0"/>
    <x v="31"/>
    <x v="9"/>
    <n v="89"/>
    <n v="89"/>
    <n v="89"/>
  </r>
  <r>
    <x v="0"/>
    <x v="0"/>
    <x v="33"/>
    <x v="9"/>
    <n v="89"/>
    <n v="89"/>
    <n v="89"/>
  </r>
  <r>
    <x v="0"/>
    <x v="1"/>
    <x v="20"/>
    <x v="10"/>
    <n v="89"/>
    <n v="89"/>
    <n v="89"/>
  </r>
  <r>
    <x v="1"/>
    <x v="0"/>
    <x v="29"/>
    <x v="20"/>
    <n v="89"/>
    <n v="89"/>
    <n v="89"/>
  </r>
  <r>
    <x v="1"/>
    <x v="0"/>
    <x v="16"/>
    <x v="3"/>
    <n v="89"/>
    <n v="89"/>
    <n v="89"/>
  </r>
  <r>
    <x v="2"/>
    <x v="1"/>
    <x v="18"/>
    <x v="19"/>
    <n v="89"/>
    <n v="89"/>
    <n v="89"/>
  </r>
  <r>
    <x v="0"/>
    <x v="0"/>
    <x v="8"/>
    <x v="3"/>
    <n v="90"/>
    <n v="90"/>
    <n v="90"/>
  </r>
  <r>
    <x v="0"/>
    <x v="0"/>
    <x v="18"/>
    <x v="13"/>
    <n v="90"/>
    <n v="90"/>
    <n v="90"/>
  </r>
  <r>
    <x v="0"/>
    <x v="1"/>
    <x v="19"/>
    <x v="19"/>
    <n v="90"/>
    <n v="90"/>
    <n v="90"/>
  </r>
  <r>
    <x v="0"/>
    <x v="1"/>
    <x v="26"/>
    <x v="19"/>
    <n v="90"/>
    <n v="90"/>
    <n v="90"/>
  </r>
  <r>
    <x v="1"/>
    <x v="0"/>
    <x v="14"/>
    <x v="16"/>
    <n v="90"/>
    <n v="90"/>
    <n v="90"/>
  </r>
  <r>
    <x v="4"/>
    <x v="0"/>
    <x v="35"/>
    <x v="1"/>
    <n v="90"/>
    <n v="90"/>
    <n v="90"/>
  </r>
  <r>
    <x v="0"/>
    <x v="0"/>
    <x v="28"/>
    <x v="18"/>
    <n v="91"/>
    <n v="91"/>
    <n v="91"/>
  </r>
  <r>
    <x v="0"/>
    <x v="0"/>
    <x v="9"/>
    <x v="18"/>
    <n v="91"/>
    <n v="91"/>
    <n v="91"/>
  </r>
  <r>
    <x v="0"/>
    <x v="0"/>
    <x v="14"/>
    <x v="9"/>
    <n v="91"/>
    <n v="91"/>
    <n v="91"/>
  </r>
  <r>
    <x v="0"/>
    <x v="1"/>
    <x v="42"/>
    <x v="13"/>
    <n v="91"/>
    <n v="91"/>
    <n v="91"/>
  </r>
  <r>
    <x v="1"/>
    <x v="1"/>
    <x v="17"/>
    <x v="5"/>
    <n v="91"/>
    <n v="91"/>
    <n v="91"/>
  </r>
  <r>
    <x v="3"/>
    <x v="1"/>
    <x v="42"/>
    <x v="3"/>
    <n v="91"/>
    <n v="91"/>
    <n v="91"/>
  </r>
  <r>
    <x v="0"/>
    <x v="0"/>
    <x v="34"/>
    <x v="9"/>
    <n v="92"/>
    <n v="92"/>
    <n v="92"/>
  </r>
  <r>
    <x v="0"/>
    <x v="1"/>
    <x v="14"/>
    <x v="4"/>
    <n v="92"/>
    <n v="92"/>
    <n v="92"/>
  </r>
  <r>
    <x v="0"/>
    <x v="1"/>
    <x v="41"/>
    <x v="19"/>
    <n v="92"/>
    <n v="92"/>
    <n v="92"/>
  </r>
  <r>
    <x v="0"/>
    <x v="1"/>
    <x v="37"/>
    <x v="13"/>
    <n v="92"/>
    <n v="92"/>
    <n v="92"/>
  </r>
  <r>
    <x v="1"/>
    <x v="0"/>
    <x v="33"/>
    <x v="1"/>
    <n v="92"/>
    <n v="92"/>
    <n v="92"/>
  </r>
  <r>
    <x v="1"/>
    <x v="1"/>
    <x v="14"/>
    <x v="16"/>
    <n v="92"/>
    <n v="92"/>
    <n v="92"/>
  </r>
  <r>
    <x v="1"/>
    <x v="1"/>
    <x v="32"/>
    <x v="1"/>
    <n v="92"/>
    <n v="92"/>
    <n v="92"/>
  </r>
  <r>
    <x v="3"/>
    <x v="0"/>
    <x v="22"/>
    <x v="3"/>
    <n v="92"/>
    <n v="92"/>
    <n v="92"/>
  </r>
  <r>
    <x v="3"/>
    <x v="0"/>
    <x v="38"/>
    <x v="5"/>
    <n v="92"/>
    <n v="92"/>
    <n v="92"/>
  </r>
  <r>
    <x v="3"/>
    <x v="1"/>
    <x v="0"/>
    <x v="6"/>
    <n v="92"/>
    <n v="92"/>
    <n v="92"/>
  </r>
  <r>
    <x v="0"/>
    <x v="1"/>
    <x v="14"/>
    <x v="10"/>
    <n v="93"/>
    <n v="93"/>
    <n v="93"/>
  </r>
  <r>
    <x v="0"/>
    <x v="1"/>
    <x v="33"/>
    <x v="8"/>
    <n v="93"/>
    <n v="93"/>
    <n v="93"/>
  </r>
  <r>
    <x v="0"/>
    <x v="1"/>
    <x v="33"/>
    <x v="19"/>
    <n v="93"/>
    <n v="93"/>
    <n v="93"/>
  </r>
  <r>
    <x v="0"/>
    <x v="1"/>
    <x v="34"/>
    <x v="10"/>
    <n v="93"/>
    <n v="93"/>
    <n v="93"/>
  </r>
  <r>
    <x v="1"/>
    <x v="1"/>
    <x v="20"/>
    <x v="2"/>
    <n v="93"/>
    <n v="93"/>
    <n v="93"/>
  </r>
  <r>
    <x v="1"/>
    <x v="1"/>
    <x v="24"/>
    <x v="6"/>
    <n v="93"/>
    <n v="93"/>
    <n v="93"/>
  </r>
  <r>
    <x v="3"/>
    <x v="0"/>
    <x v="22"/>
    <x v="16"/>
    <n v="93"/>
    <n v="93"/>
    <n v="93"/>
  </r>
  <r>
    <x v="3"/>
    <x v="0"/>
    <x v="23"/>
    <x v="3"/>
    <n v="93"/>
    <n v="93"/>
    <n v="93"/>
  </r>
  <r>
    <x v="4"/>
    <x v="0"/>
    <x v="26"/>
    <x v="6"/>
    <n v="93"/>
    <n v="93"/>
    <n v="93"/>
  </r>
  <r>
    <x v="0"/>
    <x v="0"/>
    <x v="8"/>
    <x v="5"/>
    <n v="94"/>
    <n v="94"/>
    <n v="94"/>
  </r>
  <r>
    <x v="0"/>
    <x v="0"/>
    <x v="34"/>
    <x v="10"/>
    <n v="94"/>
    <n v="94"/>
    <n v="94"/>
  </r>
  <r>
    <x v="0"/>
    <x v="1"/>
    <x v="17"/>
    <x v="9"/>
    <n v="94"/>
    <n v="94"/>
    <n v="94"/>
  </r>
  <r>
    <x v="0"/>
    <x v="1"/>
    <x v="19"/>
    <x v="10"/>
    <n v="94"/>
    <n v="94"/>
    <n v="94"/>
  </r>
  <r>
    <x v="0"/>
    <x v="1"/>
    <x v="21"/>
    <x v="19"/>
    <n v="94"/>
    <n v="94"/>
    <n v="94"/>
  </r>
  <r>
    <x v="0"/>
    <x v="1"/>
    <x v="23"/>
    <x v="12"/>
    <n v="94"/>
    <n v="94"/>
    <n v="94"/>
  </r>
  <r>
    <x v="1"/>
    <x v="0"/>
    <x v="40"/>
    <x v="1"/>
    <n v="94"/>
    <n v="94"/>
    <n v="94"/>
  </r>
  <r>
    <x v="2"/>
    <x v="1"/>
    <x v="10"/>
    <x v="1"/>
    <n v="94"/>
    <n v="94"/>
    <n v="94"/>
  </r>
  <r>
    <x v="0"/>
    <x v="0"/>
    <x v="16"/>
    <x v="19"/>
    <n v="95"/>
    <n v="95"/>
    <n v="95"/>
  </r>
  <r>
    <x v="0"/>
    <x v="1"/>
    <x v="18"/>
    <x v="13"/>
    <n v="95"/>
    <n v="95"/>
    <n v="95"/>
  </r>
  <r>
    <x v="1"/>
    <x v="0"/>
    <x v="14"/>
    <x v="20"/>
    <n v="95"/>
    <n v="95"/>
    <n v="95"/>
  </r>
  <r>
    <x v="1"/>
    <x v="1"/>
    <x v="23"/>
    <x v="7"/>
    <n v="95"/>
    <n v="95"/>
    <n v="95"/>
  </r>
  <r>
    <x v="3"/>
    <x v="0"/>
    <x v="37"/>
    <x v="3"/>
    <n v="95"/>
    <n v="95"/>
    <n v="95"/>
  </r>
  <r>
    <x v="3"/>
    <x v="1"/>
    <x v="26"/>
    <x v="20"/>
    <n v="95"/>
    <n v="95"/>
    <n v="95"/>
  </r>
  <r>
    <x v="0"/>
    <x v="0"/>
    <x v="13"/>
    <x v="17"/>
    <n v="96"/>
    <n v="96"/>
    <n v="96"/>
  </r>
  <r>
    <x v="0"/>
    <x v="1"/>
    <x v="29"/>
    <x v="9"/>
    <n v="96"/>
    <n v="96"/>
    <n v="96"/>
  </r>
  <r>
    <x v="0"/>
    <x v="1"/>
    <x v="14"/>
    <x v="19"/>
    <n v="96"/>
    <n v="96"/>
    <n v="96"/>
  </r>
  <r>
    <x v="0"/>
    <x v="1"/>
    <x v="33"/>
    <x v="10"/>
    <n v="96"/>
    <n v="96"/>
    <n v="96"/>
  </r>
  <r>
    <x v="1"/>
    <x v="0"/>
    <x v="33"/>
    <x v="17"/>
    <n v="96"/>
    <n v="96"/>
    <n v="96"/>
  </r>
  <r>
    <x v="1"/>
    <x v="1"/>
    <x v="40"/>
    <x v="1"/>
    <n v="96"/>
    <n v="96"/>
    <n v="96"/>
  </r>
  <r>
    <x v="2"/>
    <x v="1"/>
    <x v="19"/>
    <x v="19"/>
    <n v="96"/>
    <n v="96"/>
    <n v="96"/>
  </r>
  <r>
    <x v="3"/>
    <x v="1"/>
    <x v="27"/>
    <x v="7"/>
    <n v="96"/>
    <n v="96"/>
    <n v="96"/>
  </r>
  <r>
    <x v="4"/>
    <x v="0"/>
    <x v="33"/>
    <x v="18"/>
    <n v="96"/>
    <n v="96"/>
    <n v="96"/>
  </r>
  <r>
    <x v="0"/>
    <x v="0"/>
    <x v="32"/>
    <x v="8"/>
    <n v="97"/>
    <n v="97"/>
    <n v="97"/>
  </r>
  <r>
    <x v="0"/>
    <x v="1"/>
    <x v="39"/>
    <x v="19"/>
    <n v="97"/>
    <n v="97"/>
    <n v="97"/>
  </r>
  <r>
    <x v="1"/>
    <x v="0"/>
    <x v="1"/>
    <x v="9"/>
    <n v="97"/>
    <n v="97"/>
    <n v="97"/>
  </r>
  <r>
    <x v="1"/>
    <x v="1"/>
    <x v="32"/>
    <x v="3"/>
    <n v="97"/>
    <n v="97"/>
    <n v="97"/>
  </r>
  <r>
    <x v="2"/>
    <x v="1"/>
    <x v="16"/>
    <x v="19"/>
    <n v="97"/>
    <n v="97"/>
    <n v="97"/>
  </r>
  <r>
    <x v="3"/>
    <x v="1"/>
    <x v="38"/>
    <x v="5"/>
    <n v="97"/>
    <n v="97"/>
    <n v="97"/>
  </r>
  <r>
    <x v="0"/>
    <x v="1"/>
    <x v="13"/>
    <x v="6"/>
    <n v="98"/>
    <n v="98"/>
    <n v="98"/>
  </r>
  <r>
    <x v="0"/>
    <x v="1"/>
    <x v="40"/>
    <x v="10"/>
    <n v="98"/>
    <n v="98"/>
    <n v="98"/>
  </r>
  <r>
    <x v="3"/>
    <x v="1"/>
    <x v="42"/>
    <x v="1"/>
    <n v="98"/>
    <n v="98"/>
    <n v="98"/>
  </r>
  <r>
    <x v="3"/>
    <x v="1"/>
    <x v="42"/>
    <x v="16"/>
    <n v="98"/>
    <n v="98"/>
    <n v="98"/>
  </r>
  <r>
    <x v="4"/>
    <x v="0"/>
    <x v="17"/>
    <x v="3"/>
    <n v="98"/>
    <n v="98"/>
    <n v="98"/>
  </r>
  <r>
    <x v="0"/>
    <x v="1"/>
    <x v="25"/>
    <x v="19"/>
    <n v="99"/>
    <n v="99"/>
    <n v="99"/>
  </r>
  <r>
    <x v="1"/>
    <x v="0"/>
    <x v="0"/>
    <x v="8"/>
    <n v="99"/>
    <n v="99"/>
    <n v="99"/>
  </r>
  <r>
    <x v="1"/>
    <x v="1"/>
    <x v="0"/>
    <x v="9"/>
    <n v="99"/>
    <n v="99"/>
    <n v="99"/>
  </r>
  <r>
    <x v="2"/>
    <x v="1"/>
    <x v="39"/>
    <x v="5"/>
    <n v="99"/>
    <n v="99"/>
    <n v="99"/>
  </r>
  <r>
    <x v="0"/>
    <x v="1"/>
    <x v="32"/>
    <x v="10"/>
    <n v="100"/>
    <n v="100"/>
    <n v="100"/>
  </r>
  <r>
    <x v="0"/>
    <x v="1"/>
    <x v="22"/>
    <x v="12"/>
    <n v="100"/>
    <n v="100"/>
    <n v="100"/>
  </r>
  <r>
    <x v="0"/>
    <x v="1"/>
    <x v="38"/>
    <x v="13"/>
    <n v="100"/>
    <n v="100"/>
    <n v="100"/>
  </r>
  <r>
    <x v="1"/>
    <x v="0"/>
    <x v="15"/>
    <x v="16"/>
    <n v="100"/>
    <n v="100"/>
    <n v="100"/>
  </r>
  <r>
    <x v="1"/>
    <x v="0"/>
    <x v="34"/>
    <x v="17"/>
    <n v="100"/>
    <n v="100"/>
    <n v="100"/>
  </r>
  <r>
    <x v="1"/>
    <x v="1"/>
    <x v="0"/>
    <x v="8"/>
    <n v="100"/>
    <n v="100"/>
    <n v="100"/>
  </r>
  <r>
    <x v="0"/>
    <x v="1"/>
    <x v="20"/>
    <x v="12"/>
    <n v="101"/>
    <n v="101"/>
    <n v="101"/>
  </r>
  <r>
    <x v="1"/>
    <x v="0"/>
    <x v="37"/>
    <x v="7"/>
    <n v="101"/>
    <n v="101"/>
    <n v="101"/>
  </r>
  <r>
    <x v="1"/>
    <x v="1"/>
    <x v="14"/>
    <x v="17"/>
    <n v="101"/>
    <n v="101"/>
    <n v="101"/>
  </r>
  <r>
    <x v="2"/>
    <x v="1"/>
    <x v="25"/>
    <x v="9"/>
    <n v="101"/>
    <n v="101"/>
    <n v="101"/>
  </r>
  <r>
    <x v="3"/>
    <x v="1"/>
    <x v="36"/>
    <x v="2"/>
    <n v="101"/>
    <n v="101"/>
    <n v="101"/>
  </r>
  <r>
    <x v="1"/>
    <x v="1"/>
    <x v="30"/>
    <x v="16"/>
    <n v="102"/>
    <n v="102"/>
    <n v="102"/>
  </r>
  <r>
    <x v="1"/>
    <x v="1"/>
    <x v="38"/>
    <x v="6"/>
    <n v="102"/>
    <n v="102"/>
    <n v="102"/>
  </r>
  <r>
    <x v="2"/>
    <x v="1"/>
    <x v="4"/>
    <x v="18"/>
    <n v="102"/>
    <n v="102"/>
    <n v="102"/>
  </r>
  <r>
    <x v="3"/>
    <x v="1"/>
    <x v="24"/>
    <x v="3"/>
    <n v="102"/>
    <n v="102"/>
    <n v="102"/>
  </r>
  <r>
    <x v="0"/>
    <x v="0"/>
    <x v="29"/>
    <x v="19"/>
    <n v="103"/>
    <n v="103"/>
    <n v="103"/>
  </r>
  <r>
    <x v="0"/>
    <x v="0"/>
    <x v="19"/>
    <x v="10"/>
    <n v="103"/>
    <n v="103"/>
    <n v="103"/>
  </r>
  <r>
    <x v="0"/>
    <x v="1"/>
    <x v="12"/>
    <x v="7"/>
    <n v="103"/>
    <n v="103"/>
    <n v="103"/>
  </r>
  <r>
    <x v="0"/>
    <x v="1"/>
    <x v="30"/>
    <x v="4"/>
    <n v="103"/>
    <n v="103"/>
    <n v="103"/>
  </r>
  <r>
    <x v="0"/>
    <x v="1"/>
    <x v="35"/>
    <x v="10"/>
    <n v="103"/>
    <n v="103"/>
    <n v="103"/>
  </r>
  <r>
    <x v="0"/>
    <x v="1"/>
    <x v="24"/>
    <x v="14"/>
    <n v="103"/>
    <n v="103"/>
    <n v="103"/>
  </r>
  <r>
    <x v="0"/>
    <x v="1"/>
    <x v="36"/>
    <x v="11"/>
    <n v="103"/>
    <n v="103"/>
    <n v="103"/>
  </r>
  <r>
    <x v="3"/>
    <x v="0"/>
    <x v="37"/>
    <x v="1"/>
    <n v="103"/>
    <n v="103"/>
    <n v="103"/>
  </r>
  <r>
    <x v="3"/>
    <x v="0"/>
    <x v="37"/>
    <x v="16"/>
    <n v="103"/>
    <n v="103"/>
    <n v="103"/>
  </r>
  <r>
    <x v="3"/>
    <x v="0"/>
    <x v="42"/>
    <x v="3"/>
    <n v="103"/>
    <n v="103"/>
    <n v="103"/>
  </r>
  <r>
    <x v="3"/>
    <x v="0"/>
    <x v="42"/>
    <x v="16"/>
    <n v="103"/>
    <n v="103"/>
    <n v="103"/>
  </r>
  <r>
    <x v="3"/>
    <x v="0"/>
    <x v="25"/>
    <x v="5"/>
    <n v="103"/>
    <n v="103"/>
    <n v="103"/>
  </r>
  <r>
    <x v="4"/>
    <x v="0"/>
    <x v="38"/>
    <x v="7"/>
    <n v="103"/>
    <n v="103"/>
    <n v="103"/>
  </r>
  <r>
    <x v="0"/>
    <x v="1"/>
    <x v="30"/>
    <x v="9"/>
    <n v="104"/>
    <n v="104"/>
    <n v="104"/>
  </r>
  <r>
    <x v="0"/>
    <x v="1"/>
    <x v="18"/>
    <x v="9"/>
    <n v="104"/>
    <n v="104"/>
    <n v="104"/>
  </r>
  <r>
    <x v="1"/>
    <x v="1"/>
    <x v="18"/>
    <x v="5"/>
    <n v="104"/>
    <n v="104"/>
    <n v="104"/>
  </r>
  <r>
    <x v="2"/>
    <x v="1"/>
    <x v="5"/>
    <x v="20"/>
    <n v="104"/>
    <n v="104"/>
    <n v="104"/>
  </r>
  <r>
    <x v="2"/>
    <x v="1"/>
    <x v="10"/>
    <x v="17"/>
    <n v="104"/>
    <n v="104"/>
    <n v="104"/>
  </r>
  <r>
    <x v="2"/>
    <x v="1"/>
    <x v="37"/>
    <x v="8"/>
    <n v="104"/>
    <n v="104"/>
    <n v="104"/>
  </r>
  <r>
    <x v="0"/>
    <x v="0"/>
    <x v="30"/>
    <x v="4"/>
    <n v="105"/>
    <n v="105"/>
    <n v="105"/>
  </r>
  <r>
    <x v="0"/>
    <x v="0"/>
    <x v="18"/>
    <x v="9"/>
    <n v="105"/>
    <n v="105"/>
    <n v="105"/>
  </r>
  <r>
    <x v="0"/>
    <x v="0"/>
    <x v="21"/>
    <x v="11"/>
    <n v="105"/>
    <n v="105"/>
    <n v="105"/>
  </r>
  <r>
    <x v="1"/>
    <x v="0"/>
    <x v="17"/>
    <x v="17"/>
    <n v="105"/>
    <n v="105"/>
    <n v="105"/>
  </r>
  <r>
    <x v="2"/>
    <x v="1"/>
    <x v="6"/>
    <x v="16"/>
    <n v="105"/>
    <n v="105"/>
    <n v="105"/>
  </r>
  <r>
    <x v="2"/>
    <x v="1"/>
    <x v="15"/>
    <x v="19"/>
    <n v="105"/>
    <n v="105"/>
    <n v="105"/>
  </r>
  <r>
    <x v="0"/>
    <x v="0"/>
    <x v="10"/>
    <x v="20"/>
    <n v="106"/>
    <n v="106"/>
    <n v="106"/>
  </r>
  <r>
    <x v="0"/>
    <x v="1"/>
    <x v="41"/>
    <x v="10"/>
    <n v="106"/>
    <n v="106"/>
    <n v="106"/>
  </r>
  <r>
    <x v="1"/>
    <x v="0"/>
    <x v="32"/>
    <x v="3"/>
    <n v="106"/>
    <n v="106"/>
    <n v="106"/>
  </r>
  <r>
    <x v="2"/>
    <x v="1"/>
    <x v="38"/>
    <x v="19"/>
    <n v="106"/>
    <n v="106"/>
    <n v="106"/>
  </r>
  <r>
    <x v="0"/>
    <x v="0"/>
    <x v="40"/>
    <x v="10"/>
    <n v="107"/>
    <n v="107"/>
    <n v="107"/>
  </r>
  <r>
    <x v="0"/>
    <x v="0"/>
    <x v="23"/>
    <x v="13"/>
    <n v="107"/>
    <n v="107"/>
    <n v="107"/>
  </r>
  <r>
    <x v="0"/>
    <x v="1"/>
    <x v="35"/>
    <x v="12"/>
    <n v="107"/>
    <n v="107"/>
    <n v="107"/>
  </r>
  <r>
    <x v="0"/>
    <x v="1"/>
    <x v="27"/>
    <x v="15"/>
    <n v="107"/>
    <n v="107"/>
    <n v="107"/>
  </r>
  <r>
    <x v="1"/>
    <x v="1"/>
    <x v="34"/>
    <x v="1"/>
    <n v="107"/>
    <n v="107"/>
    <n v="107"/>
  </r>
  <r>
    <x v="3"/>
    <x v="1"/>
    <x v="24"/>
    <x v="16"/>
    <n v="107"/>
    <n v="107"/>
    <n v="107"/>
  </r>
  <r>
    <x v="0"/>
    <x v="0"/>
    <x v="30"/>
    <x v="9"/>
    <n v="108"/>
    <n v="108"/>
    <n v="108"/>
  </r>
  <r>
    <x v="0"/>
    <x v="0"/>
    <x v="24"/>
    <x v="14"/>
    <n v="108"/>
    <n v="108"/>
    <n v="108"/>
  </r>
  <r>
    <x v="0"/>
    <x v="1"/>
    <x v="23"/>
    <x v="13"/>
    <n v="108"/>
    <n v="108"/>
    <n v="108"/>
  </r>
  <r>
    <x v="1"/>
    <x v="0"/>
    <x v="30"/>
    <x v="18"/>
    <n v="108"/>
    <n v="108"/>
    <n v="108"/>
  </r>
  <r>
    <x v="2"/>
    <x v="1"/>
    <x v="42"/>
    <x v="19"/>
    <n v="108"/>
    <n v="108"/>
    <n v="108"/>
  </r>
  <r>
    <x v="2"/>
    <x v="1"/>
    <x v="24"/>
    <x v="19"/>
    <n v="108"/>
    <n v="108"/>
    <n v="108"/>
  </r>
  <r>
    <x v="3"/>
    <x v="0"/>
    <x v="26"/>
    <x v="2"/>
    <n v="108"/>
    <n v="108"/>
    <n v="108"/>
  </r>
  <r>
    <x v="3"/>
    <x v="1"/>
    <x v="25"/>
    <x v="18"/>
    <n v="108"/>
    <n v="108"/>
    <n v="108"/>
  </r>
  <r>
    <x v="0"/>
    <x v="0"/>
    <x v="10"/>
    <x v="16"/>
    <n v="109"/>
    <n v="109"/>
    <n v="109"/>
  </r>
  <r>
    <x v="0"/>
    <x v="0"/>
    <x v="39"/>
    <x v="17"/>
    <n v="109"/>
    <n v="109"/>
    <n v="109"/>
  </r>
  <r>
    <x v="0"/>
    <x v="0"/>
    <x v="27"/>
    <x v="11"/>
    <n v="109"/>
    <n v="109"/>
    <n v="109"/>
  </r>
  <r>
    <x v="0"/>
    <x v="1"/>
    <x v="6"/>
    <x v="3"/>
    <n v="109"/>
    <n v="109"/>
    <n v="109"/>
  </r>
  <r>
    <x v="0"/>
    <x v="1"/>
    <x v="7"/>
    <x v="3"/>
    <n v="109"/>
    <n v="109"/>
    <n v="109"/>
  </r>
  <r>
    <x v="0"/>
    <x v="1"/>
    <x v="40"/>
    <x v="8"/>
    <n v="109"/>
    <n v="109"/>
    <n v="109"/>
  </r>
  <r>
    <x v="0"/>
    <x v="1"/>
    <x v="27"/>
    <x v="11"/>
    <n v="109"/>
    <n v="109"/>
    <n v="109"/>
  </r>
  <r>
    <x v="1"/>
    <x v="0"/>
    <x v="40"/>
    <x v="17"/>
    <n v="109"/>
    <n v="109"/>
    <n v="109"/>
  </r>
  <r>
    <x v="1"/>
    <x v="0"/>
    <x v="27"/>
    <x v="4"/>
    <n v="109"/>
    <n v="109"/>
    <n v="109"/>
  </r>
  <r>
    <x v="2"/>
    <x v="1"/>
    <x v="0"/>
    <x v="10"/>
    <n v="109"/>
    <n v="109"/>
    <n v="109"/>
  </r>
  <r>
    <x v="4"/>
    <x v="0"/>
    <x v="33"/>
    <x v="20"/>
    <n v="109"/>
    <n v="109"/>
    <n v="109"/>
  </r>
  <r>
    <x v="0"/>
    <x v="0"/>
    <x v="8"/>
    <x v="1"/>
    <n v="110"/>
    <n v="110"/>
    <n v="110"/>
  </r>
  <r>
    <x v="1"/>
    <x v="0"/>
    <x v="31"/>
    <x v="20"/>
    <n v="110"/>
    <n v="110"/>
    <n v="110"/>
  </r>
  <r>
    <x v="1"/>
    <x v="1"/>
    <x v="29"/>
    <x v="18"/>
    <n v="110"/>
    <n v="110"/>
    <n v="110"/>
  </r>
  <r>
    <x v="1"/>
    <x v="1"/>
    <x v="41"/>
    <x v="2"/>
    <n v="110"/>
    <n v="110"/>
    <n v="110"/>
  </r>
  <r>
    <x v="1"/>
    <x v="1"/>
    <x v="37"/>
    <x v="7"/>
    <n v="110"/>
    <n v="110"/>
    <n v="110"/>
  </r>
  <r>
    <x v="2"/>
    <x v="1"/>
    <x v="20"/>
    <x v="19"/>
    <n v="110"/>
    <n v="110"/>
    <n v="110"/>
  </r>
  <r>
    <x v="0"/>
    <x v="0"/>
    <x v="28"/>
    <x v="5"/>
    <n v="111"/>
    <n v="111"/>
    <n v="111"/>
  </r>
  <r>
    <x v="0"/>
    <x v="0"/>
    <x v="33"/>
    <x v="8"/>
    <n v="111"/>
    <n v="111"/>
    <n v="111"/>
  </r>
  <r>
    <x v="0"/>
    <x v="1"/>
    <x v="5"/>
    <x v="3"/>
    <n v="111"/>
    <n v="111"/>
    <n v="111"/>
  </r>
  <r>
    <x v="0"/>
    <x v="1"/>
    <x v="35"/>
    <x v="9"/>
    <n v="111"/>
    <n v="111"/>
    <n v="111"/>
  </r>
  <r>
    <x v="0"/>
    <x v="1"/>
    <x v="19"/>
    <x v="12"/>
    <n v="111"/>
    <n v="111"/>
    <n v="111"/>
  </r>
  <r>
    <x v="1"/>
    <x v="0"/>
    <x v="23"/>
    <x v="7"/>
    <n v="111"/>
    <n v="111"/>
    <n v="111"/>
  </r>
  <r>
    <x v="1"/>
    <x v="1"/>
    <x v="30"/>
    <x v="17"/>
    <n v="111"/>
    <n v="111"/>
    <n v="111"/>
  </r>
  <r>
    <x v="2"/>
    <x v="1"/>
    <x v="4"/>
    <x v="20"/>
    <n v="111"/>
    <n v="111"/>
    <n v="111"/>
  </r>
  <r>
    <x v="0"/>
    <x v="0"/>
    <x v="11"/>
    <x v="7"/>
    <n v="112"/>
    <n v="112"/>
    <n v="112"/>
  </r>
  <r>
    <x v="0"/>
    <x v="0"/>
    <x v="17"/>
    <x v="9"/>
    <n v="112"/>
    <n v="112"/>
    <n v="112"/>
  </r>
  <r>
    <x v="0"/>
    <x v="0"/>
    <x v="20"/>
    <x v="10"/>
    <n v="112"/>
    <n v="112"/>
    <n v="112"/>
  </r>
  <r>
    <x v="0"/>
    <x v="1"/>
    <x v="6"/>
    <x v="17"/>
    <n v="112"/>
    <n v="112"/>
    <n v="112"/>
  </r>
  <r>
    <x v="1"/>
    <x v="0"/>
    <x v="31"/>
    <x v="3"/>
    <n v="112"/>
    <n v="112"/>
    <n v="112"/>
  </r>
  <r>
    <x v="1"/>
    <x v="1"/>
    <x v="29"/>
    <x v="20"/>
    <n v="112"/>
    <n v="112"/>
    <n v="112"/>
  </r>
  <r>
    <x v="2"/>
    <x v="1"/>
    <x v="21"/>
    <x v="19"/>
    <n v="112"/>
    <n v="112"/>
    <n v="112"/>
  </r>
  <r>
    <x v="0"/>
    <x v="0"/>
    <x v="7"/>
    <x v="1"/>
    <n v="113"/>
    <n v="113"/>
    <n v="113"/>
  </r>
  <r>
    <x v="0"/>
    <x v="0"/>
    <x v="9"/>
    <x v="16"/>
    <n v="113"/>
    <n v="113"/>
    <n v="113"/>
  </r>
  <r>
    <x v="0"/>
    <x v="0"/>
    <x v="13"/>
    <x v="6"/>
    <n v="113"/>
    <n v="113"/>
    <n v="113"/>
  </r>
  <r>
    <x v="1"/>
    <x v="1"/>
    <x v="15"/>
    <x v="17"/>
    <n v="113"/>
    <n v="113"/>
    <n v="113"/>
  </r>
  <r>
    <x v="0"/>
    <x v="1"/>
    <x v="6"/>
    <x v="16"/>
    <n v="114"/>
    <n v="114"/>
    <n v="114"/>
  </r>
  <r>
    <x v="0"/>
    <x v="1"/>
    <x v="7"/>
    <x v="16"/>
    <n v="114"/>
    <n v="114"/>
    <n v="114"/>
  </r>
  <r>
    <x v="0"/>
    <x v="1"/>
    <x v="29"/>
    <x v="19"/>
    <n v="114"/>
    <n v="114"/>
    <n v="114"/>
  </r>
  <r>
    <x v="0"/>
    <x v="1"/>
    <x v="33"/>
    <x v="12"/>
    <n v="114"/>
    <n v="114"/>
    <n v="114"/>
  </r>
  <r>
    <x v="1"/>
    <x v="0"/>
    <x v="35"/>
    <x v="5"/>
    <n v="114"/>
    <n v="114"/>
    <n v="114"/>
  </r>
  <r>
    <x v="1"/>
    <x v="0"/>
    <x v="38"/>
    <x v="6"/>
    <n v="114"/>
    <n v="114"/>
    <n v="114"/>
  </r>
  <r>
    <x v="2"/>
    <x v="1"/>
    <x v="5"/>
    <x v="18"/>
    <n v="114"/>
    <n v="114"/>
    <n v="114"/>
  </r>
  <r>
    <x v="3"/>
    <x v="1"/>
    <x v="26"/>
    <x v="2"/>
    <n v="114"/>
    <n v="114"/>
    <n v="114"/>
  </r>
  <r>
    <x v="0"/>
    <x v="0"/>
    <x v="11"/>
    <x v="20"/>
    <n v="115"/>
    <n v="115"/>
    <n v="115"/>
  </r>
  <r>
    <x v="0"/>
    <x v="1"/>
    <x v="6"/>
    <x v="1"/>
    <n v="115"/>
    <n v="115"/>
    <n v="115"/>
  </r>
  <r>
    <x v="0"/>
    <x v="1"/>
    <x v="10"/>
    <x v="2"/>
    <n v="115"/>
    <n v="115"/>
    <n v="115"/>
  </r>
  <r>
    <x v="0"/>
    <x v="1"/>
    <x v="30"/>
    <x v="19"/>
    <n v="115"/>
    <n v="115"/>
    <n v="115"/>
  </r>
  <r>
    <x v="0"/>
    <x v="1"/>
    <x v="16"/>
    <x v="19"/>
    <n v="115"/>
    <n v="115"/>
    <n v="115"/>
  </r>
  <r>
    <x v="0"/>
    <x v="1"/>
    <x v="34"/>
    <x v="8"/>
    <n v="115"/>
    <n v="115"/>
    <n v="115"/>
  </r>
  <r>
    <x v="0"/>
    <x v="1"/>
    <x v="35"/>
    <x v="13"/>
    <n v="115"/>
    <n v="115"/>
    <n v="115"/>
  </r>
  <r>
    <x v="1"/>
    <x v="0"/>
    <x v="18"/>
    <x v="5"/>
    <n v="115"/>
    <n v="115"/>
    <n v="115"/>
  </r>
  <r>
    <x v="1"/>
    <x v="1"/>
    <x v="21"/>
    <x v="2"/>
    <n v="115"/>
    <n v="115"/>
    <n v="115"/>
  </r>
  <r>
    <x v="1"/>
    <x v="1"/>
    <x v="1"/>
    <x v="8"/>
    <n v="115"/>
    <n v="115"/>
    <n v="115"/>
  </r>
  <r>
    <x v="0"/>
    <x v="0"/>
    <x v="10"/>
    <x v="18"/>
    <n v="116"/>
    <n v="116"/>
    <n v="116"/>
  </r>
  <r>
    <x v="1"/>
    <x v="0"/>
    <x v="16"/>
    <x v="16"/>
    <n v="116"/>
    <n v="116"/>
    <n v="116"/>
  </r>
  <r>
    <x v="2"/>
    <x v="1"/>
    <x v="41"/>
    <x v="19"/>
    <n v="116"/>
    <n v="116"/>
    <n v="116"/>
  </r>
  <r>
    <x v="0"/>
    <x v="1"/>
    <x v="15"/>
    <x v="19"/>
    <n v="117"/>
    <n v="117"/>
    <n v="117"/>
  </r>
  <r>
    <x v="1"/>
    <x v="0"/>
    <x v="14"/>
    <x v="18"/>
    <n v="117"/>
    <n v="117"/>
    <n v="117"/>
  </r>
  <r>
    <x v="1"/>
    <x v="0"/>
    <x v="34"/>
    <x v="1"/>
    <n v="117"/>
    <n v="117"/>
    <n v="117"/>
  </r>
  <r>
    <x v="2"/>
    <x v="1"/>
    <x v="17"/>
    <x v="6"/>
    <n v="117"/>
    <n v="117"/>
    <n v="117"/>
  </r>
  <r>
    <x v="2"/>
    <x v="1"/>
    <x v="37"/>
    <x v="19"/>
    <n v="117"/>
    <n v="117"/>
    <n v="117"/>
  </r>
  <r>
    <x v="3"/>
    <x v="1"/>
    <x v="38"/>
    <x v="18"/>
    <n v="117"/>
    <n v="117"/>
    <n v="117"/>
  </r>
  <r>
    <x v="0"/>
    <x v="1"/>
    <x v="6"/>
    <x v="20"/>
    <n v="118"/>
    <n v="118"/>
    <n v="118"/>
  </r>
  <r>
    <x v="0"/>
    <x v="1"/>
    <x v="39"/>
    <x v="7"/>
    <n v="118"/>
    <n v="118"/>
    <n v="118"/>
  </r>
  <r>
    <x v="0"/>
    <x v="1"/>
    <x v="25"/>
    <x v="11"/>
    <n v="118"/>
    <n v="118"/>
    <n v="118"/>
  </r>
  <r>
    <x v="0"/>
    <x v="0"/>
    <x v="9"/>
    <x v="5"/>
    <n v="119"/>
    <n v="119"/>
    <n v="119"/>
  </r>
  <r>
    <x v="0"/>
    <x v="0"/>
    <x v="17"/>
    <x v="10"/>
    <n v="119"/>
    <n v="119"/>
    <n v="119"/>
  </r>
  <r>
    <x v="0"/>
    <x v="0"/>
    <x v="21"/>
    <x v="12"/>
    <n v="119"/>
    <n v="119"/>
    <n v="119"/>
  </r>
  <r>
    <x v="3"/>
    <x v="0"/>
    <x v="24"/>
    <x v="1"/>
    <n v="119"/>
    <n v="119"/>
    <n v="119"/>
  </r>
  <r>
    <x v="0"/>
    <x v="0"/>
    <x v="9"/>
    <x v="3"/>
    <n v="120"/>
    <n v="120"/>
    <n v="120"/>
  </r>
  <r>
    <x v="0"/>
    <x v="1"/>
    <x v="7"/>
    <x v="20"/>
    <n v="120"/>
    <n v="120"/>
    <n v="120"/>
  </r>
  <r>
    <x v="0"/>
    <x v="1"/>
    <x v="8"/>
    <x v="17"/>
    <n v="120"/>
    <n v="120"/>
    <n v="120"/>
  </r>
  <r>
    <x v="0"/>
    <x v="1"/>
    <x v="28"/>
    <x v="17"/>
    <n v="120"/>
    <n v="120"/>
    <n v="120"/>
  </r>
  <r>
    <x v="1"/>
    <x v="0"/>
    <x v="21"/>
    <x v="2"/>
    <n v="120"/>
    <n v="120"/>
    <n v="120"/>
  </r>
  <r>
    <x v="1"/>
    <x v="1"/>
    <x v="30"/>
    <x v="18"/>
    <n v="120"/>
    <n v="120"/>
    <n v="120"/>
  </r>
  <r>
    <x v="1"/>
    <x v="1"/>
    <x v="15"/>
    <x v="16"/>
    <n v="120"/>
    <n v="120"/>
    <n v="120"/>
  </r>
  <r>
    <x v="1"/>
    <x v="1"/>
    <x v="25"/>
    <x v="6"/>
    <n v="120"/>
    <n v="120"/>
    <n v="120"/>
  </r>
  <r>
    <x v="2"/>
    <x v="1"/>
    <x v="23"/>
    <x v="19"/>
    <n v="120"/>
    <n v="120"/>
    <n v="120"/>
  </r>
  <r>
    <x v="4"/>
    <x v="0"/>
    <x v="27"/>
    <x v="6"/>
    <n v="120"/>
    <n v="120"/>
    <n v="120"/>
  </r>
  <r>
    <x v="0"/>
    <x v="0"/>
    <x v="23"/>
    <x v="12"/>
    <n v="121"/>
    <n v="121"/>
    <n v="121"/>
  </r>
  <r>
    <x v="0"/>
    <x v="0"/>
    <x v="42"/>
    <x v="13"/>
    <n v="121"/>
    <n v="121"/>
    <n v="121"/>
  </r>
  <r>
    <x v="0"/>
    <x v="1"/>
    <x v="15"/>
    <x v="4"/>
    <n v="121"/>
    <n v="121"/>
    <n v="121"/>
  </r>
  <r>
    <x v="0"/>
    <x v="1"/>
    <x v="16"/>
    <x v="10"/>
    <n v="121"/>
    <n v="121"/>
    <n v="121"/>
  </r>
  <r>
    <x v="0"/>
    <x v="1"/>
    <x v="19"/>
    <x v="9"/>
    <n v="121"/>
    <n v="121"/>
    <n v="121"/>
  </r>
  <r>
    <x v="1"/>
    <x v="1"/>
    <x v="35"/>
    <x v="5"/>
    <n v="121"/>
    <n v="121"/>
    <n v="121"/>
  </r>
  <r>
    <x v="1"/>
    <x v="1"/>
    <x v="1"/>
    <x v="9"/>
    <n v="121"/>
    <n v="121"/>
    <n v="121"/>
  </r>
  <r>
    <x v="2"/>
    <x v="1"/>
    <x v="28"/>
    <x v="3"/>
    <n v="121"/>
    <n v="121"/>
    <n v="121"/>
  </r>
  <r>
    <x v="2"/>
    <x v="1"/>
    <x v="25"/>
    <x v="19"/>
    <n v="121"/>
    <n v="121"/>
    <n v="121"/>
  </r>
  <r>
    <x v="3"/>
    <x v="1"/>
    <x v="24"/>
    <x v="1"/>
    <n v="121"/>
    <n v="121"/>
    <n v="121"/>
  </r>
  <r>
    <x v="3"/>
    <x v="1"/>
    <x v="25"/>
    <x v="5"/>
    <n v="121"/>
    <n v="121"/>
    <n v="121"/>
  </r>
  <r>
    <x v="0"/>
    <x v="0"/>
    <x v="34"/>
    <x v="8"/>
    <n v="122"/>
    <n v="122"/>
    <n v="122"/>
  </r>
  <r>
    <x v="0"/>
    <x v="0"/>
    <x v="27"/>
    <x v="15"/>
    <n v="122"/>
    <n v="122"/>
    <n v="122"/>
  </r>
  <r>
    <x v="0"/>
    <x v="1"/>
    <x v="37"/>
    <x v="12"/>
    <n v="122"/>
    <n v="122"/>
    <n v="122"/>
  </r>
  <r>
    <x v="1"/>
    <x v="1"/>
    <x v="19"/>
    <x v="5"/>
    <n v="122"/>
    <n v="122"/>
    <n v="122"/>
  </r>
  <r>
    <x v="2"/>
    <x v="1"/>
    <x v="9"/>
    <x v="3"/>
    <n v="122"/>
    <n v="122"/>
    <n v="122"/>
  </r>
  <r>
    <x v="3"/>
    <x v="0"/>
    <x v="24"/>
    <x v="16"/>
    <n v="122"/>
    <n v="122"/>
    <n v="122"/>
  </r>
  <r>
    <x v="0"/>
    <x v="0"/>
    <x v="14"/>
    <x v="10"/>
    <n v="123"/>
    <n v="123"/>
    <n v="123"/>
  </r>
  <r>
    <x v="2"/>
    <x v="1"/>
    <x v="7"/>
    <x v="16"/>
    <n v="123"/>
    <n v="123"/>
    <n v="123"/>
  </r>
  <r>
    <x v="3"/>
    <x v="0"/>
    <x v="38"/>
    <x v="18"/>
    <n v="123"/>
    <n v="123"/>
    <n v="123"/>
  </r>
  <r>
    <x v="0"/>
    <x v="0"/>
    <x v="12"/>
    <x v="20"/>
    <n v="124"/>
    <n v="124"/>
    <n v="124"/>
  </r>
  <r>
    <x v="0"/>
    <x v="1"/>
    <x v="8"/>
    <x v="5"/>
    <n v="124"/>
    <n v="124"/>
    <n v="124"/>
  </r>
  <r>
    <x v="0"/>
    <x v="1"/>
    <x v="38"/>
    <x v="11"/>
    <n v="124"/>
    <n v="124"/>
    <n v="124"/>
  </r>
  <r>
    <x v="0"/>
    <x v="1"/>
    <x v="0"/>
    <x v="11"/>
    <n v="124"/>
    <n v="124"/>
    <n v="124"/>
  </r>
  <r>
    <x v="1"/>
    <x v="1"/>
    <x v="30"/>
    <x v="20"/>
    <n v="124"/>
    <n v="124"/>
    <n v="124"/>
  </r>
  <r>
    <x v="1"/>
    <x v="1"/>
    <x v="16"/>
    <x v="16"/>
    <n v="124"/>
    <n v="124"/>
    <n v="124"/>
  </r>
  <r>
    <x v="4"/>
    <x v="0"/>
    <x v="19"/>
    <x v="1"/>
    <n v="124"/>
    <n v="124"/>
    <n v="124"/>
  </r>
  <r>
    <x v="0"/>
    <x v="0"/>
    <x v="39"/>
    <x v="20"/>
    <n v="125"/>
    <n v="125"/>
    <n v="125"/>
  </r>
  <r>
    <x v="0"/>
    <x v="0"/>
    <x v="40"/>
    <x v="8"/>
    <n v="125"/>
    <n v="125"/>
    <n v="125"/>
  </r>
  <r>
    <x v="0"/>
    <x v="1"/>
    <x v="25"/>
    <x v="13"/>
    <n v="125"/>
    <n v="125"/>
    <n v="125"/>
  </r>
  <r>
    <x v="1"/>
    <x v="0"/>
    <x v="15"/>
    <x v="18"/>
    <n v="125"/>
    <n v="125"/>
    <n v="125"/>
  </r>
  <r>
    <x v="1"/>
    <x v="0"/>
    <x v="15"/>
    <x v="20"/>
    <n v="125"/>
    <n v="125"/>
    <n v="125"/>
  </r>
  <r>
    <x v="1"/>
    <x v="0"/>
    <x v="16"/>
    <x v="18"/>
    <n v="125"/>
    <n v="125"/>
    <n v="125"/>
  </r>
  <r>
    <x v="2"/>
    <x v="1"/>
    <x v="7"/>
    <x v="20"/>
    <n v="125"/>
    <n v="125"/>
    <n v="125"/>
  </r>
  <r>
    <x v="2"/>
    <x v="1"/>
    <x v="42"/>
    <x v="8"/>
    <n v="125"/>
    <n v="125"/>
    <n v="125"/>
  </r>
  <r>
    <x v="0"/>
    <x v="0"/>
    <x v="33"/>
    <x v="12"/>
    <n v="126"/>
    <n v="126"/>
    <n v="126"/>
  </r>
  <r>
    <x v="0"/>
    <x v="1"/>
    <x v="7"/>
    <x v="18"/>
    <n v="126"/>
    <n v="126"/>
    <n v="126"/>
  </r>
  <r>
    <x v="0"/>
    <x v="1"/>
    <x v="9"/>
    <x v="17"/>
    <n v="126"/>
    <n v="126"/>
    <n v="126"/>
  </r>
  <r>
    <x v="0"/>
    <x v="0"/>
    <x v="35"/>
    <x v="10"/>
    <n v="127"/>
    <n v="127"/>
    <n v="127"/>
  </r>
  <r>
    <x v="0"/>
    <x v="0"/>
    <x v="26"/>
    <x v="11"/>
    <n v="127"/>
    <n v="127"/>
    <n v="127"/>
  </r>
  <r>
    <x v="1"/>
    <x v="1"/>
    <x v="14"/>
    <x v="18"/>
    <n v="127"/>
    <n v="127"/>
    <n v="127"/>
  </r>
  <r>
    <x v="2"/>
    <x v="1"/>
    <x v="11"/>
    <x v="17"/>
    <n v="127"/>
    <n v="127"/>
    <n v="127"/>
  </r>
  <r>
    <x v="0"/>
    <x v="0"/>
    <x v="9"/>
    <x v="1"/>
    <n v="128"/>
    <n v="128"/>
    <n v="128"/>
  </r>
  <r>
    <x v="3"/>
    <x v="0"/>
    <x v="25"/>
    <x v="18"/>
    <n v="128"/>
    <n v="128"/>
    <n v="128"/>
  </r>
  <r>
    <x v="3"/>
    <x v="0"/>
    <x v="36"/>
    <x v="18"/>
    <n v="128"/>
    <n v="128"/>
    <n v="128"/>
  </r>
  <r>
    <x v="3"/>
    <x v="0"/>
    <x v="27"/>
    <x v="20"/>
    <n v="128"/>
    <n v="128"/>
    <n v="128"/>
  </r>
  <r>
    <x v="0"/>
    <x v="0"/>
    <x v="11"/>
    <x v="2"/>
    <n v="129"/>
    <n v="129"/>
    <n v="129"/>
  </r>
  <r>
    <x v="0"/>
    <x v="0"/>
    <x v="11"/>
    <x v="16"/>
    <n v="129"/>
    <n v="129"/>
    <n v="129"/>
  </r>
  <r>
    <x v="0"/>
    <x v="0"/>
    <x v="41"/>
    <x v="12"/>
    <n v="129"/>
    <n v="129"/>
    <n v="129"/>
  </r>
  <r>
    <x v="0"/>
    <x v="0"/>
    <x v="38"/>
    <x v="13"/>
    <n v="129"/>
    <n v="129"/>
    <n v="129"/>
  </r>
  <r>
    <x v="1"/>
    <x v="1"/>
    <x v="16"/>
    <x v="17"/>
    <n v="129"/>
    <n v="129"/>
    <n v="129"/>
  </r>
  <r>
    <x v="1"/>
    <x v="1"/>
    <x v="40"/>
    <x v="3"/>
    <n v="130"/>
    <n v="130"/>
    <n v="130"/>
  </r>
  <r>
    <x v="0"/>
    <x v="0"/>
    <x v="10"/>
    <x v="2"/>
    <n v="131"/>
    <n v="131"/>
    <n v="131"/>
  </r>
  <r>
    <x v="0"/>
    <x v="0"/>
    <x v="12"/>
    <x v="2"/>
    <n v="131"/>
    <n v="131"/>
    <n v="131"/>
  </r>
  <r>
    <x v="0"/>
    <x v="0"/>
    <x v="14"/>
    <x v="4"/>
    <n v="131"/>
    <n v="131"/>
    <n v="131"/>
  </r>
  <r>
    <x v="0"/>
    <x v="1"/>
    <x v="28"/>
    <x v="5"/>
    <n v="131"/>
    <n v="131"/>
    <n v="131"/>
  </r>
  <r>
    <x v="1"/>
    <x v="0"/>
    <x v="1"/>
    <x v="8"/>
    <n v="131"/>
    <n v="131"/>
    <n v="131"/>
  </r>
  <r>
    <x v="1"/>
    <x v="1"/>
    <x v="23"/>
    <x v="2"/>
    <n v="131"/>
    <n v="131"/>
    <n v="131"/>
  </r>
  <r>
    <x v="3"/>
    <x v="0"/>
    <x v="0"/>
    <x v="7"/>
    <n v="131"/>
    <n v="131"/>
    <n v="131"/>
  </r>
  <r>
    <x v="0"/>
    <x v="0"/>
    <x v="33"/>
    <x v="10"/>
    <n v="132"/>
    <n v="132"/>
    <n v="132"/>
  </r>
  <r>
    <x v="0"/>
    <x v="0"/>
    <x v="19"/>
    <x v="12"/>
    <n v="132"/>
    <n v="132"/>
    <n v="132"/>
  </r>
  <r>
    <x v="0"/>
    <x v="1"/>
    <x v="7"/>
    <x v="1"/>
    <n v="132"/>
    <n v="132"/>
    <n v="132"/>
  </r>
  <r>
    <x v="1"/>
    <x v="1"/>
    <x v="14"/>
    <x v="20"/>
    <n v="132"/>
    <n v="132"/>
    <n v="132"/>
  </r>
  <r>
    <x v="0"/>
    <x v="0"/>
    <x v="36"/>
    <x v="11"/>
    <n v="133"/>
    <n v="133"/>
    <n v="133"/>
  </r>
  <r>
    <x v="1"/>
    <x v="0"/>
    <x v="33"/>
    <x v="3"/>
    <n v="133"/>
    <n v="133"/>
    <n v="133"/>
  </r>
  <r>
    <x v="1"/>
    <x v="0"/>
    <x v="22"/>
    <x v="2"/>
    <n v="133"/>
    <n v="133"/>
    <n v="133"/>
  </r>
  <r>
    <x v="1"/>
    <x v="1"/>
    <x v="31"/>
    <x v="16"/>
    <n v="133"/>
    <n v="133"/>
    <n v="133"/>
  </r>
  <r>
    <x v="1"/>
    <x v="1"/>
    <x v="32"/>
    <x v="17"/>
    <n v="133"/>
    <n v="133"/>
    <n v="133"/>
  </r>
  <r>
    <x v="1"/>
    <x v="1"/>
    <x v="17"/>
    <x v="1"/>
    <n v="133"/>
    <n v="133"/>
    <n v="133"/>
  </r>
  <r>
    <x v="0"/>
    <x v="0"/>
    <x v="37"/>
    <x v="13"/>
    <n v="134"/>
    <n v="134"/>
    <n v="134"/>
  </r>
  <r>
    <x v="2"/>
    <x v="1"/>
    <x v="41"/>
    <x v="4"/>
    <n v="134"/>
    <n v="134"/>
    <n v="134"/>
  </r>
  <r>
    <x v="2"/>
    <x v="1"/>
    <x v="36"/>
    <x v="19"/>
    <n v="134"/>
    <n v="134"/>
    <n v="134"/>
  </r>
  <r>
    <x v="3"/>
    <x v="1"/>
    <x v="38"/>
    <x v="16"/>
    <n v="135"/>
    <n v="135"/>
    <n v="135"/>
  </r>
  <r>
    <x v="0"/>
    <x v="0"/>
    <x v="28"/>
    <x v="1"/>
    <n v="136"/>
    <n v="136"/>
    <n v="136"/>
  </r>
  <r>
    <x v="0"/>
    <x v="0"/>
    <x v="13"/>
    <x v="7"/>
    <n v="136"/>
    <n v="136"/>
    <n v="136"/>
  </r>
  <r>
    <x v="0"/>
    <x v="0"/>
    <x v="41"/>
    <x v="10"/>
    <n v="136"/>
    <n v="136"/>
    <n v="136"/>
  </r>
  <r>
    <x v="1"/>
    <x v="1"/>
    <x v="27"/>
    <x v="4"/>
    <n v="136"/>
    <n v="136"/>
    <n v="136"/>
  </r>
  <r>
    <x v="0"/>
    <x v="0"/>
    <x v="12"/>
    <x v="7"/>
    <n v="137"/>
    <n v="137"/>
    <n v="137"/>
  </r>
  <r>
    <x v="0"/>
    <x v="0"/>
    <x v="31"/>
    <x v="17"/>
    <n v="137"/>
    <n v="137"/>
    <n v="137"/>
  </r>
  <r>
    <x v="1"/>
    <x v="1"/>
    <x v="31"/>
    <x v="17"/>
    <n v="137"/>
    <n v="137"/>
    <n v="137"/>
  </r>
  <r>
    <x v="1"/>
    <x v="1"/>
    <x v="22"/>
    <x v="2"/>
    <n v="137"/>
    <n v="137"/>
    <n v="137"/>
  </r>
  <r>
    <x v="0"/>
    <x v="1"/>
    <x v="6"/>
    <x v="18"/>
    <n v="138"/>
    <n v="138"/>
    <n v="138"/>
  </r>
  <r>
    <x v="0"/>
    <x v="1"/>
    <x v="22"/>
    <x v="13"/>
    <n v="138"/>
    <n v="138"/>
    <n v="138"/>
  </r>
  <r>
    <x v="1"/>
    <x v="0"/>
    <x v="31"/>
    <x v="16"/>
    <n v="138"/>
    <n v="138"/>
    <n v="138"/>
  </r>
  <r>
    <x v="1"/>
    <x v="1"/>
    <x v="15"/>
    <x v="20"/>
    <n v="138"/>
    <n v="138"/>
    <n v="138"/>
  </r>
  <r>
    <x v="0"/>
    <x v="0"/>
    <x v="10"/>
    <x v="3"/>
    <n v="139"/>
    <n v="139"/>
    <n v="139"/>
  </r>
  <r>
    <x v="0"/>
    <x v="0"/>
    <x v="22"/>
    <x v="12"/>
    <n v="139"/>
    <n v="139"/>
    <n v="139"/>
  </r>
  <r>
    <x v="0"/>
    <x v="1"/>
    <x v="15"/>
    <x v="10"/>
    <n v="139"/>
    <n v="139"/>
    <n v="139"/>
  </r>
  <r>
    <x v="0"/>
    <x v="1"/>
    <x v="16"/>
    <x v="4"/>
    <n v="139"/>
    <n v="139"/>
    <n v="139"/>
  </r>
  <r>
    <x v="0"/>
    <x v="0"/>
    <x v="29"/>
    <x v="9"/>
    <n v="140"/>
    <n v="140"/>
    <n v="140"/>
  </r>
  <r>
    <x v="0"/>
    <x v="0"/>
    <x v="20"/>
    <x v="12"/>
    <n v="140"/>
    <n v="140"/>
    <n v="140"/>
  </r>
  <r>
    <x v="0"/>
    <x v="1"/>
    <x v="31"/>
    <x v="10"/>
    <n v="140"/>
    <n v="140"/>
    <n v="140"/>
  </r>
  <r>
    <x v="1"/>
    <x v="0"/>
    <x v="24"/>
    <x v="7"/>
    <n v="140"/>
    <n v="140"/>
    <n v="140"/>
  </r>
  <r>
    <x v="1"/>
    <x v="0"/>
    <x v="25"/>
    <x v="6"/>
    <n v="140"/>
    <n v="140"/>
    <n v="140"/>
  </r>
  <r>
    <x v="2"/>
    <x v="1"/>
    <x v="7"/>
    <x v="18"/>
    <n v="140"/>
    <n v="140"/>
    <n v="140"/>
  </r>
  <r>
    <x v="2"/>
    <x v="1"/>
    <x v="26"/>
    <x v="19"/>
    <n v="140"/>
    <n v="140"/>
    <n v="140"/>
  </r>
  <r>
    <x v="3"/>
    <x v="0"/>
    <x v="24"/>
    <x v="3"/>
    <n v="140"/>
    <n v="140"/>
    <n v="140"/>
  </r>
  <r>
    <x v="3"/>
    <x v="0"/>
    <x v="38"/>
    <x v="1"/>
    <n v="140"/>
    <n v="140"/>
    <n v="140"/>
  </r>
  <r>
    <x v="0"/>
    <x v="0"/>
    <x v="21"/>
    <x v="10"/>
    <n v="141"/>
    <n v="141"/>
    <n v="141"/>
  </r>
  <r>
    <x v="0"/>
    <x v="0"/>
    <x v="25"/>
    <x v="11"/>
    <n v="141"/>
    <n v="141"/>
    <n v="141"/>
  </r>
  <r>
    <x v="0"/>
    <x v="1"/>
    <x v="28"/>
    <x v="18"/>
    <n v="141"/>
    <n v="141"/>
    <n v="141"/>
  </r>
  <r>
    <x v="0"/>
    <x v="1"/>
    <x v="29"/>
    <x v="6"/>
    <n v="141"/>
    <n v="141"/>
    <n v="141"/>
  </r>
  <r>
    <x v="0"/>
    <x v="1"/>
    <x v="36"/>
    <x v="13"/>
    <n v="141"/>
    <n v="141"/>
    <n v="141"/>
  </r>
  <r>
    <x v="0"/>
    <x v="1"/>
    <x v="1"/>
    <x v="11"/>
    <n v="141"/>
    <n v="141"/>
    <n v="141"/>
  </r>
  <r>
    <x v="2"/>
    <x v="1"/>
    <x v="15"/>
    <x v="2"/>
    <n v="141"/>
    <n v="141"/>
    <n v="141"/>
  </r>
  <r>
    <x v="2"/>
    <x v="1"/>
    <x v="0"/>
    <x v="19"/>
    <n v="141"/>
    <n v="141"/>
    <n v="141"/>
  </r>
  <r>
    <x v="3"/>
    <x v="0"/>
    <x v="38"/>
    <x v="3"/>
    <n v="141"/>
    <n v="141"/>
    <n v="141"/>
  </r>
  <r>
    <x v="0"/>
    <x v="0"/>
    <x v="39"/>
    <x v="7"/>
    <n v="143"/>
    <n v="143"/>
    <n v="143"/>
  </r>
  <r>
    <x v="0"/>
    <x v="1"/>
    <x v="1"/>
    <x v="14"/>
    <n v="143"/>
    <n v="143"/>
    <n v="143"/>
  </r>
  <r>
    <x v="1"/>
    <x v="0"/>
    <x v="40"/>
    <x v="3"/>
    <n v="143"/>
    <n v="143"/>
    <n v="143"/>
  </r>
  <r>
    <x v="1"/>
    <x v="1"/>
    <x v="33"/>
    <x v="3"/>
    <n v="143"/>
    <n v="143"/>
    <n v="143"/>
  </r>
  <r>
    <x v="0"/>
    <x v="0"/>
    <x v="0"/>
    <x v="11"/>
    <n v="144"/>
    <n v="144"/>
    <n v="144"/>
  </r>
  <r>
    <x v="1"/>
    <x v="0"/>
    <x v="18"/>
    <x v="17"/>
    <n v="144"/>
    <n v="144"/>
    <n v="144"/>
  </r>
  <r>
    <x v="3"/>
    <x v="0"/>
    <x v="38"/>
    <x v="16"/>
    <n v="144"/>
    <n v="144"/>
    <n v="144"/>
  </r>
  <r>
    <x v="3"/>
    <x v="0"/>
    <x v="36"/>
    <x v="5"/>
    <n v="144"/>
    <n v="144"/>
    <n v="144"/>
  </r>
  <r>
    <x v="3"/>
    <x v="1"/>
    <x v="38"/>
    <x v="3"/>
    <n v="144"/>
    <n v="144"/>
    <n v="144"/>
  </r>
  <r>
    <x v="0"/>
    <x v="1"/>
    <x v="22"/>
    <x v="10"/>
    <n v="145"/>
    <n v="145"/>
    <n v="145"/>
  </r>
  <r>
    <x v="1"/>
    <x v="0"/>
    <x v="16"/>
    <x v="20"/>
    <n v="145"/>
    <n v="145"/>
    <n v="145"/>
  </r>
  <r>
    <x v="1"/>
    <x v="0"/>
    <x v="42"/>
    <x v="7"/>
    <n v="145"/>
    <n v="145"/>
    <n v="145"/>
  </r>
  <r>
    <x v="2"/>
    <x v="1"/>
    <x v="36"/>
    <x v="9"/>
    <n v="145"/>
    <n v="145"/>
    <n v="145"/>
  </r>
  <r>
    <x v="4"/>
    <x v="0"/>
    <x v="40"/>
    <x v="17"/>
    <n v="145"/>
    <n v="145"/>
    <n v="145"/>
  </r>
  <r>
    <x v="0"/>
    <x v="0"/>
    <x v="10"/>
    <x v="5"/>
    <n v="146"/>
    <n v="146"/>
    <n v="146"/>
  </r>
  <r>
    <x v="0"/>
    <x v="0"/>
    <x v="39"/>
    <x v="18"/>
    <n v="146"/>
    <n v="146"/>
    <n v="146"/>
  </r>
  <r>
    <x v="0"/>
    <x v="0"/>
    <x v="1"/>
    <x v="11"/>
    <n v="146"/>
    <n v="146"/>
    <n v="146"/>
  </r>
  <r>
    <x v="0"/>
    <x v="1"/>
    <x v="42"/>
    <x v="12"/>
    <n v="146"/>
    <n v="146"/>
    <n v="146"/>
  </r>
  <r>
    <x v="0"/>
    <x v="1"/>
    <x v="1"/>
    <x v="19"/>
    <n v="146"/>
    <n v="146"/>
    <n v="146"/>
  </r>
  <r>
    <x v="1"/>
    <x v="0"/>
    <x v="35"/>
    <x v="17"/>
    <n v="146"/>
    <n v="146"/>
    <n v="146"/>
  </r>
  <r>
    <x v="1"/>
    <x v="1"/>
    <x v="42"/>
    <x v="7"/>
    <n v="146"/>
    <n v="146"/>
    <n v="146"/>
  </r>
  <r>
    <x v="2"/>
    <x v="1"/>
    <x v="11"/>
    <x v="1"/>
    <n v="146"/>
    <n v="146"/>
    <n v="146"/>
  </r>
  <r>
    <x v="2"/>
    <x v="1"/>
    <x v="12"/>
    <x v="17"/>
    <n v="146"/>
    <n v="146"/>
    <n v="146"/>
  </r>
  <r>
    <x v="3"/>
    <x v="0"/>
    <x v="1"/>
    <x v="6"/>
    <n v="146"/>
    <n v="146"/>
    <n v="146"/>
  </r>
  <r>
    <x v="0"/>
    <x v="0"/>
    <x v="11"/>
    <x v="18"/>
    <n v="147"/>
    <n v="147"/>
    <n v="147"/>
  </r>
  <r>
    <x v="0"/>
    <x v="0"/>
    <x v="12"/>
    <x v="18"/>
    <n v="147"/>
    <n v="147"/>
    <n v="147"/>
  </r>
  <r>
    <x v="0"/>
    <x v="1"/>
    <x v="32"/>
    <x v="4"/>
    <n v="147"/>
    <n v="147"/>
    <n v="147"/>
  </r>
  <r>
    <x v="0"/>
    <x v="1"/>
    <x v="21"/>
    <x v="10"/>
    <n v="147"/>
    <n v="147"/>
    <n v="147"/>
  </r>
  <r>
    <x v="0"/>
    <x v="1"/>
    <x v="24"/>
    <x v="11"/>
    <n v="147"/>
    <n v="147"/>
    <n v="147"/>
  </r>
  <r>
    <x v="0"/>
    <x v="1"/>
    <x v="26"/>
    <x v="13"/>
    <n v="147"/>
    <n v="147"/>
    <n v="147"/>
  </r>
  <r>
    <x v="2"/>
    <x v="1"/>
    <x v="6"/>
    <x v="20"/>
    <n v="147"/>
    <n v="147"/>
    <n v="147"/>
  </r>
  <r>
    <x v="3"/>
    <x v="1"/>
    <x v="38"/>
    <x v="1"/>
    <n v="147"/>
    <n v="147"/>
    <n v="147"/>
  </r>
  <r>
    <x v="0"/>
    <x v="0"/>
    <x v="39"/>
    <x v="2"/>
    <n v="148"/>
    <n v="148"/>
    <n v="148"/>
  </r>
  <r>
    <x v="0"/>
    <x v="1"/>
    <x v="9"/>
    <x v="5"/>
    <n v="148"/>
    <n v="148"/>
    <n v="148"/>
  </r>
  <r>
    <x v="1"/>
    <x v="1"/>
    <x v="15"/>
    <x v="18"/>
    <n v="148"/>
    <n v="148"/>
    <n v="148"/>
  </r>
  <r>
    <x v="3"/>
    <x v="0"/>
    <x v="1"/>
    <x v="17"/>
    <n v="148"/>
    <n v="148"/>
    <n v="148"/>
  </r>
  <r>
    <x v="0"/>
    <x v="0"/>
    <x v="11"/>
    <x v="3"/>
    <n v="149"/>
    <n v="149"/>
    <n v="149"/>
  </r>
  <r>
    <x v="0"/>
    <x v="0"/>
    <x v="33"/>
    <x v="17"/>
    <n v="149"/>
    <n v="149"/>
    <n v="149"/>
  </r>
  <r>
    <x v="0"/>
    <x v="0"/>
    <x v="35"/>
    <x v="9"/>
    <n v="149"/>
    <n v="149"/>
    <n v="149"/>
  </r>
  <r>
    <x v="0"/>
    <x v="1"/>
    <x v="10"/>
    <x v="17"/>
    <n v="149"/>
    <n v="149"/>
    <n v="149"/>
  </r>
  <r>
    <x v="1"/>
    <x v="1"/>
    <x v="33"/>
    <x v="16"/>
    <n v="149"/>
    <n v="149"/>
    <n v="149"/>
  </r>
  <r>
    <x v="1"/>
    <x v="1"/>
    <x v="36"/>
    <x v="6"/>
    <n v="149"/>
    <n v="149"/>
    <n v="149"/>
  </r>
  <r>
    <x v="0"/>
    <x v="1"/>
    <x v="11"/>
    <x v="2"/>
    <n v="150"/>
    <n v="150"/>
    <n v="150"/>
  </r>
  <r>
    <x v="0"/>
    <x v="1"/>
    <x v="17"/>
    <x v="8"/>
    <n v="150"/>
    <n v="150"/>
    <n v="150"/>
  </r>
  <r>
    <x v="0"/>
    <x v="1"/>
    <x v="27"/>
    <x v="14"/>
    <n v="150"/>
    <n v="150"/>
    <n v="150"/>
  </r>
  <r>
    <x v="0"/>
    <x v="1"/>
    <x v="0"/>
    <x v="14"/>
    <n v="150"/>
    <n v="150"/>
    <n v="150"/>
  </r>
  <r>
    <x v="1"/>
    <x v="1"/>
    <x v="24"/>
    <x v="7"/>
    <n v="150"/>
    <n v="150"/>
    <n v="150"/>
  </r>
  <r>
    <x v="3"/>
    <x v="1"/>
    <x v="36"/>
    <x v="5"/>
    <n v="150"/>
    <n v="150"/>
    <n v="150"/>
  </r>
  <r>
    <x v="3"/>
    <x v="1"/>
    <x v="36"/>
    <x v="18"/>
    <n v="150"/>
    <n v="150"/>
    <n v="150"/>
  </r>
  <r>
    <x v="0"/>
    <x v="0"/>
    <x v="13"/>
    <x v="20"/>
    <n v="151"/>
    <n v="151"/>
    <n v="151"/>
  </r>
  <r>
    <x v="0"/>
    <x v="0"/>
    <x v="15"/>
    <x v="10"/>
    <n v="151"/>
    <n v="151"/>
    <n v="151"/>
  </r>
  <r>
    <x v="0"/>
    <x v="0"/>
    <x v="24"/>
    <x v="13"/>
    <n v="151"/>
    <n v="151"/>
    <n v="151"/>
  </r>
  <r>
    <x v="1"/>
    <x v="0"/>
    <x v="32"/>
    <x v="18"/>
    <n v="151"/>
    <n v="151"/>
    <n v="151"/>
  </r>
  <r>
    <x v="1"/>
    <x v="0"/>
    <x v="0"/>
    <x v="4"/>
    <n v="151"/>
    <n v="151"/>
    <n v="151"/>
  </r>
  <r>
    <x v="1"/>
    <x v="1"/>
    <x v="33"/>
    <x v="17"/>
    <n v="151"/>
    <n v="151"/>
    <n v="151"/>
  </r>
  <r>
    <x v="2"/>
    <x v="1"/>
    <x v="33"/>
    <x v="7"/>
    <n v="151"/>
    <n v="151"/>
    <n v="151"/>
  </r>
  <r>
    <x v="3"/>
    <x v="0"/>
    <x v="27"/>
    <x v="2"/>
    <n v="151"/>
    <n v="151"/>
    <n v="151"/>
  </r>
  <r>
    <x v="0"/>
    <x v="1"/>
    <x v="27"/>
    <x v="13"/>
    <n v="152"/>
    <n v="152"/>
    <n v="152"/>
  </r>
  <r>
    <x v="2"/>
    <x v="1"/>
    <x v="1"/>
    <x v="10"/>
    <n v="152"/>
    <n v="152"/>
    <n v="152"/>
  </r>
  <r>
    <x v="0"/>
    <x v="0"/>
    <x v="12"/>
    <x v="16"/>
    <n v="153"/>
    <n v="153"/>
    <n v="153"/>
  </r>
  <r>
    <x v="0"/>
    <x v="0"/>
    <x v="40"/>
    <x v="17"/>
    <n v="153"/>
    <n v="153"/>
    <n v="153"/>
  </r>
  <r>
    <x v="0"/>
    <x v="1"/>
    <x v="8"/>
    <x v="16"/>
    <n v="153"/>
    <n v="153"/>
    <n v="153"/>
  </r>
  <r>
    <x v="0"/>
    <x v="1"/>
    <x v="22"/>
    <x v="11"/>
    <n v="153"/>
    <n v="153"/>
    <n v="153"/>
  </r>
  <r>
    <x v="1"/>
    <x v="1"/>
    <x v="32"/>
    <x v="16"/>
    <n v="153"/>
    <n v="153"/>
    <n v="153"/>
  </r>
  <r>
    <x v="1"/>
    <x v="1"/>
    <x v="40"/>
    <x v="17"/>
    <n v="153"/>
    <n v="153"/>
    <n v="153"/>
  </r>
  <r>
    <x v="2"/>
    <x v="1"/>
    <x v="13"/>
    <x v="17"/>
    <n v="153"/>
    <n v="153"/>
    <n v="153"/>
  </r>
  <r>
    <x v="0"/>
    <x v="0"/>
    <x v="29"/>
    <x v="17"/>
    <n v="154"/>
    <n v="154"/>
    <n v="154"/>
  </r>
  <r>
    <x v="0"/>
    <x v="1"/>
    <x v="40"/>
    <x v="12"/>
    <n v="154"/>
    <n v="154"/>
    <n v="154"/>
  </r>
  <r>
    <x v="0"/>
    <x v="1"/>
    <x v="18"/>
    <x v="12"/>
    <n v="154"/>
    <n v="154"/>
    <n v="154"/>
  </r>
  <r>
    <x v="0"/>
    <x v="1"/>
    <x v="41"/>
    <x v="13"/>
    <n v="154"/>
    <n v="154"/>
    <n v="154"/>
  </r>
  <r>
    <x v="0"/>
    <x v="1"/>
    <x v="23"/>
    <x v="10"/>
    <n v="154"/>
    <n v="154"/>
    <n v="154"/>
  </r>
  <r>
    <x v="1"/>
    <x v="0"/>
    <x v="19"/>
    <x v="5"/>
    <n v="154"/>
    <n v="154"/>
    <n v="154"/>
  </r>
  <r>
    <x v="2"/>
    <x v="1"/>
    <x v="39"/>
    <x v="17"/>
    <n v="154"/>
    <n v="154"/>
    <n v="154"/>
  </r>
  <r>
    <x v="2"/>
    <x v="1"/>
    <x v="27"/>
    <x v="19"/>
    <n v="154"/>
    <n v="154"/>
    <n v="154"/>
  </r>
  <r>
    <x v="4"/>
    <x v="0"/>
    <x v="37"/>
    <x v="2"/>
    <n v="154"/>
    <n v="154"/>
    <n v="154"/>
  </r>
  <r>
    <x v="0"/>
    <x v="1"/>
    <x v="31"/>
    <x v="4"/>
    <n v="155"/>
    <n v="155"/>
    <n v="155"/>
  </r>
  <r>
    <x v="0"/>
    <x v="1"/>
    <x v="34"/>
    <x v="12"/>
    <n v="155"/>
    <n v="155"/>
    <n v="155"/>
  </r>
  <r>
    <x v="1"/>
    <x v="0"/>
    <x v="17"/>
    <x v="1"/>
    <n v="155"/>
    <n v="155"/>
    <n v="155"/>
  </r>
  <r>
    <x v="0"/>
    <x v="0"/>
    <x v="36"/>
    <x v="13"/>
    <n v="156"/>
    <n v="156"/>
    <n v="156"/>
  </r>
  <r>
    <x v="0"/>
    <x v="1"/>
    <x v="24"/>
    <x v="12"/>
    <n v="156"/>
    <n v="156"/>
    <n v="156"/>
  </r>
  <r>
    <x v="1"/>
    <x v="0"/>
    <x v="36"/>
    <x v="6"/>
    <n v="156"/>
    <n v="156"/>
    <n v="156"/>
  </r>
  <r>
    <x v="1"/>
    <x v="1"/>
    <x v="16"/>
    <x v="18"/>
    <n v="156"/>
    <n v="156"/>
    <n v="156"/>
  </r>
  <r>
    <x v="3"/>
    <x v="1"/>
    <x v="27"/>
    <x v="20"/>
    <n v="156"/>
    <n v="156"/>
    <n v="156"/>
  </r>
  <r>
    <x v="4"/>
    <x v="0"/>
    <x v="34"/>
    <x v="17"/>
    <n v="156"/>
    <n v="156"/>
    <n v="156"/>
  </r>
  <r>
    <x v="0"/>
    <x v="0"/>
    <x v="15"/>
    <x v="4"/>
    <n v="157"/>
    <n v="157"/>
    <n v="157"/>
  </r>
  <r>
    <x v="0"/>
    <x v="1"/>
    <x v="13"/>
    <x v="7"/>
    <n v="157"/>
    <n v="157"/>
    <n v="157"/>
  </r>
  <r>
    <x v="3"/>
    <x v="1"/>
    <x v="25"/>
    <x v="3"/>
    <n v="157"/>
    <n v="157"/>
    <n v="157"/>
  </r>
  <r>
    <x v="0"/>
    <x v="0"/>
    <x v="32"/>
    <x v="10"/>
    <n v="158"/>
    <n v="158"/>
    <n v="158"/>
  </r>
  <r>
    <x v="0"/>
    <x v="0"/>
    <x v="38"/>
    <x v="11"/>
    <n v="158"/>
    <n v="158"/>
    <n v="158"/>
  </r>
  <r>
    <x v="0"/>
    <x v="1"/>
    <x v="28"/>
    <x v="16"/>
    <n v="158"/>
    <n v="158"/>
    <n v="158"/>
  </r>
  <r>
    <x v="1"/>
    <x v="0"/>
    <x v="31"/>
    <x v="18"/>
    <n v="158"/>
    <n v="158"/>
    <n v="158"/>
  </r>
  <r>
    <x v="1"/>
    <x v="1"/>
    <x v="34"/>
    <x v="3"/>
    <n v="158"/>
    <n v="158"/>
    <n v="158"/>
  </r>
  <r>
    <x v="3"/>
    <x v="0"/>
    <x v="25"/>
    <x v="16"/>
    <n v="158"/>
    <n v="158"/>
    <n v="158"/>
  </r>
  <r>
    <x v="0"/>
    <x v="1"/>
    <x v="28"/>
    <x v="3"/>
    <n v="159"/>
    <n v="159"/>
    <n v="159"/>
  </r>
  <r>
    <x v="0"/>
    <x v="0"/>
    <x v="35"/>
    <x v="12"/>
    <n v="160"/>
    <n v="160"/>
    <n v="160"/>
  </r>
  <r>
    <x v="0"/>
    <x v="1"/>
    <x v="17"/>
    <x v="12"/>
    <n v="160"/>
    <n v="160"/>
    <n v="160"/>
  </r>
  <r>
    <x v="1"/>
    <x v="1"/>
    <x v="31"/>
    <x v="18"/>
    <n v="160"/>
    <n v="160"/>
    <n v="160"/>
  </r>
  <r>
    <x v="1"/>
    <x v="1"/>
    <x v="20"/>
    <x v="5"/>
    <n v="160"/>
    <n v="160"/>
    <n v="160"/>
  </r>
  <r>
    <x v="3"/>
    <x v="1"/>
    <x v="1"/>
    <x v="6"/>
    <n v="160"/>
    <n v="160"/>
    <n v="160"/>
  </r>
  <r>
    <x v="0"/>
    <x v="1"/>
    <x v="20"/>
    <x v="9"/>
    <n v="161"/>
    <n v="161"/>
    <n v="161"/>
  </r>
  <r>
    <x v="1"/>
    <x v="0"/>
    <x v="32"/>
    <x v="16"/>
    <n v="161"/>
    <n v="161"/>
    <n v="161"/>
  </r>
  <r>
    <x v="1"/>
    <x v="0"/>
    <x v="19"/>
    <x v="17"/>
    <n v="161"/>
    <n v="161"/>
    <n v="161"/>
  </r>
  <r>
    <x v="4"/>
    <x v="0"/>
    <x v="34"/>
    <x v="16"/>
    <n v="161"/>
    <n v="161"/>
    <n v="161"/>
  </r>
  <r>
    <x v="0"/>
    <x v="0"/>
    <x v="42"/>
    <x v="12"/>
    <n v="162"/>
    <n v="162"/>
    <n v="162"/>
  </r>
  <r>
    <x v="0"/>
    <x v="0"/>
    <x v="25"/>
    <x v="13"/>
    <n v="163"/>
    <n v="163"/>
    <n v="163"/>
  </r>
  <r>
    <x v="1"/>
    <x v="0"/>
    <x v="23"/>
    <x v="2"/>
    <n v="163"/>
    <n v="163"/>
    <n v="163"/>
  </r>
  <r>
    <x v="0"/>
    <x v="0"/>
    <x v="32"/>
    <x v="17"/>
    <n v="164"/>
    <n v="164"/>
    <n v="164"/>
  </r>
  <r>
    <x v="0"/>
    <x v="0"/>
    <x v="35"/>
    <x v="13"/>
    <n v="164"/>
    <n v="164"/>
    <n v="164"/>
  </r>
  <r>
    <x v="0"/>
    <x v="1"/>
    <x v="8"/>
    <x v="18"/>
    <n v="164"/>
    <n v="164"/>
    <n v="164"/>
  </r>
  <r>
    <x v="0"/>
    <x v="0"/>
    <x v="10"/>
    <x v="1"/>
    <n v="165"/>
    <n v="165"/>
    <n v="165"/>
  </r>
  <r>
    <x v="0"/>
    <x v="0"/>
    <x v="31"/>
    <x v="10"/>
    <n v="165"/>
    <n v="165"/>
    <n v="165"/>
  </r>
  <r>
    <x v="1"/>
    <x v="0"/>
    <x v="38"/>
    <x v="7"/>
    <n v="165"/>
    <n v="165"/>
    <n v="165"/>
  </r>
  <r>
    <x v="2"/>
    <x v="1"/>
    <x v="29"/>
    <x v="5"/>
    <n v="165"/>
    <n v="165"/>
    <n v="165"/>
  </r>
  <r>
    <x v="3"/>
    <x v="1"/>
    <x v="0"/>
    <x v="7"/>
    <n v="165"/>
    <n v="165"/>
    <n v="165"/>
  </r>
  <r>
    <x v="0"/>
    <x v="0"/>
    <x v="14"/>
    <x v="17"/>
    <n v="166"/>
    <n v="166"/>
    <n v="166"/>
  </r>
  <r>
    <x v="0"/>
    <x v="0"/>
    <x v="38"/>
    <x v="14"/>
    <n v="166"/>
    <n v="166"/>
    <n v="166"/>
  </r>
  <r>
    <x v="0"/>
    <x v="1"/>
    <x v="39"/>
    <x v="17"/>
    <n v="166"/>
    <n v="166"/>
    <n v="166"/>
  </r>
  <r>
    <x v="0"/>
    <x v="1"/>
    <x v="18"/>
    <x v="8"/>
    <n v="166"/>
    <n v="166"/>
    <n v="166"/>
  </r>
  <r>
    <x v="0"/>
    <x v="1"/>
    <x v="21"/>
    <x v="13"/>
    <n v="166"/>
    <n v="166"/>
    <n v="166"/>
  </r>
  <r>
    <x v="0"/>
    <x v="1"/>
    <x v="38"/>
    <x v="14"/>
    <n v="166"/>
    <n v="166"/>
    <n v="166"/>
  </r>
  <r>
    <x v="0"/>
    <x v="1"/>
    <x v="25"/>
    <x v="14"/>
    <n v="166"/>
    <n v="166"/>
    <n v="166"/>
  </r>
  <r>
    <x v="3"/>
    <x v="0"/>
    <x v="26"/>
    <x v="5"/>
    <n v="166"/>
    <n v="166"/>
    <n v="166"/>
  </r>
  <r>
    <x v="3"/>
    <x v="1"/>
    <x v="25"/>
    <x v="16"/>
    <n v="166"/>
    <n v="166"/>
    <n v="166"/>
  </r>
  <r>
    <x v="0"/>
    <x v="1"/>
    <x v="12"/>
    <x v="17"/>
    <n v="167"/>
    <n v="167"/>
    <n v="167"/>
  </r>
  <r>
    <x v="1"/>
    <x v="0"/>
    <x v="32"/>
    <x v="20"/>
    <n v="167"/>
    <n v="167"/>
    <n v="167"/>
  </r>
  <r>
    <x v="1"/>
    <x v="1"/>
    <x v="34"/>
    <x v="17"/>
    <n v="167"/>
    <n v="167"/>
    <n v="167"/>
  </r>
  <r>
    <x v="2"/>
    <x v="1"/>
    <x v="12"/>
    <x v="1"/>
    <n v="167"/>
    <n v="167"/>
    <n v="167"/>
  </r>
  <r>
    <x v="0"/>
    <x v="0"/>
    <x v="22"/>
    <x v="11"/>
    <n v="168"/>
    <n v="168"/>
    <n v="168"/>
  </r>
  <r>
    <x v="1"/>
    <x v="1"/>
    <x v="16"/>
    <x v="20"/>
    <n v="168"/>
    <n v="168"/>
    <n v="168"/>
  </r>
  <r>
    <x v="0"/>
    <x v="0"/>
    <x v="40"/>
    <x v="12"/>
    <n v="169"/>
    <n v="169"/>
    <n v="169"/>
  </r>
  <r>
    <x v="0"/>
    <x v="1"/>
    <x v="28"/>
    <x v="20"/>
    <n v="169"/>
    <n v="169"/>
    <n v="169"/>
  </r>
  <r>
    <x v="0"/>
    <x v="1"/>
    <x v="11"/>
    <x v="17"/>
    <n v="169"/>
    <n v="169"/>
    <n v="169"/>
  </r>
  <r>
    <x v="1"/>
    <x v="0"/>
    <x v="23"/>
    <x v="17"/>
    <n v="169"/>
    <n v="169"/>
    <n v="169"/>
  </r>
  <r>
    <x v="3"/>
    <x v="0"/>
    <x v="25"/>
    <x v="1"/>
    <n v="169"/>
    <n v="169"/>
    <n v="169"/>
  </r>
  <r>
    <x v="4"/>
    <x v="0"/>
    <x v="40"/>
    <x v="18"/>
    <n v="169"/>
    <n v="169"/>
    <n v="169"/>
  </r>
  <r>
    <x v="0"/>
    <x v="0"/>
    <x v="11"/>
    <x v="5"/>
    <n v="170"/>
    <n v="170"/>
    <n v="170"/>
  </r>
  <r>
    <x v="0"/>
    <x v="0"/>
    <x v="19"/>
    <x v="9"/>
    <n v="170"/>
    <n v="170"/>
    <n v="170"/>
  </r>
  <r>
    <x v="0"/>
    <x v="0"/>
    <x v="37"/>
    <x v="12"/>
    <n v="170"/>
    <n v="170"/>
    <n v="170"/>
  </r>
  <r>
    <x v="1"/>
    <x v="0"/>
    <x v="20"/>
    <x v="17"/>
    <n v="170"/>
    <n v="170"/>
    <n v="170"/>
  </r>
  <r>
    <x v="2"/>
    <x v="1"/>
    <x v="6"/>
    <x v="18"/>
    <n v="170"/>
    <n v="170"/>
    <n v="170"/>
  </r>
  <r>
    <x v="4"/>
    <x v="0"/>
    <x v="25"/>
    <x v="7"/>
    <n v="170"/>
    <n v="170"/>
    <n v="170"/>
  </r>
  <r>
    <x v="0"/>
    <x v="0"/>
    <x v="13"/>
    <x v="18"/>
    <n v="171"/>
    <n v="171"/>
    <n v="171"/>
  </r>
  <r>
    <x v="2"/>
    <x v="1"/>
    <x v="10"/>
    <x v="20"/>
    <n v="171"/>
    <n v="171"/>
    <n v="171"/>
  </r>
  <r>
    <x v="0"/>
    <x v="0"/>
    <x v="16"/>
    <x v="4"/>
    <n v="172"/>
    <n v="172"/>
    <n v="172"/>
  </r>
  <r>
    <x v="0"/>
    <x v="0"/>
    <x v="29"/>
    <x v="6"/>
    <n v="173"/>
    <n v="173"/>
    <n v="173"/>
  </r>
  <r>
    <x v="0"/>
    <x v="1"/>
    <x v="8"/>
    <x v="3"/>
    <n v="173"/>
    <n v="173"/>
    <n v="173"/>
  </r>
  <r>
    <x v="0"/>
    <x v="1"/>
    <x v="12"/>
    <x v="2"/>
    <n v="173"/>
    <n v="173"/>
    <n v="173"/>
  </r>
  <r>
    <x v="1"/>
    <x v="0"/>
    <x v="33"/>
    <x v="20"/>
    <n v="173"/>
    <n v="173"/>
    <n v="173"/>
  </r>
  <r>
    <x v="0"/>
    <x v="1"/>
    <x v="28"/>
    <x v="1"/>
    <n v="174"/>
    <n v="174"/>
    <n v="174"/>
  </r>
  <r>
    <x v="0"/>
    <x v="1"/>
    <x v="30"/>
    <x v="6"/>
    <n v="174"/>
    <n v="174"/>
    <n v="174"/>
  </r>
  <r>
    <x v="2"/>
    <x v="1"/>
    <x v="8"/>
    <x v="20"/>
    <n v="174"/>
    <n v="174"/>
    <n v="174"/>
  </r>
  <r>
    <x v="0"/>
    <x v="0"/>
    <x v="22"/>
    <x v="13"/>
    <n v="176"/>
    <n v="176"/>
    <n v="176"/>
  </r>
  <r>
    <x v="1"/>
    <x v="1"/>
    <x v="37"/>
    <x v="2"/>
    <n v="176"/>
    <n v="176"/>
    <n v="176"/>
  </r>
  <r>
    <x v="2"/>
    <x v="1"/>
    <x v="16"/>
    <x v="2"/>
    <n v="176"/>
    <n v="176"/>
    <n v="176"/>
  </r>
  <r>
    <x v="2"/>
    <x v="1"/>
    <x v="21"/>
    <x v="4"/>
    <n v="176"/>
    <n v="176"/>
    <n v="176"/>
  </r>
  <r>
    <x v="2"/>
    <x v="1"/>
    <x v="1"/>
    <x v="19"/>
    <n v="176"/>
    <n v="176"/>
    <n v="176"/>
  </r>
  <r>
    <x v="4"/>
    <x v="0"/>
    <x v="21"/>
    <x v="5"/>
    <n v="176"/>
    <n v="176"/>
    <n v="176"/>
  </r>
  <r>
    <x v="0"/>
    <x v="0"/>
    <x v="12"/>
    <x v="3"/>
    <n v="177"/>
    <n v="177"/>
    <n v="177"/>
  </r>
  <r>
    <x v="0"/>
    <x v="1"/>
    <x v="41"/>
    <x v="9"/>
    <n v="177"/>
    <n v="177"/>
    <n v="177"/>
  </r>
  <r>
    <x v="0"/>
    <x v="1"/>
    <x v="42"/>
    <x v="11"/>
    <n v="177"/>
    <n v="177"/>
    <n v="177"/>
  </r>
  <r>
    <x v="2"/>
    <x v="1"/>
    <x v="18"/>
    <x v="6"/>
    <n v="177"/>
    <n v="177"/>
    <n v="177"/>
  </r>
  <r>
    <x v="3"/>
    <x v="1"/>
    <x v="27"/>
    <x v="2"/>
    <n v="177"/>
    <n v="177"/>
    <n v="177"/>
  </r>
  <r>
    <x v="0"/>
    <x v="0"/>
    <x v="39"/>
    <x v="5"/>
    <n v="178"/>
    <n v="178"/>
    <n v="178"/>
  </r>
  <r>
    <x v="0"/>
    <x v="0"/>
    <x v="39"/>
    <x v="3"/>
    <n v="178"/>
    <n v="178"/>
    <n v="178"/>
  </r>
  <r>
    <x v="0"/>
    <x v="0"/>
    <x v="16"/>
    <x v="10"/>
    <n v="178"/>
    <n v="178"/>
    <n v="178"/>
  </r>
  <r>
    <x v="0"/>
    <x v="0"/>
    <x v="34"/>
    <x v="12"/>
    <n v="178"/>
    <n v="178"/>
    <n v="178"/>
  </r>
  <r>
    <x v="0"/>
    <x v="0"/>
    <x v="27"/>
    <x v="13"/>
    <n v="178"/>
    <n v="178"/>
    <n v="178"/>
  </r>
  <r>
    <x v="3"/>
    <x v="1"/>
    <x v="1"/>
    <x v="17"/>
    <n v="178"/>
    <n v="178"/>
    <n v="178"/>
  </r>
  <r>
    <x v="1"/>
    <x v="0"/>
    <x v="41"/>
    <x v="17"/>
    <n v="179"/>
    <n v="179"/>
    <n v="179"/>
  </r>
  <r>
    <x v="1"/>
    <x v="0"/>
    <x v="21"/>
    <x v="17"/>
    <n v="179"/>
    <n v="179"/>
    <n v="179"/>
  </r>
  <r>
    <x v="1"/>
    <x v="1"/>
    <x v="0"/>
    <x v="4"/>
    <n v="179"/>
    <n v="179"/>
    <n v="179"/>
  </r>
  <r>
    <x v="2"/>
    <x v="1"/>
    <x v="24"/>
    <x v="8"/>
    <n v="179"/>
    <n v="179"/>
    <n v="179"/>
  </r>
  <r>
    <x v="0"/>
    <x v="0"/>
    <x v="16"/>
    <x v="17"/>
    <n v="180"/>
    <n v="180"/>
    <n v="180"/>
  </r>
  <r>
    <x v="0"/>
    <x v="0"/>
    <x v="21"/>
    <x v="13"/>
    <n v="180"/>
    <n v="180"/>
    <n v="180"/>
  </r>
  <r>
    <x v="1"/>
    <x v="1"/>
    <x v="38"/>
    <x v="7"/>
    <n v="180"/>
    <n v="180"/>
    <n v="180"/>
  </r>
  <r>
    <x v="4"/>
    <x v="0"/>
    <x v="18"/>
    <x v="3"/>
    <n v="180"/>
    <n v="180"/>
    <n v="180"/>
  </r>
  <r>
    <x v="1"/>
    <x v="0"/>
    <x v="41"/>
    <x v="5"/>
    <n v="181"/>
    <n v="181"/>
    <n v="181"/>
  </r>
  <r>
    <x v="1"/>
    <x v="1"/>
    <x v="32"/>
    <x v="18"/>
    <n v="181"/>
    <n v="181"/>
    <n v="181"/>
  </r>
  <r>
    <x v="1"/>
    <x v="0"/>
    <x v="34"/>
    <x v="3"/>
    <n v="182"/>
    <n v="182"/>
    <n v="182"/>
  </r>
  <r>
    <x v="1"/>
    <x v="1"/>
    <x v="41"/>
    <x v="5"/>
    <n v="182"/>
    <n v="182"/>
    <n v="182"/>
  </r>
  <r>
    <x v="2"/>
    <x v="1"/>
    <x v="8"/>
    <x v="16"/>
    <n v="182"/>
    <n v="182"/>
    <n v="182"/>
  </r>
  <r>
    <x v="0"/>
    <x v="0"/>
    <x v="13"/>
    <x v="16"/>
    <n v="183"/>
    <n v="183"/>
    <n v="183"/>
  </r>
  <r>
    <x v="0"/>
    <x v="1"/>
    <x v="19"/>
    <x v="13"/>
    <n v="183"/>
    <n v="183"/>
    <n v="183"/>
  </r>
  <r>
    <x v="0"/>
    <x v="1"/>
    <x v="38"/>
    <x v="12"/>
    <n v="183"/>
    <n v="183"/>
    <n v="183"/>
  </r>
  <r>
    <x v="2"/>
    <x v="1"/>
    <x v="10"/>
    <x v="3"/>
    <n v="183"/>
    <n v="183"/>
    <n v="183"/>
  </r>
  <r>
    <x v="0"/>
    <x v="1"/>
    <x v="13"/>
    <x v="17"/>
    <n v="184"/>
    <n v="184"/>
    <n v="184"/>
  </r>
  <r>
    <x v="0"/>
    <x v="1"/>
    <x v="14"/>
    <x v="6"/>
    <n v="184"/>
    <n v="184"/>
    <n v="184"/>
  </r>
  <r>
    <x v="1"/>
    <x v="0"/>
    <x v="22"/>
    <x v="17"/>
    <n v="184"/>
    <n v="184"/>
    <n v="184"/>
  </r>
  <r>
    <x v="1"/>
    <x v="0"/>
    <x v="42"/>
    <x v="17"/>
    <n v="184"/>
    <n v="184"/>
    <n v="184"/>
  </r>
  <r>
    <x v="1"/>
    <x v="0"/>
    <x v="27"/>
    <x v="17"/>
    <n v="184"/>
    <n v="184"/>
    <n v="184"/>
  </r>
  <r>
    <x v="2"/>
    <x v="1"/>
    <x v="11"/>
    <x v="20"/>
    <n v="184"/>
    <n v="184"/>
    <n v="184"/>
  </r>
  <r>
    <x v="3"/>
    <x v="0"/>
    <x v="26"/>
    <x v="18"/>
    <n v="184"/>
    <n v="184"/>
    <n v="184"/>
  </r>
  <r>
    <x v="0"/>
    <x v="0"/>
    <x v="34"/>
    <x v="17"/>
    <n v="185"/>
    <n v="185"/>
    <n v="185"/>
  </r>
  <r>
    <x v="0"/>
    <x v="1"/>
    <x v="8"/>
    <x v="20"/>
    <n v="185"/>
    <n v="185"/>
    <n v="185"/>
  </r>
  <r>
    <x v="0"/>
    <x v="1"/>
    <x v="25"/>
    <x v="12"/>
    <n v="185"/>
    <n v="185"/>
    <n v="185"/>
  </r>
  <r>
    <x v="2"/>
    <x v="1"/>
    <x v="9"/>
    <x v="20"/>
    <n v="185"/>
    <n v="185"/>
    <n v="185"/>
  </r>
  <r>
    <x v="0"/>
    <x v="0"/>
    <x v="31"/>
    <x v="4"/>
    <n v="186"/>
    <n v="186"/>
    <n v="186"/>
  </r>
  <r>
    <x v="0"/>
    <x v="0"/>
    <x v="17"/>
    <x v="8"/>
    <n v="186"/>
    <n v="186"/>
    <n v="186"/>
  </r>
  <r>
    <x v="0"/>
    <x v="0"/>
    <x v="18"/>
    <x v="8"/>
    <n v="186"/>
    <n v="186"/>
    <n v="186"/>
  </r>
  <r>
    <x v="1"/>
    <x v="0"/>
    <x v="20"/>
    <x v="5"/>
    <n v="186"/>
    <n v="186"/>
    <n v="186"/>
  </r>
  <r>
    <x v="1"/>
    <x v="0"/>
    <x v="25"/>
    <x v="17"/>
    <n v="186"/>
    <n v="186"/>
    <n v="186"/>
  </r>
  <r>
    <x v="0"/>
    <x v="0"/>
    <x v="24"/>
    <x v="12"/>
    <n v="187"/>
    <n v="187"/>
    <n v="187"/>
  </r>
  <r>
    <x v="0"/>
    <x v="1"/>
    <x v="33"/>
    <x v="4"/>
    <n v="187"/>
    <n v="187"/>
    <n v="187"/>
  </r>
  <r>
    <x v="0"/>
    <x v="1"/>
    <x v="9"/>
    <x v="3"/>
    <n v="188"/>
    <n v="188"/>
    <n v="188"/>
  </r>
  <r>
    <x v="0"/>
    <x v="1"/>
    <x v="37"/>
    <x v="11"/>
    <n v="188"/>
    <n v="188"/>
    <n v="188"/>
  </r>
  <r>
    <x v="1"/>
    <x v="0"/>
    <x v="24"/>
    <x v="17"/>
    <n v="188"/>
    <n v="188"/>
    <n v="188"/>
  </r>
  <r>
    <x v="1"/>
    <x v="0"/>
    <x v="26"/>
    <x v="17"/>
    <n v="188"/>
    <n v="188"/>
    <n v="188"/>
  </r>
  <r>
    <x v="3"/>
    <x v="0"/>
    <x v="25"/>
    <x v="3"/>
    <n v="188"/>
    <n v="188"/>
    <n v="188"/>
  </r>
  <r>
    <x v="0"/>
    <x v="1"/>
    <x v="8"/>
    <x v="1"/>
    <n v="189"/>
    <n v="189"/>
    <n v="189"/>
  </r>
  <r>
    <x v="3"/>
    <x v="1"/>
    <x v="26"/>
    <x v="18"/>
    <n v="189"/>
    <n v="189"/>
    <n v="189"/>
  </r>
  <r>
    <x v="0"/>
    <x v="0"/>
    <x v="20"/>
    <x v="9"/>
    <n v="190"/>
    <n v="190"/>
    <n v="190"/>
  </r>
  <r>
    <x v="1"/>
    <x v="0"/>
    <x v="34"/>
    <x v="20"/>
    <n v="190"/>
    <n v="190"/>
    <n v="190"/>
  </r>
  <r>
    <x v="3"/>
    <x v="1"/>
    <x v="25"/>
    <x v="1"/>
    <n v="190"/>
    <n v="190"/>
    <n v="190"/>
  </r>
  <r>
    <x v="0"/>
    <x v="0"/>
    <x v="20"/>
    <x v="13"/>
    <n v="191"/>
    <n v="191"/>
    <n v="191"/>
  </r>
  <r>
    <x v="1"/>
    <x v="0"/>
    <x v="33"/>
    <x v="16"/>
    <n v="191"/>
    <n v="191"/>
    <n v="191"/>
  </r>
  <r>
    <x v="1"/>
    <x v="1"/>
    <x v="17"/>
    <x v="17"/>
    <n v="191"/>
    <n v="191"/>
    <n v="191"/>
  </r>
  <r>
    <x v="0"/>
    <x v="0"/>
    <x v="17"/>
    <x v="12"/>
    <n v="192"/>
    <n v="192"/>
    <n v="192"/>
  </r>
  <r>
    <x v="0"/>
    <x v="1"/>
    <x v="9"/>
    <x v="20"/>
    <n v="192"/>
    <n v="192"/>
    <n v="192"/>
  </r>
  <r>
    <x v="0"/>
    <x v="1"/>
    <x v="23"/>
    <x v="11"/>
    <n v="192"/>
    <n v="192"/>
    <n v="192"/>
  </r>
  <r>
    <x v="1"/>
    <x v="0"/>
    <x v="26"/>
    <x v="6"/>
    <n v="192"/>
    <n v="192"/>
    <n v="192"/>
  </r>
  <r>
    <x v="4"/>
    <x v="0"/>
    <x v="40"/>
    <x v="20"/>
    <n v="192"/>
    <n v="192"/>
    <n v="192"/>
  </r>
  <r>
    <x v="0"/>
    <x v="1"/>
    <x v="9"/>
    <x v="16"/>
    <n v="193"/>
    <n v="193"/>
    <n v="193"/>
  </r>
  <r>
    <x v="0"/>
    <x v="1"/>
    <x v="20"/>
    <x v="13"/>
    <n v="193"/>
    <n v="193"/>
    <n v="193"/>
  </r>
  <r>
    <x v="1"/>
    <x v="0"/>
    <x v="40"/>
    <x v="20"/>
    <n v="193"/>
    <n v="193"/>
    <n v="193"/>
  </r>
  <r>
    <x v="2"/>
    <x v="1"/>
    <x v="28"/>
    <x v="20"/>
    <n v="193"/>
    <n v="193"/>
    <n v="193"/>
  </r>
  <r>
    <x v="0"/>
    <x v="1"/>
    <x v="26"/>
    <x v="14"/>
    <n v="194"/>
    <n v="194"/>
    <n v="194"/>
  </r>
  <r>
    <x v="0"/>
    <x v="0"/>
    <x v="23"/>
    <x v="10"/>
    <n v="195"/>
    <n v="195"/>
    <n v="195"/>
  </r>
  <r>
    <x v="0"/>
    <x v="0"/>
    <x v="27"/>
    <x v="14"/>
    <n v="195"/>
    <n v="195"/>
    <n v="195"/>
  </r>
  <r>
    <x v="0"/>
    <x v="1"/>
    <x v="10"/>
    <x v="5"/>
    <n v="195"/>
    <n v="195"/>
    <n v="195"/>
  </r>
  <r>
    <x v="1"/>
    <x v="0"/>
    <x v="33"/>
    <x v="18"/>
    <n v="195"/>
    <n v="195"/>
    <n v="195"/>
  </r>
  <r>
    <x v="1"/>
    <x v="1"/>
    <x v="32"/>
    <x v="20"/>
    <n v="195"/>
    <n v="195"/>
    <n v="195"/>
  </r>
  <r>
    <x v="0"/>
    <x v="0"/>
    <x v="39"/>
    <x v="16"/>
    <n v="196"/>
    <n v="196"/>
    <n v="196"/>
  </r>
  <r>
    <x v="0"/>
    <x v="0"/>
    <x v="0"/>
    <x v="14"/>
    <n v="196"/>
    <n v="196"/>
    <n v="196"/>
  </r>
  <r>
    <x v="0"/>
    <x v="0"/>
    <x v="18"/>
    <x v="12"/>
    <n v="197"/>
    <n v="197"/>
    <n v="197"/>
  </r>
  <r>
    <x v="1"/>
    <x v="1"/>
    <x v="31"/>
    <x v="20"/>
    <n v="197"/>
    <n v="197"/>
    <n v="197"/>
  </r>
  <r>
    <x v="0"/>
    <x v="0"/>
    <x v="11"/>
    <x v="1"/>
    <n v="198"/>
    <n v="198"/>
    <n v="198"/>
  </r>
  <r>
    <x v="0"/>
    <x v="0"/>
    <x v="30"/>
    <x v="17"/>
    <n v="198"/>
    <n v="198"/>
    <n v="198"/>
  </r>
  <r>
    <x v="1"/>
    <x v="1"/>
    <x v="17"/>
    <x v="3"/>
    <n v="198"/>
    <n v="198"/>
    <n v="198"/>
  </r>
  <r>
    <x v="1"/>
    <x v="1"/>
    <x v="26"/>
    <x v="6"/>
    <n v="198"/>
    <n v="198"/>
    <n v="198"/>
  </r>
  <r>
    <x v="2"/>
    <x v="1"/>
    <x v="40"/>
    <x v="7"/>
    <n v="198"/>
    <n v="198"/>
    <n v="198"/>
  </r>
  <r>
    <x v="0"/>
    <x v="0"/>
    <x v="22"/>
    <x v="10"/>
    <n v="199"/>
    <n v="199"/>
    <n v="199"/>
  </r>
  <r>
    <x v="1"/>
    <x v="0"/>
    <x v="37"/>
    <x v="17"/>
    <n v="199"/>
    <n v="199"/>
    <n v="199"/>
  </r>
  <r>
    <x v="2"/>
    <x v="1"/>
    <x v="39"/>
    <x v="1"/>
    <n v="199"/>
    <n v="199"/>
    <n v="199"/>
  </r>
  <r>
    <x v="4"/>
    <x v="0"/>
    <x v="17"/>
    <x v="17"/>
    <n v="199"/>
    <n v="199"/>
    <n v="199"/>
  </r>
  <r>
    <x v="0"/>
    <x v="0"/>
    <x v="19"/>
    <x v="13"/>
    <n v="200"/>
    <n v="200"/>
    <n v="200"/>
  </r>
  <r>
    <x v="0"/>
    <x v="1"/>
    <x v="40"/>
    <x v="4"/>
    <n v="200"/>
    <n v="200"/>
    <n v="200"/>
  </r>
  <r>
    <x v="0"/>
    <x v="1"/>
    <x v="0"/>
    <x v="13"/>
    <n v="200"/>
    <n v="200"/>
    <n v="200"/>
  </r>
  <r>
    <x v="1"/>
    <x v="0"/>
    <x v="36"/>
    <x v="17"/>
    <n v="200"/>
    <n v="200"/>
    <n v="200"/>
  </r>
  <r>
    <x v="2"/>
    <x v="1"/>
    <x v="29"/>
    <x v="17"/>
    <n v="200"/>
    <n v="200"/>
    <n v="200"/>
  </r>
  <r>
    <x v="0"/>
    <x v="0"/>
    <x v="13"/>
    <x v="3"/>
    <n v="201"/>
    <n v="201"/>
    <n v="201"/>
  </r>
  <r>
    <x v="1"/>
    <x v="1"/>
    <x v="18"/>
    <x v="1"/>
    <n v="201"/>
    <n v="201"/>
    <n v="201"/>
  </r>
  <r>
    <x v="2"/>
    <x v="1"/>
    <x v="30"/>
    <x v="5"/>
    <n v="201"/>
    <n v="201"/>
    <n v="201"/>
  </r>
  <r>
    <x v="0"/>
    <x v="0"/>
    <x v="24"/>
    <x v="11"/>
    <n v="202"/>
    <n v="202"/>
    <n v="202"/>
  </r>
  <r>
    <x v="0"/>
    <x v="0"/>
    <x v="38"/>
    <x v="12"/>
    <n v="203"/>
    <n v="203"/>
    <n v="203"/>
  </r>
  <r>
    <x v="0"/>
    <x v="0"/>
    <x v="26"/>
    <x v="13"/>
    <n v="203"/>
    <n v="203"/>
    <n v="203"/>
  </r>
  <r>
    <x v="0"/>
    <x v="0"/>
    <x v="0"/>
    <x v="15"/>
    <n v="203"/>
    <n v="203"/>
    <n v="203"/>
  </r>
  <r>
    <x v="1"/>
    <x v="0"/>
    <x v="38"/>
    <x v="17"/>
    <n v="203"/>
    <n v="203"/>
    <n v="203"/>
  </r>
  <r>
    <x v="1"/>
    <x v="0"/>
    <x v="25"/>
    <x v="7"/>
    <n v="203"/>
    <n v="203"/>
    <n v="203"/>
  </r>
  <r>
    <x v="3"/>
    <x v="0"/>
    <x v="0"/>
    <x v="20"/>
    <n v="204"/>
    <n v="204"/>
    <n v="204"/>
  </r>
  <r>
    <x v="0"/>
    <x v="0"/>
    <x v="15"/>
    <x v="17"/>
    <n v="205"/>
    <n v="205"/>
    <n v="205"/>
  </r>
  <r>
    <x v="0"/>
    <x v="0"/>
    <x v="32"/>
    <x v="4"/>
    <n v="205"/>
    <n v="205"/>
    <n v="205"/>
  </r>
  <r>
    <x v="0"/>
    <x v="1"/>
    <x v="21"/>
    <x v="9"/>
    <n v="205"/>
    <n v="205"/>
    <n v="205"/>
  </r>
  <r>
    <x v="1"/>
    <x v="0"/>
    <x v="37"/>
    <x v="2"/>
    <n v="205"/>
    <n v="205"/>
    <n v="205"/>
  </r>
  <r>
    <x v="2"/>
    <x v="1"/>
    <x v="31"/>
    <x v="2"/>
    <n v="205"/>
    <n v="205"/>
    <n v="205"/>
  </r>
  <r>
    <x v="3"/>
    <x v="1"/>
    <x v="36"/>
    <x v="16"/>
    <n v="205"/>
    <n v="205"/>
    <n v="205"/>
  </r>
  <r>
    <x v="0"/>
    <x v="1"/>
    <x v="10"/>
    <x v="20"/>
    <n v="206"/>
    <n v="206"/>
    <n v="206"/>
  </r>
  <r>
    <x v="1"/>
    <x v="1"/>
    <x v="1"/>
    <x v="4"/>
    <n v="206"/>
    <n v="206"/>
    <n v="206"/>
  </r>
  <r>
    <x v="0"/>
    <x v="0"/>
    <x v="13"/>
    <x v="2"/>
    <n v="207"/>
    <n v="207"/>
    <n v="207"/>
  </r>
  <r>
    <x v="0"/>
    <x v="0"/>
    <x v="12"/>
    <x v="5"/>
    <n v="208"/>
    <n v="208"/>
    <n v="208"/>
  </r>
  <r>
    <x v="0"/>
    <x v="0"/>
    <x v="42"/>
    <x v="11"/>
    <n v="208"/>
    <n v="208"/>
    <n v="208"/>
  </r>
  <r>
    <x v="0"/>
    <x v="1"/>
    <x v="37"/>
    <x v="10"/>
    <n v="208"/>
    <n v="208"/>
    <n v="208"/>
  </r>
  <r>
    <x v="1"/>
    <x v="0"/>
    <x v="21"/>
    <x v="5"/>
    <n v="208"/>
    <n v="208"/>
    <n v="208"/>
  </r>
  <r>
    <x v="0"/>
    <x v="0"/>
    <x v="13"/>
    <x v="5"/>
    <n v="209"/>
    <n v="209"/>
    <n v="209"/>
  </r>
  <r>
    <x v="0"/>
    <x v="1"/>
    <x v="9"/>
    <x v="18"/>
    <n v="209"/>
    <n v="209"/>
    <n v="209"/>
  </r>
  <r>
    <x v="0"/>
    <x v="1"/>
    <x v="0"/>
    <x v="15"/>
    <n v="209"/>
    <n v="209"/>
    <n v="209"/>
  </r>
  <r>
    <x v="1"/>
    <x v="0"/>
    <x v="17"/>
    <x v="3"/>
    <n v="209"/>
    <n v="209"/>
    <n v="209"/>
  </r>
  <r>
    <x v="1"/>
    <x v="0"/>
    <x v="18"/>
    <x v="1"/>
    <n v="209"/>
    <n v="209"/>
    <n v="209"/>
  </r>
  <r>
    <x v="2"/>
    <x v="1"/>
    <x v="28"/>
    <x v="16"/>
    <n v="209"/>
    <n v="209"/>
    <n v="209"/>
  </r>
  <r>
    <x v="3"/>
    <x v="1"/>
    <x v="26"/>
    <x v="5"/>
    <n v="210"/>
    <n v="210"/>
    <n v="210"/>
  </r>
  <r>
    <x v="0"/>
    <x v="0"/>
    <x v="1"/>
    <x v="14"/>
    <n v="212"/>
    <n v="212"/>
    <n v="212"/>
  </r>
  <r>
    <x v="0"/>
    <x v="1"/>
    <x v="35"/>
    <x v="8"/>
    <n v="212"/>
    <n v="212"/>
    <n v="212"/>
  </r>
  <r>
    <x v="0"/>
    <x v="1"/>
    <x v="36"/>
    <x v="14"/>
    <n v="212"/>
    <n v="212"/>
    <n v="212"/>
  </r>
  <r>
    <x v="0"/>
    <x v="0"/>
    <x v="30"/>
    <x v="6"/>
    <n v="213"/>
    <n v="213"/>
    <n v="213"/>
  </r>
  <r>
    <x v="0"/>
    <x v="1"/>
    <x v="13"/>
    <x v="2"/>
    <n v="213"/>
    <n v="213"/>
    <n v="213"/>
  </r>
  <r>
    <x v="1"/>
    <x v="0"/>
    <x v="40"/>
    <x v="16"/>
    <n v="213"/>
    <n v="213"/>
    <n v="213"/>
  </r>
  <r>
    <x v="1"/>
    <x v="1"/>
    <x v="33"/>
    <x v="20"/>
    <n v="213"/>
    <n v="213"/>
    <n v="213"/>
  </r>
  <r>
    <x v="1"/>
    <x v="1"/>
    <x v="40"/>
    <x v="16"/>
    <n v="213"/>
    <n v="213"/>
    <n v="213"/>
  </r>
  <r>
    <x v="0"/>
    <x v="0"/>
    <x v="12"/>
    <x v="1"/>
    <n v="214"/>
    <n v="214"/>
    <n v="214"/>
  </r>
  <r>
    <x v="0"/>
    <x v="0"/>
    <x v="14"/>
    <x v="6"/>
    <n v="214"/>
    <n v="214"/>
    <n v="214"/>
  </r>
  <r>
    <x v="0"/>
    <x v="0"/>
    <x v="23"/>
    <x v="11"/>
    <n v="214"/>
    <n v="214"/>
    <n v="214"/>
  </r>
  <r>
    <x v="0"/>
    <x v="1"/>
    <x v="10"/>
    <x v="3"/>
    <n v="214"/>
    <n v="214"/>
    <n v="214"/>
  </r>
  <r>
    <x v="1"/>
    <x v="0"/>
    <x v="0"/>
    <x v="17"/>
    <n v="214"/>
    <n v="214"/>
    <n v="214"/>
  </r>
  <r>
    <x v="1"/>
    <x v="1"/>
    <x v="42"/>
    <x v="2"/>
    <n v="214"/>
    <n v="214"/>
    <n v="214"/>
  </r>
  <r>
    <x v="4"/>
    <x v="0"/>
    <x v="0"/>
    <x v="6"/>
    <n v="214"/>
    <n v="214"/>
    <n v="214"/>
  </r>
  <r>
    <x v="0"/>
    <x v="0"/>
    <x v="41"/>
    <x v="13"/>
    <n v="215"/>
    <n v="215"/>
    <n v="215"/>
  </r>
  <r>
    <x v="0"/>
    <x v="0"/>
    <x v="33"/>
    <x v="4"/>
    <n v="216"/>
    <n v="216"/>
    <n v="216"/>
  </r>
  <r>
    <x v="1"/>
    <x v="1"/>
    <x v="21"/>
    <x v="5"/>
    <n v="216"/>
    <n v="216"/>
    <n v="216"/>
  </r>
  <r>
    <x v="2"/>
    <x v="1"/>
    <x v="26"/>
    <x v="9"/>
    <n v="216"/>
    <n v="216"/>
    <n v="216"/>
  </r>
  <r>
    <x v="3"/>
    <x v="0"/>
    <x v="36"/>
    <x v="16"/>
    <n v="216"/>
    <n v="216"/>
    <n v="216"/>
  </r>
  <r>
    <x v="2"/>
    <x v="1"/>
    <x v="39"/>
    <x v="20"/>
    <n v="217"/>
    <n v="217"/>
    <n v="217"/>
  </r>
  <r>
    <x v="4"/>
    <x v="0"/>
    <x v="42"/>
    <x v="2"/>
    <n v="217"/>
    <n v="217"/>
    <n v="217"/>
  </r>
  <r>
    <x v="0"/>
    <x v="0"/>
    <x v="21"/>
    <x v="17"/>
    <n v="218"/>
    <n v="218"/>
    <n v="218"/>
  </r>
  <r>
    <x v="1"/>
    <x v="1"/>
    <x v="25"/>
    <x v="7"/>
    <n v="218"/>
    <n v="218"/>
    <n v="218"/>
  </r>
  <r>
    <x v="1"/>
    <x v="1"/>
    <x v="27"/>
    <x v="6"/>
    <n v="218"/>
    <n v="218"/>
    <n v="218"/>
  </r>
  <r>
    <x v="1"/>
    <x v="0"/>
    <x v="1"/>
    <x v="4"/>
    <n v="219"/>
    <n v="219"/>
    <n v="219"/>
  </r>
  <r>
    <x v="0"/>
    <x v="0"/>
    <x v="37"/>
    <x v="11"/>
    <n v="221"/>
    <n v="221"/>
    <n v="221"/>
  </r>
  <r>
    <x v="0"/>
    <x v="1"/>
    <x v="19"/>
    <x v="8"/>
    <n v="221"/>
    <n v="221"/>
    <n v="221"/>
  </r>
  <r>
    <x v="2"/>
    <x v="1"/>
    <x v="35"/>
    <x v="6"/>
    <n v="222"/>
    <n v="222"/>
    <n v="222"/>
  </r>
  <r>
    <x v="0"/>
    <x v="0"/>
    <x v="17"/>
    <x v="17"/>
    <n v="223"/>
    <n v="223"/>
    <n v="223"/>
  </r>
  <r>
    <x v="0"/>
    <x v="1"/>
    <x v="9"/>
    <x v="1"/>
    <n v="223"/>
    <n v="223"/>
    <n v="223"/>
  </r>
  <r>
    <x v="2"/>
    <x v="1"/>
    <x v="9"/>
    <x v="16"/>
    <n v="223"/>
    <n v="223"/>
    <n v="223"/>
  </r>
  <r>
    <x v="0"/>
    <x v="0"/>
    <x v="18"/>
    <x v="17"/>
    <n v="224"/>
    <n v="224"/>
    <n v="224"/>
  </r>
  <r>
    <x v="3"/>
    <x v="0"/>
    <x v="36"/>
    <x v="1"/>
    <n v="225"/>
    <n v="225"/>
    <n v="225"/>
  </r>
  <r>
    <x v="0"/>
    <x v="0"/>
    <x v="23"/>
    <x v="17"/>
    <n v="226"/>
    <n v="226"/>
    <n v="226"/>
  </r>
  <r>
    <x v="0"/>
    <x v="0"/>
    <x v="35"/>
    <x v="17"/>
    <n v="227"/>
    <n v="227"/>
    <n v="227"/>
  </r>
  <r>
    <x v="0"/>
    <x v="1"/>
    <x v="10"/>
    <x v="16"/>
    <n v="227"/>
    <n v="227"/>
    <n v="227"/>
  </r>
  <r>
    <x v="0"/>
    <x v="1"/>
    <x v="39"/>
    <x v="2"/>
    <n v="227"/>
    <n v="227"/>
    <n v="227"/>
  </r>
  <r>
    <x v="1"/>
    <x v="1"/>
    <x v="22"/>
    <x v="5"/>
    <n v="228"/>
    <n v="228"/>
    <n v="228"/>
  </r>
  <r>
    <x v="3"/>
    <x v="1"/>
    <x v="0"/>
    <x v="20"/>
    <n v="228"/>
    <n v="228"/>
    <n v="228"/>
  </r>
  <r>
    <x v="0"/>
    <x v="0"/>
    <x v="37"/>
    <x v="10"/>
    <n v="229"/>
    <n v="229"/>
    <n v="229"/>
  </r>
  <r>
    <x v="1"/>
    <x v="1"/>
    <x v="35"/>
    <x v="17"/>
    <n v="229"/>
    <n v="229"/>
    <n v="229"/>
  </r>
  <r>
    <x v="2"/>
    <x v="1"/>
    <x v="30"/>
    <x v="17"/>
    <n v="229"/>
    <n v="229"/>
    <n v="229"/>
  </r>
  <r>
    <x v="0"/>
    <x v="0"/>
    <x v="41"/>
    <x v="17"/>
    <n v="230"/>
    <n v="230"/>
    <n v="230"/>
  </r>
  <r>
    <x v="0"/>
    <x v="0"/>
    <x v="22"/>
    <x v="17"/>
    <n v="230"/>
    <n v="230"/>
    <n v="230"/>
  </r>
  <r>
    <x v="1"/>
    <x v="1"/>
    <x v="18"/>
    <x v="17"/>
    <n v="230"/>
    <n v="230"/>
    <n v="230"/>
  </r>
  <r>
    <x v="0"/>
    <x v="0"/>
    <x v="39"/>
    <x v="1"/>
    <n v="231"/>
    <n v="231"/>
    <n v="231"/>
  </r>
  <r>
    <x v="1"/>
    <x v="1"/>
    <x v="34"/>
    <x v="16"/>
    <n v="231"/>
    <n v="231"/>
    <n v="231"/>
  </r>
  <r>
    <x v="3"/>
    <x v="0"/>
    <x v="27"/>
    <x v="18"/>
    <n v="231"/>
    <n v="231"/>
    <n v="231"/>
  </r>
  <r>
    <x v="2"/>
    <x v="1"/>
    <x v="34"/>
    <x v="7"/>
    <n v="232"/>
    <n v="232"/>
    <n v="232"/>
  </r>
  <r>
    <x v="3"/>
    <x v="1"/>
    <x v="36"/>
    <x v="3"/>
    <n v="232"/>
    <n v="232"/>
    <n v="232"/>
  </r>
  <r>
    <x v="1"/>
    <x v="1"/>
    <x v="34"/>
    <x v="18"/>
    <n v="233"/>
    <n v="233"/>
    <n v="233"/>
  </r>
  <r>
    <x v="3"/>
    <x v="1"/>
    <x v="36"/>
    <x v="1"/>
    <n v="233"/>
    <n v="233"/>
    <n v="233"/>
  </r>
  <r>
    <x v="0"/>
    <x v="1"/>
    <x v="36"/>
    <x v="12"/>
    <n v="234"/>
    <n v="234"/>
    <n v="234"/>
  </r>
  <r>
    <x v="0"/>
    <x v="0"/>
    <x v="36"/>
    <x v="14"/>
    <n v="235"/>
    <n v="235"/>
    <n v="235"/>
  </r>
  <r>
    <x v="0"/>
    <x v="1"/>
    <x v="15"/>
    <x v="6"/>
    <n v="235"/>
    <n v="235"/>
    <n v="235"/>
  </r>
  <r>
    <x v="1"/>
    <x v="1"/>
    <x v="35"/>
    <x v="1"/>
    <n v="235"/>
    <n v="235"/>
    <n v="235"/>
  </r>
  <r>
    <x v="0"/>
    <x v="0"/>
    <x v="29"/>
    <x v="7"/>
    <n v="236"/>
    <n v="236"/>
    <n v="236"/>
  </r>
  <r>
    <x v="0"/>
    <x v="1"/>
    <x v="32"/>
    <x v="17"/>
    <n v="236"/>
    <n v="236"/>
    <n v="236"/>
  </r>
  <r>
    <x v="1"/>
    <x v="0"/>
    <x v="34"/>
    <x v="16"/>
    <n v="236"/>
    <n v="236"/>
    <n v="236"/>
  </r>
  <r>
    <x v="2"/>
    <x v="1"/>
    <x v="8"/>
    <x v="18"/>
    <n v="236"/>
    <n v="236"/>
    <n v="236"/>
  </r>
  <r>
    <x v="2"/>
    <x v="1"/>
    <x v="22"/>
    <x v="4"/>
    <n v="236"/>
    <n v="236"/>
    <n v="236"/>
  </r>
  <r>
    <x v="0"/>
    <x v="0"/>
    <x v="37"/>
    <x v="17"/>
    <n v="237"/>
    <n v="237"/>
    <n v="237"/>
  </r>
  <r>
    <x v="0"/>
    <x v="0"/>
    <x v="29"/>
    <x v="20"/>
    <n v="238"/>
    <n v="238"/>
    <n v="238"/>
  </r>
  <r>
    <x v="0"/>
    <x v="0"/>
    <x v="30"/>
    <x v="20"/>
    <n v="238"/>
    <n v="238"/>
    <n v="238"/>
  </r>
  <r>
    <x v="0"/>
    <x v="1"/>
    <x v="16"/>
    <x v="6"/>
    <n v="239"/>
    <n v="239"/>
    <n v="239"/>
  </r>
  <r>
    <x v="1"/>
    <x v="0"/>
    <x v="17"/>
    <x v="20"/>
    <n v="239"/>
    <n v="239"/>
    <n v="239"/>
  </r>
  <r>
    <x v="1"/>
    <x v="0"/>
    <x v="27"/>
    <x v="6"/>
    <n v="239"/>
    <n v="239"/>
    <n v="239"/>
  </r>
  <r>
    <x v="1"/>
    <x v="1"/>
    <x v="33"/>
    <x v="18"/>
    <n v="240"/>
    <n v="240"/>
    <n v="240"/>
  </r>
  <r>
    <x v="0"/>
    <x v="0"/>
    <x v="25"/>
    <x v="14"/>
    <n v="241"/>
    <n v="241"/>
    <n v="241"/>
  </r>
  <r>
    <x v="0"/>
    <x v="1"/>
    <x v="29"/>
    <x v="7"/>
    <n v="241"/>
    <n v="241"/>
    <n v="241"/>
  </r>
  <r>
    <x v="1"/>
    <x v="1"/>
    <x v="34"/>
    <x v="20"/>
    <n v="241"/>
    <n v="241"/>
    <n v="241"/>
  </r>
  <r>
    <x v="1"/>
    <x v="1"/>
    <x v="18"/>
    <x v="3"/>
    <n v="241"/>
    <n v="241"/>
    <n v="241"/>
  </r>
  <r>
    <x v="2"/>
    <x v="1"/>
    <x v="38"/>
    <x v="8"/>
    <n v="241"/>
    <n v="241"/>
    <n v="241"/>
  </r>
  <r>
    <x v="0"/>
    <x v="1"/>
    <x v="20"/>
    <x v="8"/>
    <n v="242"/>
    <n v="242"/>
    <n v="242"/>
  </r>
  <r>
    <x v="0"/>
    <x v="1"/>
    <x v="1"/>
    <x v="15"/>
    <n v="242"/>
    <n v="242"/>
    <n v="242"/>
  </r>
  <r>
    <x v="1"/>
    <x v="0"/>
    <x v="35"/>
    <x v="1"/>
    <n v="242"/>
    <n v="242"/>
    <n v="242"/>
  </r>
  <r>
    <x v="2"/>
    <x v="1"/>
    <x v="12"/>
    <x v="20"/>
    <n v="242"/>
    <n v="242"/>
    <n v="242"/>
  </r>
  <r>
    <x v="2"/>
    <x v="1"/>
    <x v="27"/>
    <x v="9"/>
    <n v="242"/>
    <n v="242"/>
    <n v="242"/>
  </r>
  <r>
    <x v="2"/>
    <x v="1"/>
    <x v="13"/>
    <x v="20"/>
    <n v="243"/>
    <n v="243"/>
    <n v="243"/>
  </r>
  <r>
    <x v="3"/>
    <x v="0"/>
    <x v="36"/>
    <x v="3"/>
    <n v="243"/>
    <n v="243"/>
    <n v="243"/>
  </r>
  <r>
    <x v="1"/>
    <x v="0"/>
    <x v="42"/>
    <x v="2"/>
    <n v="244"/>
    <n v="244"/>
    <n v="244"/>
  </r>
  <r>
    <x v="0"/>
    <x v="0"/>
    <x v="40"/>
    <x v="4"/>
    <n v="245"/>
    <n v="245"/>
    <n v="245"/>
  </r>
  <r>
    <x v="1"/>
    <x v="1"/>
    <x v="19"/>
    <x v="17"/>
    <n v="245"/>
    <n v="245"/>
    <n v="245"/>
  </r>
  <r>
    <x v="4"/>
    <x v="0"/>
    <x v="20"/>
    <x v="1"/>
    <n v="245"/>
    <n v="245"/>
    <n v="245"/>
  </r>
  <r>
    <x v="0"/>
    <x v="0"/>
    <x v="41"/>
    <x v="9"/>
    <n v="246"/>
    <n v="246"/>
    <n v="246"/>
  </r>
  <r>
    <x v="4"/>
    <x v="0"/>
    <x v="35"/>
    <x v="3"/>
    <n v="246"/>
    <n v="246"/>
    <n v="246"/>
  </r>
  <r>
    <x v="0"/>
    <x v="0"/>
    <x v="26"/>
    <x v="14"/>
    <n v="247"/>
    <n v="247"/>
    <n v="247"/>
  </r>
  <r>
    <x v="1"/>
    <x v="1"/>
    <x v="23"/>
    <x v="5"/>
    <n v="247"/>
    <n v="247"/>
    <n v="247"/>
  </r>
  <r>
    <x v="1"/>
    <x v="1"/>
    <x v="40"/>
    <x v="18"/>
    <n v="249"/>
    <n v="249"/>
    <n v="249"/>
  </r>
  <r>
    <x v="1"/>
    <x v="1"/>
    <x v="40"/>
    <x v="20"/>
    <n v="249"/>
    <n v="249"/>
    <n v="249"/>
  </r>
  <r>
    <x v="0"/>
    <x v="0"/>
    <x v="0"/>
    <x v="13"/>
    <n v="250"/>
    <n v="250"/>
    <n v="250"/>
  </r>
  <r>
    <x v="4"/>
    <x v="0"/>
    <x v="35"/>
    <x v="17"/>
    <n v="250"/>
    <n v="250"/>
    <n v="250"/>
  </r>
  <r>
    <x v="2"/>
    <x v="1"/>
    <x v="14"/>
    <x v="5"/>
    <n v="252"/>
    <n v="252"/>
    <n v="252"/>
  </r>
  <r>
    <x v="0"/>
    <x v="0"/>
    <x v="13"/>
    <x v="1"/>
    <n v="253"/>
    <n v="253"/>
    <n v="253"/>
  </r>
  <r>
    <x v="0"/>
    <x v="1"/>
    <x v="30"/>
    <x v="17"/>
    <n v="253"/>
    <n v="253"/>
    <n v="253"/>
  </r>
  <r>
    <x v="2"/>
    <x v="1"/>
    <x v="15"/>
    <x v="17"/>
    <n v="253"/>
    <n v="253"/>
    <n v="253"/>
  </r>
  <r>
    <x v="4"/>
    <x v="0"/>
    <x v="18"/>
    <x v="17"/>
    <n v="253"/>
    <n v="253"/>
    <n v="253"/>
  </r>
  <r>
    <x v="0"/>
    <x v="0"/>
    <x v="19"/>
    <x v="17"/>
    <n v="254"/>
    <n v="254"/>
    <n v="254"/>
  </r>
  <r>
    <x v="0"/>
    <x v="1"/>
    <x v="33"/>
    <x v="17"/>
    <n v="256"/>
    <n v="256"/>
    <n v="256"/>
  </r>
  <r>
    <x v="2"/>
    <x v="1"/>
    <x v="31"/>
    <x v="17"/>
    <n v="256"/>
    <n v="256"/>
    <n v="256"/>
  </r>
  <r>
    <x v="0"/>
    <x v="0"/>
    <x v="29"/>
    <x v="18"/>
    <n v="257"/>
    <n v="257"/>
    <n v="257"/>
  </r>
  <r>
    <x v="0"/>
    <x v="0"/>
    <x v="25"/>
    <x v="12"/>
    <n v="257"/>
    <n v="257"/>
    <n v="257"/>
  </r>
  <r>
    <x v="0"/>
    <x v="1"/>
    <x v="42"/>
    <x v="10"/>
    <n v="257"/>
    <n v="257"/>
    <n v="257"/>
  </r>
  <r>
    <x v="1"/>
    <x v="0"/>
    <x v="19"/>
    <x v="1"/>
    <n v="257"/>
    <n v="257"/>
    <n v="257"/>
  </r>
  <r>
    <x v="2"/>
    <x v="1"/>
    <x v="11"/>
    <x v="3"/>
    <n v="257"/>
    <n v="257"/>
    <n v="257"/>
  </r>
  <r>
    <x v="4"/>
    <x v="0"/>
    <x v="22"/>
    <x v="5"/>
    <n v="257"/>
    <n v="257"/>
    <n v="257"/>
  </r>
  <r>
    <x v="0"/>
    <x v="0"/>
    <x v="42"/>
    <x v="17"/>
    <n v="258"/>
    <n v="258"/>
    <n v="258"/>
  </r>
  <r>
    <x v="0"/>
    <x v="1"/>
    <x v="40"/>
    <x v="17"/>
    <n v="258"/>
    <n v="258"/>
    <n v="258"/>
  </r>
  <r>
    <x v="0"/>
    <x v="1"/>
    <x v="27"/>
    <x v="12"/>
    <n v="258"/>
    <n v="258"/>
    <n v="258"/>
  </r>
  <r>
    <x v="1"/>
    <x v="0"/>
    <x v="22"/>
    <x v="5"/>
    <n v="258"/>
    <n v="258"/>
    <n v="258"/>
  </r>
  <r>
    <x v="1"/>
    <x v="1"/>
    <x v="35"/>
    <x v="3"/>
    <n v="258"/>
    <n v="258"/>
    <n v="258"/>
  </r>
  <r>
    <x v="0"/>
    <x v="1"/>
    <x v="22"/>
    <x v="9"/>
    <n v="259"/>
    <n v="259"/>
    <n v="259"/>
  </r>
  <r>
    <x v="1"/>
    <x v="1"/>
    <x v="20"/>
    <x v="1"/>
    <n v="259"/>
    <n v="259"/>
    <n v="259"/>
  </r>
  <r>
    <x v="1"/>
    <x v="1"/>
    <x v="24"/>
    <x v="2"/>
    <n v="260"/>
    <n v="260"/>
    <n v="260"/>
  </r>
  <r>
    <x v="1"/>
    <x v="1"/>
    <x v="27"/>
    <x v="17"/>
    <n v="260"/>
    <n v="260"/>
    <n v="260"/>
  </r>
  <r>
    <x v="0"/>
    <x v="0"/>
    <x v="1"/>
    <x v="15"/>
    <n v="261"/>
    <n v="261"/>
    <n v="261"/>
  </r>
  <r>
    <x v="2"/>
    <x v="1"/>
    <x v="13"/>
    <x v="1"/>
    <n v="261"/>
    <n v="261"/>
    <n v="261"/>
  </r>
  <r>
    <x v="2"/>
    <x v="1"/>
    <x v="32"/>
    <x v="2"/>
    <n v="261"/>
    <n v="261"/>
    <n v="261"/>
  </r>
  <r>
    <x v="1"/>
    <x v="0"/>
    <x v="1"/>
    <x v="17"/>
    <n v="262"/>
    <n v="262"/>
    <n v="262"/>
  </r>
  <r>
    <x v="0"/>
    <x v="0"/>
    <x v="21"/>
    <x v="9"/>
    <n v="263"/>
    <n v="263"/>
    <n v="263"/>
  </r>
  <r>
    <x v="0"/>
    <x v="1"/>
    <x v="11"/>
    <x v="20"/>
    <n v="264"/>
    <n v="264"/>
    <n v="264"/>
  </r>
  <r>
    <x v="1"/>
    <x v="0"/>
    <x v="40"/>
    <x v="18"/>
    <n v="264"/>
    <n v="264"/>
    <n v="264"/>
  </r>
  <r>
    <x v="0"/>
    <x v="0"/>
    <x v="19"/>
    <x v="8"/>
    <n v="265"/>
    <n v="265"/>
    <n v="265"/>
  </r>
  <r>
    <x v="1"/>
    <x v="1"/>
    <x v="17"/>
    <x v="16"/>
    <n v="265"/>
    <n v="265"/>
    <n v="265"/>
  </r>
  <r>
    <x v="0"/>
    <x v="0"/>
    <x v="14"/>
    <x v="20"/>
    <n v="266"/>
    <n v="266"/>
    <n v="266"/>
  </r>
  <r>
    <x v="0"/>
    <x v="1"/>
    <x v="26"/>
    <x v="12"/>
    <n v="266"/>
    <n v="266"/>
    <n v="266"/>
  </r>
  <r>
    <x v="1"/>
    <x v="0"/>
    <x v="18"/>
    <x v="3"/>
    <n v="266"/>
    <n v="266"/>
    <n v="266"/>
  </r>
  <r>
    <x v="1"/>
    <x v="1"/>
    <x v="21"/>
    <x v="17"/>
    <n v="266"/>
    <n v="266"/>
    <n v="266"/>
  </r>
  <r>
    <x v="0"/>
    <x v="1"/>
    <x v="30"/>
    <x v="7"/>
    <n v="267"/>
    <n v="267"/>
    <n v="267"/>
  </r>
  <r>
    <x v="2"/>
    <x v="1"/>
    <x v="28"/>
    <x v="18"/>
    <n v="267"/>
    <n v="267"/>
    <n v="267"/>
  </r>
  <r>
    <x v="0"/>
    <x v="0"/>
    <x v="35"/>
    <x v="8"/>
    <n v="268"/>
    <n v="268"/>
    <n v="268"/>
  </r>
  <r>
    <x v="4"/>
    <x v="0"/>
    <x v="34"/>
    <x v="20"/>
    <n v="268"/>
    <n v="268"/>
    <n v="268"/>
  </r>
  <r>
    <x v="1"/>
    <x v="1"/>
    <x v="23"/>
    <x v="17"/>
    <n v="269"/>
    <n v="269"/>
    <n v="269"/>
  </r>
  <r>
    <x v="4"/>
    <x v="0"/>
    <x v="19"/>
    <x v="17"/>
    <n v="269"/>
    <n v="269"/>
    <n v="269"/>
  </r>
  <r>
    <x v="0"/>
    <x v="1"/>
    <x v="10"/>
    <x v="1"/>
    <n v="270"/>
    <n v="270"/>
    <n v="270"/>
  </r>
  <r>
    <x v="0"/>
    <x v="1"/>
    <x v="10"/>
    <x v="18"/>
    <n v="270"/>
    <n v="270"/>
    <n v="270"/>
  </r>
  <r>
    <x v="0"/>
    <x v="1"/>
    <x v="11"/>
    <x v="3"/>
    <n v="270"/>
    <n v="270"/>
    <n v="270"/>
  </r>
  <r>
    <x v="2"/>
    <x v="1"/>
    <x v="14"/>
    <x v="17"/>
    <n v="270"/>
    <n v="270"/>
    <n v="270"/>
  </r>
  <r>
    <x v="0"/>
    <x v="0"/>
    <x v="20"/>
    <x v="17"/>
    <n v="271"/>
    <n v="271"/>
    <n v="271"/>
  </r>
  <r>
    <x v="1"/>
    <x v="1"/>
    <x v="37"/>
    <x v="5"/>
    <n v="271"/>
    <n v="271"/>
    <n v="271"/>
  </r>
  <r>
    <x v="1"/>
    <x v="1"/>
    <x v="38"/>
    <x v="2"/>
    <n v="271"/>
    <n v="271"/>
    <n v="271"/>
  </r>
  <r>
    <x v="1"/>
    <x v="1"/>
    <x v="36"/>
    <x v="7"/>
    <n v="271"/>
    <n v="271"/>
    <n v="271"/>
  </r>
  <r>
    <x v="0"/>
    <x v="1"/>
    <x v="11"/>
    <x v="16"/>
    <n v="273"/>
    <n v="273"/>
    <n v="273"/>
  </r>
  <r>
    <x v="0"/>
    <x v="1"/>
    <x v="14"/>
    <x v="17"/>
    <n v="273"/>
    <n v="273"/>
    <n v="273"/>
  </r>
  <r>
    <x v="1"/>
    <x v="0"/>
    <x v="34"/>
    <x v="18"/>
    <n v="273"/>
    <n v="273"/>
    <n v="273"/>
  </r>
  <r>
    <x v="1"/>
    <x v="1"/>
    <x v="26"/>
    <x v="17"/>
    <n v="273"/>
    <n v="273"/>
    <n v="273"/>
  </r>
  <r>
    <x v="3"/>
    <x v="0"/>
    <x v="26"/>
    <x v="16"/>
    <n v="273"/>
    <n v="273"/>
    <n v="273"/>
  </r>
  <r>
    <x v="3"/>
    <x v="1"/>
    <x v="27"/>
    <x v="5"/>
    <n v="273"/>
    <n v="273"/>
    <n v="273"/>
  </r>
  <r>
    <x v="0"/>
    <x v="0"/>
    <x v="29"/>
    <x v="16"/>
    <n v="274"/>
    <n v="274"/>
    <n v="274"/>
  </r>
  <r>
    <x v="4"/>
    <x v="0"/>
    <x v="1"/>
    <x v="6"/>
    <n v="274"/>
    <n v="274"/>
    <n v="274"/>
  </r>
  <r>
    <x v="0"/>
    <x v="0"/>
    <x v="15"/>
    <x v="6"/>
    <n v="275"/>
    <n v="275"/>
    <n v="275"/>
  </r>
  <r>
    <x v="1"/>
    <x v="1"/>
    <x v="20"/>
    <x v="17"/>
    <n v="275"/>
    <n v="275"/>
    <n v="275"/>
  </r>
  <r>
    <x v="0"/>
    <x v="0"/>
    <x v="29"/>
    <x v="3"/>
    <n v="276"/>
    <n v="276"/>
    <n v="276"/>
  </r>
  <r>
    <x v="0"/>
    <x v="1"/>
    <x v="34"/>
    <x v="4"/>
    <n v="276"/>
    <n v="276"/>
    <n v="276"/>
  </r>
  <r>
    <x v="0"/>
    <x v="1"/>
    <x v="1"/>
    <x v="13"/>
    <n v="276"/>
    <n v="276"/>
    <n v="276"/>
  </r>
  <r>
    <x v="3"/>
    <x v="1"/>
    <x v="27"/>
    <x v="18"/>
    <n v="276"/>
    <n v="276"/>
    <n v="276"/>
  </r>
  <r>
    <x v="0"/>
    <x v="0"/>
    <x v="1"/>
    <x v="13"/>
    <n v="277"/>
    <n v="277"/>
    <n v="277"/>
  </r>
  <r>
    <x v="2"/>
    <x v="1"/>
    <x v="9"/>
    <x v="18"/>
    <n v="277"/>
    <n v="277"/>
    <n v="277"/>
  </r>
  <r>
    <x v="2"/>
    <x v="1"/>
    <x v="12"/>
    <x v="3"/>
    <n v="277"/>
    <n v="277"/>
    <n v="277"/>
  </r>
  <r>
    <x v="0"/>
    <x v="0"/>
    <x v="38"/>
    <x v="17"/>
    <n v="278"/>
    <n v="278"/>
    <n v="278"/>
  </r>
  <r>
    <x v="1"/>
    <x v="0"/>
    <x v="24"/>
    <x v="2"/>
    <n v="278"/>
    <n v="278"/>
    <n v="278"/>
  </r>
  <r>
    <x v="2"/>
    <x v="1"/>
    <x v="10"/>
    <x v="18"/>
    <n v="278"/>
    <n v="278"/>
    <n v="278"/>
  </r>
  <r>
    <x v="3"/>
    <x v="0"/>
    <x v="0"/>
    <x v="2"/>
    <n v="278"/>
    <n v="278"/>
    <n v="278"/>
  </r>
  <r>
    <x v="0"/>
    <x v="0"/>
    <x v="29"/>
    <x v="2"/>
    <n v="279"/>
    <n v="279"/>
    <n v="279"/>
  </r>
  <r>
    <x v="0"/>
    <x v="0"/>
    <x v="30"/>
    <x v="18"/>
    <n v="279"/>
    <n v="279"/>
    <n v="279"/>
  </r>
  <r>
    <x v="0"/>
    <x v="0"/>
    <x v="24"/>
    <x v="17"/>
    <n v="279"/>
    <n v="279"/>
    <n v="279"/>
  </r>
  <r>
    <x v="1"/>
    <x v="1"/>
    <x v="19"/>
    <x v="1"/>
    <n v="279"/>
    <n v="279"/>
    <n v="279"/>
  </r>
  <r>
    <x v="0"/>
    <x v="0"/>
    <x v="36"/>
    <x v="12"/>
    <n v="280"/>
    <n v="280"/>
    <n v="280"/>
  </r>
  <r>
    <x v="4"/>
    <x v="0"/>
    <x v="17"/>
    <x v="16"/>
    <n v="280"/>
    <n v="280"/>
    <n v="280"/>
  </r>
  <r>
    <x v="0"/>
    <x v="1"/>
    <x v="12"/>
    <x v="20"/>
    <n v="281"/>
    <n v="281"/>
    <n v="281"/>
  </r>
  <r>
    <x v="1"/>
    <x v="0"/>
    <x v="18"/>
    <x v="20"/>
    <n v="281"/>
    <n v="281"/>
    <n v="281"/>
  </r>
  <r>
    <x v="3"/>
    <x v="1"/>
    <x v="26"/>
    <x v="16"/>
    <n v="281"/>
    <n v="281"/>
    <n v="281"/>
  </r>
  <r>
    <x v="0"/>
    <x v="1"/>
    <x v="11"/>
    <x v="5"/>
    <n v="283"/>
    <n v="283"/>
    <n v="283"/>
  </r>
  <r>
    <x v="0"/>
    <x v="1"/>
    <x v="39"/>
    <x v="20"/>
    <n v="284"/>
    <n v="284"/>
    <n v="284"/>
  </r>
  <r>
    <x v="1"/>
    <x v="0"/>
    <x v="36"/>
    <x v="7"/>
    <n v="284"/>
    <n v="284"/>
    <n v="284"/>
  </r>
  <r>
    <x v="1"/>
    <x v="1"/>
    <x v="0"/>
    <x v="17"/>
    <n v="284"/>
    <n v="284"/>
    <n v="284"/>
  </r>
  <r>
    <x v="2"/>
    <x v="1"/>
    <x v="19"/>
    <x v="6"/>
    <n v="284"/>
    <n v="284"/>
    <n v="284"/>
  </r>
  <r>
    <x v="3"/>
    <x v="0"/>
    <x v="27"/>
    <x v="5"/>
    <n v="284"/>
    <n v="284"/>
    <n v="284"/>
  </r>
  <r>
    <x v="0"/>
    <x v="1"/>
    <x v="13"/>
    <x v="20"/>
    <n v="285"/>
    <n v="285"/>
    <n v="285"/>
  </r>
  <r>
    <x v="0"/>
    <x v="1"/>
    <x v="31"/>
    <x v="6"/>
    <n v="286"/>
    <n v="286"/>
    <n v="286"/>
  </r>
  <r>
    <x v="0"/>
    <x v="1"/>
    <x v="24"/>
    <x v="10"/>
    <n v="286"/>
    <n v="286"/>
    <n v="286"/>
  </r>
  <r>
    <x v="0"/>
    <x v="1"/>
    <x v="15"/>
    <x v="17"/>
    <n v="287"/>
    <n v="287"/>
    <n v="287"/>
  </r>
  <r>
    <x v="0"/>
    <x v="0"/>
    <x v="32"/>
    <x v="20"/>
    <n v="288"/>
    <n v="288"/>
    <n v="288"/>
  </r>
  <r>
    <x v="0"/>
    <x v="1"/>
    <x v="12"/>
    <x v="5"/>
    <n v="288"/>
    <n v="288"/>
    <n v="288"/>
  </r>
  <r>
    <x v="0"/>
    <x v="1"/>
    <x v="29"/>
    <x v="17"/>
    <n v="288"/>
    <n v="288"/>
    <n v="288"/>
  </r>
  <r>
    <x v="2"/>
    <x v="1"/>
    <x v="10"/>
    <x v="16"/>
    <n v="288"/>
    <n v="288"/>
    <n v="288"/>
  </r>
  <r>
    <x v="0"/>
    <x v="0"/>
    <x v="15"/>
    <x v="20"/>
    <n v="289"/>
    <n v="289"/>
    <n v="289"/>
  </r>
  <r>
    <x v="1"/>
    <x v="1"/>
    <x v="41"/>
    <x v="17"/>
    <n v="289"/>
    <n v="289"/>
    <n v="289"/>
  </r>
  <r>
    <x v="0"/>
    <x v="0"/>
    <x v="30"/>
    <x v="5"/>
    <n v="290"/>
    <n v="290"/>
    <n v="290"/>
  </r>
  <r>
    <x v="0"/>
    <x v="0"/>
    <x v="16"/>
    <x v="6"/>
    <n v="290"/>
    <n v="290"/>
    <n v="290"/>
  </r>
  <r>
    <x v="0"/>
    <x v="0"/>
    <x v="16"/>
    <x v="20"/>
    <n v="290"/>
    <n v="290"/>
    <n v="290"/>
  </r>
  <r>
    <x v="0"/>
    <x v="0"/>
    <x v="22"/>
    <x v="9"/>
    <n v="290"/>
    <n v="290"/>
    <n v="290"/>
  </r>
  <r>
    <x v="0"/>
    <x v="0"/>
    <x v="42"/>
    <x v="10"/>
    <n v="290"/>
    <n v="290"/>
    <n v="290"/>
  </r>
  <r>
    <x v="2"/>
    <x v="1"/>
    <x v="33"/>
    <x v="17"/>
    <n v="290"/>
    <n v="290"/>
    <n v="290"/>
  </r>
  <r>
    <x v="0"/>
    <x v="0"/>
    <x v="34"/>
    <x v="4"/>
    <n v="291"/>
    <n v="291"/>
    <n v="291"/>
  </r>
  <r>
    <x v="1"/>
    <x v="1"/>
    <x v="17"/>
    <x v="20"/>
    <n v="291"/>
    <n v="291"/>
    <n v="291"/>
  </r>
  <r>
    <x v="0"/>
    <x v="0"/>
    <x v="30"/>
    <x v="2"/>
    <n v="292"/>
    <n v="292"/>
    <n v="292"/>
  </r>
  <r>
    <x v="0"/>
    <x v="0"/>
    <x v="30"/>
    <x v="3"/>
    <n v="292"/>
    <n v="292"/>
    <n v="292"/>
  </r>
  <r>
    <x v="2"/>
    <x v="1"/>
    <x v="13"/>
    <x v="18"/>
    <n v="292"/>
    <n v="292"/>
    <n v="292"/>
  </r>
  <r>
    <x v="0"/>
    <x v="0"/>
    <x v="33"/>
    <x v="20"/>
    <n v="293"/>
    <n v="293"/>
    <n v="293"/>
  </r>
  <r>
    <x v="0"/>
    <x v="1"/>
    <x v="12"/>
    <x v="18"/>
    <n v="294"/>
    <n v="294"/>
    <n v="294"/>
  </r>
  <r>
    <x v="0"/>
    <x v="0"/>
    <x v="29"/>
    <x v="5"/>
    <n v="295"/>
    <n v="295"/>
    <n v="295"/>
  </r>
  <r>
    <x v="0"/>
    <x v="0"/>
    <x v="26"/>
    <x v="12"/>
    <n v="296"/>
    <n v="296"/>
    <n v="296"/>
  </r>
  <r>
    <x v="0"/>
    <x v="1"/>
    <x v="38"/>
    <x v="10"/>
    <n v="297"/>
    <n v="297"/>
    <n v="297"/>
  </r>
  <r>
    <x v="0"/>
    <x v="1"/>
    <x v="12"/>
    <x v="3"/>
    <n v="298"/>
    <n v="298"/>
    <n v="298"/>
  </r>
  <r>
    <x v="0"/>
    <x v="1"/>
    <x v="31"/>
    <x v="17"/>
    <n v="298"/>
    <n v="298"/>
    <n v="298"/>
  </r>
  <r>
    <x v="2"/>
    <x v="1"/>
    <x v="32"/>
    <x v="17"/>
    <n v="298"/>
    <n v="298"/>
    <n v="298"/>
  </r>
  <r>
    <x v="2"/>
    <x v="1"/>
    <x v="25"/>
    <x v="8"/>
    <n v="298"/>
    <n v="298"/>
    <n v="298"/>
  </r>
  <r>
    <x v="1"/>
    <x v="0"/>
    <x v="17"/>
    <x v="18"/>
    <n v="300"/>
    <n v="300"/>
    <n v="300"/>
  </r>
  <r>
    <x v="2"/>
    <x v="1"/>
    <x v="39"/>
    <x v="3"/>
    <n v="300"/>
    <n v="300"/>
    <n v="300"/>
  </r>
  <r>
    <x v="0"/>
    <x v="0"/>
    <x v="31"/>
    <x v="20"/>
    <n v="301"/>
    <n v="301"/>
    <n v="301"/>
  </r>
  <r>
    <x v="1"/>
    <x v="0"/>
    <x v="35"/>
    <x v="3"/>
    <n v="301"/>
    <n v="301"/>
    <n v="301"/>
  </r>
  <r>
    <x v="1"/>
    <x v="1"/>
    <x v="19"/>
    <x v="3"/>
    <n v="301"/>
    <n v="301"/>
    <n v="301"/>
  </r>
  <r>
    <x v="1"/>
    <x v="1"/>
    <x v="26"/>
    <x v="7"/>
    <n v="302"/>
    <n v="302"/>
    <n v="302"/>
  </r>
  <r>
    <x v="0"/>
    <x v="1"/>
    <x v="34"/>
    <x v="17"/>
    <n v="303"/>
    <n v="303"/>
    <n v="303"/>
  </r>
  <r>
    <x v="3"/>
    <x v="0"/>
    <x v="26"/>
    <x v="3"/>
    <n v="303"/>
    <n v="303"/>
    <n v="303"/>
  </r>
  <r>
    <x v="0"/>
    <x v="0"/>
    <x v="25"/>
    <x v="17"/>
    <n v="304"/>
    <n v="304"/>
    <n v="304"/>
  </r>
  <r>
    <x v="0"/>
    <x v="1"/>
    <x v="13"/>
    <x v="16"/>
    <n v="304"/>
    <n v="304"/>
    <n v="304"/>
  </r>
  <r>
    <x v="1"/>
    <x v="0"/>
    <x v="23"/>
    <x v="5"/>
    <n v="304"/>
    <n v="304"/>
    <n v="304"/>
  </r>
  <r>
    <x v="1"/>
    <x v="1"/>
    <x v="22"/>
    <x v="17"/>
    <n v="304"/>
    <n v="304"/>
    <n v="304"/>
  </r>
  <r>
    <x v="4"/>
    <x v="0"/>
    <x v="34"/>
    <x v="18"/>
    <n v="304"/>
    <n v="304"/>
    <n v="304"/>
  </r>
  <r>
    <x v="0"/>
    <x v="0"/>
    <x v="30"/>
    <x v="16"/>
    <n v="305"/>
    <n v="305"/>
    <n v="305"/>
  </r>
  <r>
    <x v="2"/>
    <x v="1"/>
    <x v="15"/>
    <x v="5"/>
    <n v="305"/>
    <n v="305"/>
    <n v="305"/>
  </r>
  <r>
    <x v="0"/>
    <x v="1"/>
    <x v="11"/>
    <x v="1"/>
    <n v="307"/>
    <n v="307"/>
    <n v="307"/>
  </r>
  <r>
    <x v="1"/>
    <x v="1"/>
    <x v="17"/>
    <x v="18"/>
    <n v="307"/>
    <n v="307"/>
    <n v="307"/>
  </r>
  <r>
    <x v="1"/>
    <x v="1"/>
    <x v="36"/>
    <x v="17"/>
    <n v="307"/>
    <n v="307"/>
    <n v="307"/>
  </r>
  <r>
    <x v="0"/>
    <x v="0"/>
    <x v="20"/>
    <x v="8"/>
    <n v="308"/>
    <n v="308"/>
    <n v="308"/>
  </r>
  <r>
    <x v="1"/>
    <x v="1"/>
    <x v="18"/>
    <x v="16"/>
    <n v="308"/>
    <n v="308"/>
    <n v="308"/>
  </r>
  <r>
    <x v="4"/>
    <x v="0"/>
    <x v="20"/>
    <x v="17"/>
    <n v="308"/>
    <n v="308"/>
    <n v="308"/>
  </r>
  <r>
    <x v="0"/>
    <x v="1"/>
    <x v="14"/>
    <x v="7"/>
    <n v="309"/>
    <n v="309"/>
    <n v="309"/>
  </r>
  <r>
    <x v="0"/>
    <x v="1"/>
    <x v="16"/>
    <x v="17"/>
    <n v="309"/>
    <n v="309"/>
    <n v="309"/>
  </r>
  <r>
    <x v="0"/>
    <x v="1"/>
    <x v="32"/>
    <x v="6"/>
    <n v="309"/>
    <n v="309"/>
    <n v="309"/>
  </r>
  <r>
    <x v="0"/>
    <x v="1"/>
    <x v="11"/>
    <x v="18"/>
    <n v="310"/>
    <n v="310"/>
    <n v="310"/>
  </r>
  <r>
    <x v="0"/>
    <x v="1"/>
    <x v="12"/>
    <x v="16"/>
    <n v="310"/>
    <n v="310"/>
    <n v="310"/>
  </r>
  <r>
    <x v="0"/>
    <x v="1"/>
    <x v="23"/>
    <x v="9"/>
    <n v="310"/>
    <n v="310"/>
    <n v="310"/>
  </r>
  <r>
    <x v="1"/>
    <x v="1"/>
    <x v="0"/>
    <x v="6"/>
    <n v="310"/>
    <n v="310"/>
    <n v="310"/>
  </r>
  <r>
    <x v="3"/>
    <x v="1"/>
    <x v="26"/>
    <x v="3"/>
    <n v="310"/>
    <n v="310"/>
    <n v="310"/>
  </r>
  <r>
    <x v="2"/>
    <x v="1"/>
    <x v="23"/>
    <x v="4"/>
    <n v="311"/>
    <n v="311"/>
    <n v="311"/>
  </r>
  <r>
    <x v="0"/>
    <x v="1"/>
    <x v="39"/>
    <x v="3"/>
    <n v="312"/>
    <n v="312"/>
    <n v="312"/>
  </r>
  <r>
    <x v="0"/>
    <x v="1"/>
    <x v="39"/>
    <x v="16"/>
    <n v="312"/>
    <n v="312"/>
    <n v="312"/>
  </r>
  <r>
    <x v="1"/>
    <x v="0"/>
    <x v="0"/>
    <x v="6"/>
    <n v="314"/>
    <n v="314"/>
    <n v="314"/>
  </r>
  <r>
    <x v="1"/>
    <x v="1"/>
    <x v="25"/>
    <x v="17"/>
    <n v="314"/>
    <n v="314"/>
    <n v="314"/>
  </r>
  <r>
    <x v="1"/>
    <x v="0"/>
    <x v="17"/>
    <x v="16"/>
    <n v="315"/>
    <n v="315"/>
    <n v="315"/>
  </r>
  <r>
    <x v="3"/>
    <x v="0"/>
    <x v="26"/>
    <x v="1"/>
    <n v="315"/>
    <n v="315"/>
    <n v="315"/>
  </r>
  <r>
    <x v="1"/>
    <x v="1"/>
    <x v="38"/>
    <x v="17"/>
    <n v="316"/>
    <n v="316"/>
    <n v="316"/>
  </r>
  <r>
    <x v="0"/>
    <x v="0"/>
    <x v="30"/>
    <x v="7"/>
    <n v="317"/>
    <n v="317"/>
    <n v="317"/>
  </r>
  <r>
    <x v="4"/>
    <x v="0"/>
    <x v="36"/>
    <x v="7"/>
    <n v="317"/>
    <n v="317"/>
    <n v="317"/>
  </r>
  <r>
    <x v="1"/>
    <x v="1"/>
    <x v="37"/>
    <x v="17"/>
    <n v="318"/>
    <n v="318"/>
    <n v="318"/>
  </r>
  <r>
    <x v="0"/>
    <x v="0"/>
    <x v="14"/>
    <x v="16"/>
    <n v="321"/>
    <n v="321"/>
    <n v="321"/>
  </r>
  <r>
    <x v="1"/>
    <x v="1"/>
    <x v="18"/>
    <x v="18"/>
    <n v="321"/>
    <n v="321"/>
    <n v="321"/>
  </r>
  <r>
    <x v="1"/>
    <x v="1"/>
    <x v="42"/>
    <x v="5"/>
    <n v="321"/>
    <n v="321"/>
    <n v="321"/>
  </r>
  <r>
    <x v="2"/>
    <x v="1"/>
    <x v="40"/>
    <x v="17"/>
    <n v="321"/>
    <n v="321"/>
    <n v="321"/>
  </r>
  <r>
    <x v="0"/>
    <x v="0"/>
    <x v="30"/>
    <x v="1"/>
    <n v="322"/>
    <n v="322"/>
    <n v="322"/>
  </r>
  <r>
    <x v="0"/>
    <x v="0"/>
    <x v="32"/>
    <x v="6"/>
    <n v="322"/>
    <n v="322"/>
    <n v="322"/>
  </r>
  <r>
    <x v="0"/>
    <x v="0"/>
    <x v="23"/>
    <x v="9"/>
    <n v="323"/>
    <n v="323"/>
    <n v="323"/>
  </r>
  <r>
    <x v="0"/>
    <x v="1"/>
    <x v="13"/>
    <x v="3"/>
    <n v="323"/>
    <n v="323"/>
    <n v="323"/>
  </r>
  <r>
    <x v="1"/>
    <x v="0"/>
    <x v="20"/>
    <x v="1"/>
    <n v="323"/>
    <n v="323"/>
    <n v="323"/>
  </r>
  <r>
    <x v="1"/>
    <x v="1"/>
    <x v="35"/>
    <x v="16"/>
    <n v="323"/>
    <n v="323"/>
    <n v="323"/>
  </r>
  <r>
    <x v="3"/>
    <x v="1"/>
    <x v="1"/>
    <x v="7"/>
    <n v="323"/>
    <n v="323"/>
    <n v="323"/>
  </r>
  <r>
    <x v="3"/>
    <x v="1"/>
    <x v="26"/>
    <x v="1"/>
    <n v="324"/>
    <n v="324"/>
    <n v="324"/>
  </r>
  <r>
    <x v="3"/>
    <x v="1"/>
    <x v="0"/>
    <x v="2"/>
    <n v="324"/>
    <n v="324"/>
    <n v="324"/>
  </r>
  <r>
    <x v="0"/>
    <x v="0"/>
    <x v="14"/>
    <x v="3"/>
    <n v="325"/>
    <n v="325"/>
    <n v="325"/>
  </r>
  <r>
    <x v="0"/>
    <x v="0"/>
    <x v="24"/>
    <x v="10"/>
    <n v="325"/>
    <n v="325"/>
    <n v="325"/>
  </r>
  <r>
    <x v="1"/>
    <x v="1"/>
    <x v="42"/>
    <x v="17"/>
    <n v="325"/>
    <n v="325"/>
    <n v="325"/>
  </r>
  <r>
    <x v="1"/>
    <x v="0"/>
    <x v="35"/>
    <x v="20"/>
    <n v="327"/>
    <n v="327"/>
    <n v="327"/>
  </r>
  <r>
    <x v="2"/>
    <x v="1"/>
    <x v="11"/>
    <x v="16"/>
    <n v="328"/>
    <n v="328"/>
    <n v="328"/>
  </r>
  <r>
    <x v="0"/>
    <x v="1"/>
    <x v="39"/>
    <x v="5"/>
    <n v="329"/>
    <n v="329"/>
    <n v="329"/>
  </r>
  <r>
    <x v="1"/>
    <x v="1"/>
    <x v="41"/>
    <x v="1"/>
    <n v="329"/>
    <n v="329"/>
    <n v="329"/>
  </r>
  <r>
    <x v="2"/>
    <x v="1"/>
    <x v="33"/>
    <x v="2"/>
    <n v="329"/>
    <n v="329"/>
    <n v="329"/>
  </r>
  <r>
    <x v="4"/>
    <x v="0"/>
    <x v="24"/>
    <x v="2"/>
    <n v="330"/>
    <n v="330"/>
    <n v="330"/>
  </r>
  <r>
    <x v="2"/>
    <x v="1"/>
    <x v="11"/>
    <x v="18"/>
    <n v="331"/>
    <n v="331"/>
    <n v="331"/>
  </r>
  <r>
    <x v="2"/>
    <x v="1"/>
    <x v="16"/>
    <x v="17"/>
    <n v="331"/>
    <n v="331"/>
    <n v="331"/>
  </r>
  <r>
    <x v="2"/>
    <x v="1"/>
    <x v="34"/>
    <x v="17"/>
    <n v="331"/>
    <n v="331"/>
    <n v="331"/>
  </r>
  <r>
    <x v="1"/>
    <x v="1"/>
    <x v="18"/>
    <x v="20"/>
    <n v="332"/>
    <n v="332"/>
    <n v="332"/>
  </r>
  <r>
    <x v="0"/>
    <x v="1"/>
    <x v="33"/>
    <x v="6"/>
    <n v="333"/>
    <n v="333"/>
    <n v="333"/>
  </r>
  <r>
    <x v="1"/>
    <x v="1"/>
    <x v="25"/>
    <x v="2"/>
    <n v="333"/>
    <n v="333"/>
    <n v="333"/>
  </r>
  <r>
    <x v="2"/>
    <x v="1"/>
    <x v="17"/>
    <x v="7"/>
    <n v="333"/>
    <n v="333"/>
    <n v="333"/>
  </r>
  <r>
    <x v="0"/>
    <x v="0"/>
    <x v="14"/>
    <x v="7"/>
    <n v="334"/>
    <n v="334"/>
    <n v="334"/>
  </r>
  <r>
    <x v="1"/>
    <x v="0"/>
    <x v="38"/>
    <x v="2"/>
    <n v="334"/>
    <n v="334"/>
    <n v="334"/>
  </r>
  <r>
    <x v="1"/>
    <x v="1"/>
    <x v="20"/>
    <x v="3"/>
    <n v="334"/>
    <n v="334"/>
    <n v="334"/>
  </r>
  <r>
    <x v="0"/>
    <x v="1"/>
    <x v="17"/>
    <x v="17"/>
    <n v="336"/>
    <n v="336"/>
    <n v="336"/>
  </r>
  <r>
    <x v="0"/>
    <x v="1"/>
    <x v="37"/>
    <x v="9"/>
    <n v="336"/>
    <n v="336"/>
    <n v="336"/>
  </r>
  <r>
    <x v="1"/>
    <x v="1"/>
    <x v="24"/>
    <x v="17"/>
    <n v="336"/>
    <n v="336"/>
    <n v="336"/>
  </r>
  <r>
    <x v="3"/>
    <x v="0"/>
    <x v="1"/>
    <x v="7"/>
    <n v="337"/>
    <n v="337"/>
    <n v="337"/>
  </r>
  <r>
    <x v="0"/>
    <x v="0"/>
    <x v="15"/>
    <x v="18"/>
    <n v="338"/>
    <n v="338"/>
    <n v="338"/>
  </r>
  <r>
    <x v="0"/>
    <x v="0"/>
    <x v="31"/>
    <x v="6"/>
    <n v="339"/>
    <n v="339"/>
    <n v="339"/>
  </r>
  <r>
    <x v="0"/>
    <x v="0"/>
    <x v="14"/>
    <x v="18"/>
    <n v="341"/>
    <n v="341"/>
    <n v="341"/>
  </r>
  <r>
    <x v="0"/>
    <x v="0"/>
    <x v="38"/>
    <x v="10"/>
    <n v="343"/>
    <n v="343"/>
    <n v="343"/>
  </r>
  <r>
    <x v="0"/>
    <x v="0"/>
    <x v="26"/>
    <x v="17"/>
    <n v="344"/>
    <n v="344"/>
    <n v="344"/>
  </r>
  <r>
    <x v="0"/>
    <x v="0"/>
    <x v="14"/>
    <x v="2"/>
    <n v="345"/>
    <n v="345"/>
    <n v="345"/>
  </r>
  <r>
    <x v="0"/>
    <x v="0"/>
    <x v="17"/>
    <x v="4"/>
    <n v="345"/>
    <n v="345"/>
    <n v="345"/>
  </r>
  <r>
    <x v="1"/>
    <x v="0"/>
    <x v="26"/>
    <x v="7"/>
    <n v="345"/>
    <n v="345"/>
    <n v="345"/>
  </r>
  <r>
    <x v="1"/>
    <x v="1"/>
    <x v="35"/>
    <x v="20"/>
    <n v="345"/>
    <n v="345"/>
    <n v="345"/>
  </r>
  <r>
    <x v="2"/>
    <x v="1"/>
    <x v="29"/>
    <x v="20"/>
    <n v="345"/>
    <n v="345"/>
    <n v="345"/>
  </r>
  <r>
    <x v="0"/>
    <x v="0"/>
    <x v="29"/>
    <x v="1"/>
    <n v="346"/>
    <n v="346"/>
    <n v="346"/>
  </r>
  <r>
    <x v="0"/>
    <x v="1"/>
    <x v="41"/>
    <x v="8"/>
    <n v="347"/>
    <n v="347"/>
    <n v="347"/>
  </r>
  <r>
    <x v="0"/>
    <x v="0"/>
    <x v="31"/>
    <x v="2"/>
    <n v="348"/>
    <n v="348"/>
    <n v="348"/>
  </r>
  <r>
    <x v="2"/>
    <x v="1"/>
    <x v="13"/>
    <x v="3"/>
    <n v="348"/>
    <n v="348"/>
    <n v="348"/>
  </r>
  <r>
    <x v="0"/>
    <x v="1"/>
    <x v="35"/>
    <x v="17"/>
    <n v="349"/>
    <n v="349"/>
    <n v="349"/>
  </r>
  <r>
    <x v="0"/>
    <x v="0"/>
    <x v="36"/>
    <x v="17"/>
    <n v="350"/>
    <n v="350"/>
    <n v="350"/>
  </r>
  <r>
    <x v="1"/>
    <x v="1"/>
    <x v="1"/>
    <x v="17"/>
    <n v="350"/>
    <n v="350"/>
    <n v="350"/>
  </r>
  <r>
    <x v="2"/>
    <x v="1"/>
    <x v="12"/>
    <x v="18"/>
    <n v="350"/>
    <n v="350"/>
    <n v="350"/>
  </r>
  <r>
    <x v="2"/>
    <x v="1"/>
    <x v="20"/>
    <x v="6"/>
    <n v="350"/>
    <n v="350"/>
    <n v="350"/>
  </r>
  <r>
    <x v="0"/>
    <x v="1"/>
    <x v="18"/>
    <x v="4"/>
    <n v="351"/>
    <n v="351"/>
    <n v="351"/>
  </r>
  <r>
    <x v="1"/>
    <x v="0"/>
    <x v="41"/>
    <x v="1"/>
    <n v="351"/>
    <n v="351"/>
    <n v="351"/>
  </r>
  <r>
    <x v="0"/>
    <x v="1"/>
    <x v="39"/>
    <x v="18"/>
    <n v="352"/>
    <n v="352"/>
    <n v="352"/>
  </r>
  <r>
    <x v="0"/>
    <x v="1"/>
    <x v="19"/>
    <x v="17"/>
    <n v="352"/>
    <n v="352"/>
    <n v="352"/>
  </r>
  <r>
    <x v="0"/>
    <x v="0"/>
    <x v="14"/>
    <x v="5"/>
    <n v="353"/>
    <n v="353"/>
    <n v="353"/>
  </r>
  <r>
    <x v="0"/>
    <x v="1"/>
    <x v="22"/>
    <x v="17"/>
    <n v="355"/>
    <n v="355"/>
    <n v="355"/>
  </r>
  <r>
    <x v="0"/>
    <x v="0"/>
    <x v="34"/>
    <x v="20"/>
    <n v="356"/>
    <n v="356"/>
    <n v="356"/>
  </r>
  <r>
    <x v="0"/>
    <x v="0"/>
    <x v="27"/>
    <x v="12"/>
    <n v="356"/>
    <n v="356"/>
    <n v="356"/>
  </r>
  <r>
    <x v="0"/>
    <x v="1"/>
    <x v="15"/>
    <x v="7"/>
    <n v="356"/>
    <n v="356"/>
    <n v="356"/>
  </r>
  <r>
    <x v="0"/>
    <x v="1"/>
    <x v="13"/>
    <x v="5"/>
    <n v="357"/>
    <n v="357"/>
    <n v="357"/>
  </r>
  <r>
    <x v="0"/>
    <x v="1"/>
    <x v="17"/>
    <x v="4"/>
    <n v="360"/>
    <n v="360"/>
    <n v="360"/>
  </r>
  <r>
    <x v="0"/>
    <x v="1"/>
    <x v="18"/>
    <x v="17"/>
    <n v="361"/>
    <n v="361"/>
    <n v="361"/>
  </r>
  <r>
    <x v="0"/>
    <x v="1"/>
    <x v="39"/>
    <x v="1"/>
    <n v="362"/>
    <n v="362"/>
    <n v="362"/>
  </r>
  <r>
    <x v="0"/>
    <x v="1"/>
    <x v="20"/>
    <x v="17"/>
    <n v="362"/>
    <n v="362"/>
    <n v="362"/>
  </r>
  <r>
    <x v="0"/>
    <x v="1"/>
    <x v="25"/>
    <x v="10"/>
    <n v="362"/>
    <n v="362"/>
    <n v="362"/>
  </r>
  <r>
    <x v="1"/>
    <x v="1"/>
    <x v="1"/>
    <x v="6"/>
    <n v="362"/>
    <n v="362"/>
    <n v="362"/>
  </r>
  <r>
    <x v="2"/>
    <x v="1"/>
    <x v="39"/>
    <x v="18"/>
    <n v="362"/>
    <n v="362"/>
    <n v="362"/>
  </r>
  <r>
    <x v="0"/>
    <x v="0"/>
    <x v="41"/>
    <x v="8"/>
    <n v="363"/>
    <n v="363"/>
    <n v="363"/>
  </r>
  <r>
    <x v="2"/>
    <x v="1"/>
    <x v="0"/>
    <x v="9"/>
    <n v="363"/>
    <n v="363"/>
    <n v="363"/>
  </r>
  <r>
    <x v="1"/>
    <x v="1"/>
    <x v="36"/>
    <x v="2"/>
    <n v="365"/>
    <n v="365"/>
    <n v="365"/>
  </r>
  <r>
    <x v="0"/>
    <x v="0"/>
    <x v="31"/>
    <x v="18"/>
    <n v="366"/>
    <n v="366"/>
    <n v="366"/>
  </r>
  <r>
    <x v="2"/>
    <x v="1"/>
    <x v="37"/>
    <x v="4"/>
    <n v="366"/>
    <n v="366"/>
    <n v="366"/>
  </r>
  <r>
    <x v="0"/>
    <x v="1"/>
    <x v="29"/>
    <x v="2"/>
    <n v="367"/>
    <n v="367"/>
    <n v="367"/>
  </r>
  <r>
    <x v="0"/>
    <x v="1"/>
    <x v="12"/>
    <x v="1"/>
    <n v="368"/>
    <n v="368"/>
    <n v="368"/>
  </r>
  <r>
    <x v="0"/>
    <x v="0"/>
    <x v="16"/>
    <x v="7"/>
    <n v="369"/>
    <n v="369"/>
    <n v="369"/>
  </r>
  <r>
    <x v="1"/>
    <x v="0"/>
    <x v="37"/>
    <x v="5"/>
    <n v="369"/>
    <n v="369"/>
    <n v="369"/>
  </r>
  <r>
    <x v="2"/>
    <x v="1"/>
    <x v="29"/>
    <x v="1"/>
    <n v="369"/>
    <n v="369"/>
    <n v="369"/>
  </r>
  <r>
    <x v="1"/>
    <x v="0"/>
    <x v="19"/>
    <x v="20"/>
    <n v="370"/>
    <n v="370"/>
    <n v="370"/>
  </r>
  <r>
    <x v="1"/>
    <x v="0"/>
    <x v="19"/>
    <x v="3"/>
    <n v="371"/>
    <n v="371"/>
    <n v="371"/>
  </r>
  <r>
    <x v="1"/>
    <x v="1"/>
    <x v="41"/>
    <x v="3"/>
    <n v="371"/>
    <n v="371"/>
    <n v="371"/>
  </r>
  <r>
    <x v="1"/>
    <x v="0"/>
    <x v="20"/>
    <x v="20"/>
    <n v="372"/>
    <n v="372"/>
    <n v="372"/>
  </r>
  <r>
    <x v="1"/>
    <x v="0"/>
    <x v="18"/>
    <x v="18"/>
    <n v="373"/>
    <n v="373"/>
    <n v="373"/>
  </r>
  <r>
    <x v="4"/>
    <x v="0"/>
    <x v="18"/>
    <x v="16"/>
    <n v="373"/>
    <n v="373"/>
    <n v="373"/>
  </r>
  <r>
    <x v="0"/>
    <x v="0"/>
    <x v="18"/>
    <x v="4"/>
    <n v="374"/>
    <n v="374"/>
    <n v="374"/>
  </r>
  <r>
    <x v="0"/>
    <x v="0"/>
    <x v="37"/>
    <x v="9"/>
    <n v="374"/>
    <n v="374"/>
    <n v="374"/>
  </r>
  <r>
    <x v="0"/>
    <x v="1"/>
    <x v="16"/>
    <x v="7"/>
    <n v="374"/>
    <n v="374"/>
    <n v="374"/>
  </r>
  <r>
    <x v="0"/>
    <x v="1"/>
    <x v="41"/>
    <x v="17"/>
    <n v="375"/>
    <n v="375"/>
    <n v="375"/>
  </r>
  <r>
    <x v="1"/>
    <x v="0"/>
    <x v="1"/>
    <x v="6"/>
    <n v="377"/>
    <n v="377"/>
    <n v="377"/>
  </r>
  <r>
    <x v="1"/>
    <x v="1"/>
    <x v="24"/>
    <x v="5"/>
    <n v="377"/>
    <n v="377"/>
    <n v="377"/>
  </r>
  <r>
    <x v="1"/>
    <x v="1"/>
    <x v="27"/>
    <x v="7"/>
    <n v="377"/>
    <n v="377"/>
    <n v="377"/>
  </r>
  <r>
    <x v="0"/>
    <x v="0"/>
    <x v="16"/>
    <x v="18"/>
    <n v="378"/>
    <n v="378"/>
    <n v="378"/>
  </r>
  <r>
    <x v="0"/>
    <x v="0"/>
    <x v="32"/>
    <x v="7"/>
    <n v="378"/>
    <n v="378"/>
    <n v="378"/>
  </r>
  <r>
    <x v="0"/>
    <x v="0"/>
    <x v="32"/>
    <x v="2"/>
    <n v="378"/>
    <n v="378"/>
    <n v="378"/>
  </r>
  <r>
    <x v="1"/>
    <x v="1"/>
    <x v="21"/>
    <x v="1"/>
    <n v="378"/>
    <n v="378"/>
    <n v="378"/>
  </r>
  <r>
    <x v="2"/>
    <x v="1"/>
    <x v="30"/>
    <x v="20"/>
    <n v="378"/>
    <n v="378"/>
    <n v="378"/>
  </r>
  <r>
    <x v="0"/>
    <x v="0"/>
    <x v="31"/>
    <x v="3"/>
    <n v="379"/>
    <n v="379"/>
    <n v="379"/>
  </r>
  <r>
    <x v="0"/>
    <x v="0"/>
    <x v="15"/>
    <x v="3"/>
    <n v="380"/>
    <n v="380"/>
    <n v="380"/>
  </r>
  <r>
    <x v="4"/>
    <x v="0"/>
    <x v="19"/>
    <x v="3"/>
    <n v="380"/>
    <n v="380"/>
    <n v="380"/>
  </r>
  <r>
    <x v="0"/>
    <x v="0"/>
    <x v="15"/>
    <x v="5"/>
    <n v="381"/>
    <n v="381"/>
    <n v="381"/>
  </r>
  <r>
    <x v="3"/>
    <x v="1"/>
    <x v="27"/>
    <x v="16"/>
    <n v="381"/>
    <n v="381"/>
    <n v="381"/>
  </r>
  <r>
    <x v="1"/>
    <x v="0"/>
    <x v="25"/>
    <x v="2"/>
    <n v="382"/>
    <n v="382"/>
    <n v="382"/>
  </r>
  <r>
    <x v="4"/>
    <x v="0"/>
    <x v="41"/>
    <x v="17"/>
    <n v="382"/>
    <n v="382"/>
    <n v="382"/>
  </r>
  <r>
    <x v="0"/>
    <x v="0"/>
    <x v="16"/>
    <x v="3"/>
    <n v="383"/>
    <n v="383"/>
    <n v="383"/>
  </r>
  <r>
    <x v="0"/>
    <x v="0"/>
    <x v="31"/>
    <x v="5"/>
    <n v="383"/>
    <n v="383"/>
    <n v="383"/>
  </r>
  <r>
    <x v="0"/>
    <x v="0"/>
    <x v="15"/>
    <x v="2"/>
    <n v="384"/>
    <n v="384"/>
    <n v="384"/>
  </r>
  <r>
    <x v="0"/>
    <x v="0"/>
    <x v="33"/>
    <x v="2"/>
    <n v="384"/>
    <n v="384"/>
    <n v="384"/>
  </r>
  <r>
    <x v="0"/>
    <x v="0"/>
    <x v="15"/>
    <x v="7"/>
    <n v="386"/>
    <n v="386"/>
    <n v="386"/>
  </r>
  <r>
    <x v="2"/>
    <x v="1"/>
    <x v="17"/>
    <x v="17"/>
    <n v="387"/>
    <n v="387"/>
    <n v="387"/>
  </r>
  <r>
    <x v="2"/>
    <x v="1"/>
    <x v="36"/>
    <x v="8"/>
    <n v="388"/>
    <n v="388"/>
    <n v="388"/>
  </r>
  <r>
    <x v="0"/>
    <x v="1"/>
    <x v="0"/>
    <x v="12"/>
    <n v="389"/>
    <n v="389"/>
    <n v="389"/>
  </r>
  <r>
    <x v="0"/>
    <x v="0"/>
    <x v="14"/>
    <x v="1"/>
    <n v="390"/>
    <n v="390"/>
    <n v="390"/>
  </r>
  <r>
    <x v="3"/>
    <x v="1"/>
    <x v="27"/>
    <x v="3"/>
    <n v="390"/>
    <n v="390"/>
    <n v="390"/>
  </r>
  <r>
    <x v="0"/>
    <x v="0"/>
    <x v="27"/>
    <x v="17"/>
    <n v="391"/>
    <n v="391"/>
    <n v="391"/>
  </r>
  <r>
    <x v="1"/>
    <x v="1"/>
    <x v="22"/>
    <x v="1"/>
    <n v="391"/>
    <n v="391"/>
    <n v="391"/>
  </r>
  <r>
    <x v="1"/>
    <x v="1"/>
    <x v="35"/>
    <x v="18"/>
    <n v="393"/>
    <n v="393"/>
    <n v="393"/>
  </r>
  <r>
    <x v="0"/>
    <x v="0"/>
    <x v="16"/>
    <x v="16"/>
    <n v="394"/>
    <n v="394"/>
    <n v="394"/>
  </r>
  <r>
    <x v="0"/>
    <x v="1"/>
    <x v="42"/>
    <x v="17"/>
    <n v="394"/>
    <n v="394"/>
    <n v="394"/>
  </r>
  <r>
    <x v="0"/>
    <x v="1"/>
    <x v="40"/>
    <x v="6"/>
    <n v="396"/>
    <n v="396"/>
    <n v="396"/>
  </r>
  <r>
    <x v="0"/>
    <x v="1"/>
    <x v="23"/>
    <x v="17"/>
    <n v="397"/>
    <n v="397"/>
    <n v="397"/>
  </r>
  <r>
    <x v="4"/>
    <x v="0"/>
    <x v="26"/>
    <x v="7"/>
    <n v="397"/>
    <n v="397"/>
    <n v="397"/>
  </r>
  <r>
    <x v="0"/>
    <x v="1"/>
    <x v="13"/>
    <x v="18"/>
    <n v="399"/>
    <n v="399"/>
    <n v="399"/>
  </r>
  <r>
    <x v="0"/>
    <x v="1"/>
    <x v="21"/>
    <x v="8"/>
    <n v="400"/>
    <n v="400"/>
    <n v="400"/>
  </r>
  <r>
    <x v="0"/>
    <x v="0"/>
    <x v="33"/>
    <x v="6"/>
    <n v="402"/>
    <n v="402"/>
    <n v="402"/>
  </r>
  <r>
    <x v="0"/>
    <x v="1"/>
    <x v="30"/>
    <x v="20"/>
    <n v="403"/>
    <n v="403"/>
    <n v="403"/>
  </r>
  <r>
    <x v="1"/>
    <x v="0"/>
    <x v="18"/>
    <x v="16"/>
    <n v="403"/>
    <n v="403"/>
    <n v="403"/>
  </r>
  <r>
    <x v="0"/>
    <x v="0"/>
    <x v="34"/>
    <x v="6"/>
    <n v="404"/>
    <n v="404"/>
    <n v="404"/>
  </r>
  <r>
    <x v="0"/>
    <x v="0"/>
    <x v="22"/>
    <x v="8"/>
    <n v="404"/>
    <n v="404"/>
    <n v="404"/>
  </r>
  <r>
    <x v="3"/>
    <x v="0"/>
    <x v="27"/>
    <x v="1"/>
    <n v="404"/>
    <n v="404"/>
    <n v="404"/>
  </r>
  <r>
    <x v="0"/>
    <x v="0"/>
    <x v="16"/>
    <x v="5"/>
    <n v="405"/>
    <n v="405"/>
    <n v="405"/>
  </r>
  <r>
    <x v="0"/>
    <x v="0"/>
    <x v="32"/>
    <x v="5"/>
    <n v="406"/>
    <n v="406"/>
    <n v="406"/>
  </r>
  <r>
    <x v="0"/>
    <x v="0"/>
    <x v="40"/>
    <x v="6"/>
    <n v="406"/>
    <n v="406"/>
    <n v="406"/>
  </r>
  <r>
    <x v="1"/>
    <x v="0"/>
    <x v="36"/>
    <x v="2"/>
    <n v="406"/>
    <n v="406"/>
    <n v="406"/>
  </r>
  <r>
    <x v="1"/>
    <x v="1"/>
    <x v="21"/>
    <x v="3"/>
    <n v="406"/>
    <n v="406"/>
    <n v="406"/>
  </r>
  <r>
    <x v="0"/>
    <x v="0"/>
    <x v="31"/>
    <x v="7"/>
    <n v="407"/>
    <n v="407"/>
    <n v="407"/>
  </r>
  <r>
    <x v="0"/>
    <x v="0"/>
    <x v="25"/>
    <x v="10"/>
    <n v="407"/>
    <n v="407"/>
    <n v="407"/>
  </r>
  <r>
    <x v="1"/>
    <x v="0"/>
    <x v="27"/>
    <x v="7"/>
    <n v="407"/>
    <n v="407"/>
    <n v="407"/>
  </r>
  <r>
    <x v="2"/>
    <x v="1"/>
    <x v="16"/>
    <x v="5"/>
    <n v="407"/>
    <n v="407"/>
    <n v="407"/>
  </r>
  <r>
    <x v="0"/>
    <x v="1"/>
    <x v="37"/>
    <x v="17"/>
    <n v="408"/>
    <n v="408"/>
    <n v="408"/>
  </r>
  <r>
    <x v="3"/>
    <x v="0"/>
    <x v="27"/>
    <x v="16"/>
    <n v="408"/>
    <n v="408"/>
    <n v="408"/>
  </r>
  <r>
    <x v="0"/>
    <x v="0"/>
    <x v="33"/>
    <x v="5"/>
    <n v="409"/>
    <n v="409"/>
    <n v="409"/>
  </r>
  <r>
    <x v="0"/>
    <x v="0"/>
    <x v="0"/>
    <x v="12"/>
    <n v="409"/>
    <n v="409"/>
    <n v="409"/>
  </r>
  <r>
    <x v="1"/>
    <x v="1"/>
    <x v="19"/>
    <x v="16"/>
    <n v="409"/>
    <n v="409"/>
    <n v="409"/>
  </r>
  <r>
    <x v="0"/>
    <x v="0"/>
    <x v="16"/>
    <x v="2"/>
    <n v="410"/>
    <n v="410"/>
    <n v="410"/>
  </r>
  <r>
    <x v="0"/>
    <x v="1"/>
    <x v="21"/>
    <x v="17"/>
    <n v="411"/>
    <n v="411"/>
    <n v="411"/>
  </r>
  <r>
    <x v="3"/>
    <x v="0"/>
    <x v="0"/>
    <x v="18"/>
    <n v="411"/>
    <n v="411"/>
    <n v="411"/>
  </r>
  <r>
    <x v="0"/>
    <x v="0"/>
    <x v="40"/>
    <x v="20"/>
    <n v="412"/>
    <n v="412"/>
    <n v="412"/>
  </r>
  <r>
    <x v="4"/>
    <x v="0"/>
    <x v="27"/>
    <x v="17"/>
    <n v="412"/>
    <n v="412"/>
    <n v="412"/>
  </r>
  <r>
    <x v="0"/>
    <x v="0"/>
    <x v="33"/>
    <x v="7"/>
    <n v="414"/>
    <n v="414"/>
    <n v="414"/>
  </r>
  <r>
    <x v="0"/>
    <x v="0"/>
    <x v="32"/>
    <x v="18"/>
    <n v="415"/>
    <n v="415"/>
    <n v="415"/>
  </r>
  <r>
    <x v="1"/>
    <x v="0"/>
    <x v="42"/>
    <x v="5"/>
    <n v="415"/>
    <n v="415"/>
    <n v="415"/>
  </r>
  <r>
    <x v="4"/>
    <x v="0"/>
    <x v="23"/>
    <x v="5"/>
    <n v="415"/>
    <n v="415"/>
    <n v="415"/>
  </r>
  <r>
    <x v="0"/>
    <x v="0"/>
    <x v="23"/>
    <x v="8"/>
    <n v="417"/>
    <n v="417"/>
    <n v="417"/>
  </r>
  <r>
    <x v="1"/>
    <x v="1"/>
    <x v="22"/>
    <x v="3"/>
    <n v="417"/>
    <n v="417"/>
    <n v="417"/>
  </r>
  <r>
    <x v="0"/>
    <x v="0"/>
    <x v="31"/>
    <x v="16"/>
    <n v="418"/>
    <n v="418"/>
    <n v="418"/>
  </r>
  <r>
    <x v="4"/>
    <x v="0"/>
    <x v="42"/>
    <x v="17"/>
    <n v="418"/>
    <n v="418"/>
    <n v="418"/>
  </r>
  <r>
    <x v="2"/>
    <x v="1"/>
    <x v="40"/>
    <x v="2"/>
    <n v="419"/>
    <n v="419"/>
    <n v="419"/>
  </r>
  <r>
    <x v="0"/>
    <x v="0"/>
    <x v="15"/>
    <x v="16"/>
    <n v="420"/>
    <n v="420"/>
    <n v="420"/>
  </r>
  <r>
    <x v="0"/>
    <x v="0"/>
    <x v="33"/>
    <x v="18"/>
    <n v="420"/>
    <n v="420"/>
    <n v="420"/>
  </r>
  <r>
    <x v="4"/>
    <x v="0"/>
    <x v="17"/>
    <x v="20"/>
    <n v="420"/>
    <n v="420"/>
    <n v="420"/>
  </r>
  <r>
    <x v="0"/>
    <x v="0"/>
    <x v="34"/>
    <x v="2"/>
    <n v="421"/>
    <n v="421"/>
    <n v="421"/>
  </r>
  <r>
    <x v="1"/>
    <x v="0"/>
    <x v="35"/>
    <x v="18"/>
    <n v="421"/>
    <n v="421"/>
    <n v="421"/>
  </r>
  <r>
    <x v="1"/>
    <x v="1"/>
    <x v="19"/>
    <x v="20"/>
    <n v="421"/>
    <n v="421"/>
    <n v="421"/>
  </r>
  <r>
    <x v="0"/>
    <x v="0"/>
    <x v="21"/>
    <x v="8"/>
    <n v="422"/>
    <n v="422"/>
    <n v="422"/>
  </r>
  <r>
    <x v="4"/>
    <x v="0"/>
    <x v="26"/>
    <x v="17"/>
    <n v="422"/>
    <n v="422"/>
    <n v="422"/>
  </r>
  <r>
    <x v="2"/>
    <x v="1"/>
    <x v="29"/>
    <x v="18"/>
    <n v="423"/>
    <n v="423"/>
    <n v="423"/>
  </r>
  <r>
    <x v="0"/>
    <x v="1"/>
    <x v="31"/>
    <x v="7"/>
    <n v="425"/>
    <n v="425"/>
    <n v="425"/>
  </r>
  <r>
    <x v="0"/>
    <x v="0"/>
    <x v="42"/>
    <x v="9"/>
    <n v="426"/>
    <n v="426"/>
    <n v="426"/>
  </r>
  <r>
    <x v="2"/>
    <x v="1"/>
    <x v="14"/>
    <x v="20"/>
    <n v="426"/>
    <n v="426"/>
    <n v="426"/>
  </r>
  <r>
    <x v="0"/>
    <x v="0"/>
    <x v="36"/>
    <x v="10"/>
    <n v="427"/>
    <n v="427"/>
    <n v="427"/>
  </r>
  <r>
    <x v="0"/>
    <x v="1"/>
    <x v="35"/>
    <x v="4"/>
    <n v="428"/>
    <n v="428"/>
    <n v="428"/>
  </r>
  <r>
    <x v="1"/>
    <x v="0"/>
    <x v="41"/>
    <x v="20"/>
    <n v="428"/>
    <n v="428"/>
    <n v="428"/>
  </r>
  <r>
    <x v="1"/>
    <x v="1"/>
    <x v="20"/>
    <x v="20"/>
    <n v="428"/>
    <n v="428"/>
    <n v="428"/>
  </r>
  <r>
    <x v="2"/>
    <x v="1"/>
    <x v="39"/>
    <x v="16"/>
    <n v="428"/>
    <n v="428"/>
    <n v="428"/>
  </r>
  <r>
    <x v="0"/>
    <x v="0"/>
    <x v="15"/>
    <x v="1"/>
    <n v="430"/>
    <n v="430"/>
    <n v="430"/>
  </r>
  <r>
    <x v="1"/>
    <x v="0"/>
    <x v="35"/>
    <x v="16"/>
    <n v="430"/>
    <n v="430"/>
    <n v="430"/>
  </r>
  <r>
    <x v="1"/>
    <x v="0"/>
    <x v="21"/>
    <x v="20"/>
    <n v="430"/>
    <n v="430"/>
    <n v="430"/>
  </r>
  <r>
    <x v="0"/>
    <x v="1"/>
    <x v="22"/>
    <x v="8"/>
    <n v="431"/>
    <n v="431"/>
    <n v="431"/>
  </r>
  <r>
    <x v="4"/>
    <x v="0"/>
    <x v="41"/>
    <x v="1"/>
    <n v="431"/>
    <n v="431"/>
    <n v="431"/>
  </r>
  <r>
    <x v="1"/>
    <x v="1"/>
    <x v="23"/>
    <x v="1"/>
    <n v="432"/>
    <n v="432"/>
    <n v="432"/>
  </r>
  <r>
    <x v="2"/>
    <x v="1"/>
    <x v="12"/>
    <x v="16"/>
    <n v="432"/>
    <n v="432"/>
    <n v="432"/>
  </r>
  <r>
    <x v="2"/>
    <x v="1"/>
    <x v="18"/>
    <x v="17"/>
    <n v="432"/>
    <n v="432"/>
    <n v="432"/>
  </r>
  <r>
    <x v="1"/>
    <x v="0"/>
    <x v="21"/>
    <x v="1"/>
    <n v="433"/>
    <n v="433"/>
    <n v="433"/>
  </r>
  <r>
    <x v="2"/>
    <x v="1"/>
    <x v="19"/>
    <x v="17"/>
    <n v="433"/>
    <n v="433"/>
    <n v="433"/>
  </r>
  <r>
    <x v="2"/>
    <x v="1"/>
    <x v="41"/>
    <x v="6"/>
    <n v="433"/>
    <n v="433"/>
    <n v="433"/>
  </r>
  <r>
    <x v="0"/>
    <x v="0"/>
    <x v="18"/>
    <x v="20"/>
    <n v="434"/>
    <n v="434"/>
    <n v="434"/>
  </r>
  <r>
    <x v="1"/>
    <x v="0"/>
    <x v="22"/>
    <x v="20"/>
    <n v="434"/>
    <n v="434"/>
    <n v="434"/>
  </r>
  <r>
    <x v="1"/>
    <x v="1"/>
    <x v="20"/>
    <x v="16"/>
    <n v="435"/>
    <n v="435"/>
    <n v="435"/>
  </r>
  <r>
    <x v="2"/>
    <x v="1"/>
    <x v="18"/>
    <x v="7"/>
    <n v="435"/>
    <n v="435"/>
    <n v="435"/>
  </r>
  <r>
    <x v="4"/>
    <x v="0"/>
    <x v="22"/>
    <x v="17"/>
    <n v="435"/>
    <n v="435"/>
    <n v="435"/>
  </r>
  <r>
    <x v="0"/>
    <x v="1"/>
    <x v="29"/>
    <x v="20"/>
    <n v="436"/>
    <n v="436"/>
    <n v="436"/>
  </r>
  <r>
    <x v="0"/>
    <x v="0"/>
    <x v="33"/>
    <x v="3"/>
    <n v="437"/>
    <n v="437"/>
    <n v="437"/>
  </r>
  <r>
    <x v="2"/>
    <x v="1"/>
    <x v="30"/>
    <x v="1"/>
    <n v="437"/>
    <n v="437"/>
    <n v="437"/>
  </r>
  <r>
    <x v="0"/>
    <x v="0"/>
    <x v="32"/>
    <x v="3"/>
    <n v="438"/>
    <n v="438"/>
    <n v="438"/>
  </r>
  <r>
    <x v="0"/>
    <x v="1"/>
    <x v="13"/>
    <x v="1"/>
    <n v="439"/>
    <n v="439"/>
    <n v="439"/>
  </r>
  <r>
    <x v="0"/>
    <x v="1"/>
    <x v="40"/>
    <x v="20"/>
    <n v="439"/>
    <n v="439"/>
    <n v="439"/>
  </r>
  <r>
    <x v="0"/>
    <x v="0"/>
    <x v="40"/>
    <x v="2"/>
    <n v="440"/>
    <n v="440"/>
    <n v="440"/>
  </r>
  <r>
    <x v="1"/>
    <x v="1"/>
    <x v="22"/>
    <x v="20"/>
    <n v="440"/>
    <n v="440"/>
    <n v="440"/>
  </r>
  <r>
    <x v="4"/>
    <x v="0"/>
    <x v="17"/>
    <x v="18"/>
    <n v="440"/>
    <n v="440"/>
    <n v="440"/>
  </r>
  <r>
    <x v="0"/>
    <x v="0"/>
    <x v="16"/>
    <x v="1"/>
    <n v="442"/>
    <n v="442"/>
    <n v="442"/>
  </r>
  <r>
    <x v="1"/>
    <x v="1"/>
    <x v="26"/>
    <x v="2"/>
    <n v="443"/>
    <n v="443"/>
    <n v="443"/>
  </r>
  <r>
    <x v="0"/>
    <x v="1"/>
    <x v="33"/>
    <x v="7"/>
    <n v="444"/>
    <n v="444"/>
    <n v="444"/>
  </r>
  <r>
    <x v="0"/>
    <x v="1"/>
    <x v="24"/>
    <x v="17"/>
    <n v="444"/>
    <n v="444"/>
    <n v="444"/>
  </r>
  <r>
    <x v="0"/>
    <x v="1"/>
    <x v="14"/>
    <x v="20"/>
    <n v="445"/>
    <n v="445"/>
    <n v="445"/>
  </r>
  <r>
    <x v="3"/>
    <x v="0"/>
    <x v="27"/>
    <x v="3"/>
    <n v="445"/>
    <n v="445"/>
    <n v="445"/>
  </r>
  <r>
    <x v="3"/>
    <x v="0"/>
    <x v="0"/>
    <x v="5"/>
    <n v="445"/>
    <n v="445"/>
    <n v="445"/>
  </r>
  <r>
    <x v="0"/>
    <x v="0"/>
    <x v="32"/>
    <x v="16"/>
    <n v="446"/>
    <n v="446"/>
    <n v="446"/>
  </r>
  <r>
    <x v="1"/>
    <x v="1"/>
    <x v="19"/>
    <x v="18"/>
    <n v="446"/>
    <n v="446"/>
    <n v="446"/>
  </r>
  <r>
    <x v="0"/>
    <x v="1"/>
    <x v="34"/>
    <x v="6"/>
    <n v="447"/>
    <n v="447"/>
    <n v="447"/>
  </r>
  <r>
    <x v="1"/>
    <x v="0"/>
    <x v="23"/>
    <x v="20"/>
    <n v="451"/>
    <n v="451"/>
    <n v="451"/>
  </r>
  <r>
    <x v="0"/>
    <x v="0"/>
    <x v="40"/>
    <x v="7"/>
    <n v="452"/>
    <n v="452"/>
    <n v="452"/>
  </r>
  <r>
    <x v="1"/>
    <x v="1"/>
    <x v="41"/>
    <x v="20"/>
    <n v="452"/>
    <n v="452"/>
    <n v="452"/>
  </r>
  <r>
    <x v="0"/>
    <x v="0"/>
    <x v="24"/>
    <x v="9"/>
    <n v="453"/>
    <n v="453"/>
    <n v="453"/>
  </r>
  <r>
    <x v="0"/>
    <x v="1"/>
    <x v="14"/>
    <x v="2"/>
    <n v="454"/>
    <n v="454"/>
    <n v="454"/>
  </r>
  <r>
    <x v="1"/>
    <x v="1"/>
    <x v="21"/>
    <x v="20"/>
    <n v="454"/>
    <n v="454"/>
    <n v="454"/>
  </r>
  <r>
    <x v="2"/>
    <x v="1"/>
    <x v="30"/>
    <x v="18"/>
    <n v="454"/>
    <n v="454"/>
    <n v="454"/>
  </r>
  <r>
    <x v="2"/>
    <x v="1"/>
    <x v="20"/>
    <x v="17"/>
    <n v="454"/>
    <n v="454"/>
    <n v="454"/>
  </r>
  <r>
    <x v="2"/>
    <x v="1"/>
    <x v="41"/>
    <x v="17"/>
    <n v="454"/>
    <n v="454"/>
    <n v="454"/>
  </r>
  <r>
    <x v="0"/>
    <x v="0"/>
    <x v="35"/>
    <x v="4"/>
    <n v="455"/>
    <n v="455"/>
    <n v="455"/>
  </r>
  <r>
    <x v="0"/>
    <x v="1"/>
    <x v="30"/>
    <x v="2"/>
    <n v="455"/>
    <n v="455"/>
    <n v="455"/>
  </r>
  <r>
    <x v="0"/>
    <x v="1"/>
    <x v="32"/>
    <x v="20"/>
    <n v="455"/>
    <n v="455"/>
    <n v="455"/>
  </r>
  <r>
    <x v="0"/>
    <x v="1"/>
    <x v="25"/>
    <x v="17"/>
    <n v="455"/>
    <n v="455"/>
    <n v="455"/>
  </r>
  <r>
    <x v="2"/>
    <x v="1"/>
    <x v="13"/>
    <x v="16"/>
    <n v="455"/>
    <n v="455"/>
    <n v="455"/>
  </r>
  <r>
    <x v="4"/>
    <x v="0"/>
    <x v="24"/>
    <x v="17"/>
    <n v="455"/>
    <n v="455"/>
    <n v="455"/>
  </r>
  <r>
    <x v="3"/>
    <x v="1"/>
    <x v="27"/>
    <x v="1"/>
    <n v="456"/>
    <n v="456"/>
    <n v="456"/>
  </r>
  <r>
    <x v="4"/>
    <x v="0"/>
    <x v="25"/>
    <x v="17"/>
    <n v="456"/>
    <n v="456"/>
    <n v="456"/>
  </r>
  <r>
    <x v="0"/>
    <x v="1"/>
    <x v="1"/>
    <x v="12"/>
    <n v="457"/>
    <n v="457"/>
    <n v="457"/>
  </r>
  <r>
    <x v="2"/>
    <x v="1"/>
    <x v="22"/>
    <x v="17"/>
    <n v="457"/>
    <n v="457"/>
    <n v="457"/>
  </r>
  <r>
    <x v="3"/>
    <x v="1"/>
    <x v="0"/>
    <x v="18"/>
    <n v="458"/>
    <n v="458"/>
    <n v="458"/>
  </r>
  <r>
    <x v="1"/>
    <x v="0"/>
    <x v="22"/>
    <x v="1"/>
    <n v="459"/>
    <n v="459"/>
    <n v="459"/>
  </r>
  <r>
    <x v="2"/>
    <x v="1"/>
    <x v="1"/>
    <x v="9"/>
    <n v="459"/>
    <n v="459"/>
    <n v="459"/>
  </r>
  <r>
    <x v="0"/>
    <x v="1"/>
    <x v="38"/>
    <x v="17"/>
    <n v="460"/>
    <n v="460"/>
    <n v="460"/>
  </r>
  <r>
    <x v="0"/>
    <x v="0"/>
    <x v="34"/>
    <x v="5"/>
    <n v="461"/>
    <n v="461"/>
    <n v="461"/>
  </r>
  <r>
    <x v="0"/>
    <x v="1"/>
    <x v="33"/>
    <x v="20"/>
    <n v="462"/>
    <n v="462"/>
    <n v="462"/>
  </r>
  <r>
    <x v="0"/>
    <x v="1"/>
    <x v="23"/>
    <x v="8"/>
    <n v="462"/>
    <n v="462"/>
    <n v="462"/>
  </r>
  <r>
    <x v="1"/>
    <x v="1"/>
    <x v="38"/>
    <x v="5"/>
    <n v="462"/>
    <n v="462"/>
    <n v="462"/>
  </r>
  <r>
    <x v="4"/>
    <x v="0"/>
    <x v="38"/>
    <x v="2"/>
    <n v="462"/>
    <n v="462"/>
    <n v="462"/>
  </r>
  <r>
    <x v="0"/>
    <x v="1"/>
    <x v="31"/>
    <x v="20"/>
    <n v="463"/>
    <n v="463"/>
    <n v="463"/>
  </r>
  <r>
    <x v="4"/>
    <x v="0"/>
    <x v="36"/>
    <x v="17"/>
    <n v="464"/>
    <n v="464"/>
    <n v="464"/>
  </r>
  <r>
    <x v="0"/>
    <x v="0"/>
    <x v="34"/>
    <x v="7"/>
    <n v="465"/>
    <n v="465"/>
    <n v="465"/>
  </r>
  <r>
    <x v="0"/>
    <x v="0"/>
    <x v="19"/>
    <x v="4"/>
    <n v="467"/>
    <n v="467"/>
    <n v="467"/>
  </r>
  <r>
    <x v="0"/>
    <x v="1"/>
    <x v="32"/>
    <x v="7"/>
    <n v="467"/>
    <n v="467"/>
    <n v="467"/>
  </r>
  <r>
    <x v="0"/>
    <x v="0"/>
    <x v="40"/>
    <x v="5"/>
    <n v="468"/>
    <n v="468"/>
    <n v="468"/>
  </r>
  <r>
    <x v="1"/>
    <x v="0"/>
    <x v="20"/>
    <x v="3"/>
    <n v="468"/>
    <n v="468"/>
    <n v="468"/>
  </r>
  <r>
    <x v="4"/>
    <x v="0"/>
    <x v="0"/>
    <x v="17"/>
    <n v="468"/>
    <n v="468"/>
    <n v="468"/>
  </r>
  <r>
    <x v="0"/>
    <x v="0"/>
    <x v="31"/>
    <x v="1"/>
    <n v="469"/>
    <n v="469"/>
    <n v="469"/>
  </r>
  <r>
    <x v="0"/>
    <x v="1"/>
    <x v="36"/>
    <x v="17"/>
    <n v="470"/>
    <n v="470"/>
    <n v="470"/>
  </r>
  <r>
    <x v="2"/>
    <x v="1"/>
    <x v="31"/>
    <x v="5"/>
    <n v="470"/>
    <n v="470"/>
    <n v="470"/>
  </r>
  <r>
    <x v="0"/>
    <x v="0"/>
    <x v="0"/>
    <x v="17"/>
    <n v="471"/>
    <n v="471"/>
    <n v="471"/>
  </r>
  <r>
    <x v="0"/>
    <x v="1"/>
    <x v="42"/>
    <x v="9"/>
    <n v="472"/>
    <n v="472"/>
    <n v="472"/>
  </r>
  <r>
    <x v="4"/>
    <x v="0"/>
    <x v="21"/>
    <x v="17"/>
    <n v="472"/>
    <n v="472"/>
    <n v="472"/>
  </r>
  <r>
    <x v="1"/>
    <x v="1"/>
    <x v="41"/>
    <x v="16"/>
    <n v="474"/>
    <n v="474"/>
    <n v="474"/>
  </r>
  <r>
    <x v="0"/>
    <x v="0"/>
    <x v="17"/>
    <x v="20"/>
    <n v="475"/>
    <n v="475"/>
    <n v="475"/>
  </r>
  <r>
    <x v="0"/>
    <x v="0"/>
    <x v="1"/>
    <x v="12"/>
    <n v="475"/>
    <n v="475"/>
    <n v="475"/>
  </r>
  <r>
    <x v="4"/>
    <x v="0"/>
    <x v="23"/>
    <x v="17"/>
    <n v="475"/>
    <n v="475"/>
    <n v="475"/>
  </r>
  <r>
    <x v="4"/>
    <x v="0"/>
    <x v="38"/>
    <x v="17"/>
    <n v="475"/>
    <n v="475"/>
    <n v="475"/>
  </r>
  <r>
    <x v="1"/>
    <x v="1"/>
    <x v="20"/>
    <x v="18"/>
    <n v="478"/>
    <n v="478"/>
    <n v="478"/>
  </r>
  <r>
    <x v="0"/>
    <x v="1"/>
    <x v="36"/>
    <x v="10"/>
    <n v="479"/>
    <n v="479"/>
    <n v="479"/>
  </r>
  <r>
    <x v="1"/>
    <x v="0"/>
    <x v="37"/>
    <x v="20"/>
    <n v="479"/>
    <n v="479"/>
    <n v="479"/>
  </r>
  <r>
    <x v="1"/>
    <x v="0"/>
    <x v="24"/>
    <x v="5"/>
    <n v="481"/>
    <n v="481"/>
    <n v="481"/>
  </r>
  <r>
    <x v="4"/>
    <x v="0"/>
    <x v="18"/>
    <x v="20"/>
    <n v="482"/>
    <n v="482"/>
    <n v="482"/>
  </r>
  <r>
    <x v="4"/>
    <x v="0"/>
    <x v="37"/>
    <x v="17"/>
    <n v="485"/>
    <n v="485"/>
    <n v="485"/>
  </r>
  <r>
    <x v="1"/>
    <x v="1"/>
    <x v="21"/>
    <x v="16"/>
    <n v="487"/>
    <n v="487"/>
    <n v="487"/>
  </r>
  <r>
    <x v="1"/>
    <x v="1"/>
    <x v="23"/>
    <x v="3"/>
    <n v="487"/>
    <n v="487"/>
    <n v="487"/>
  </r>
  <r>
    <x v="2"/>
    <x v="1"/>
    <x v="35"/>
    <x v="17"/>
    <n v="488"/>
    <n v="488"/>
    <n v="488"/>
  </r>
  <r>
    <x v="0"/>
    <x v="0"/>
    <x v="32"/>
    <x v="1"/>
    <n v="489"/>
    <n v="489"/>
    <n v="489"/>
  </r>
  <r>
    <x v="0"/>
    <x v="1"/>
    <x v="15"/>
    <x v="20"/>
    <n v="489"/>
    <n v="489"/>
    <n v="489"/>
  </r>
  <r>
    <x v="2"/>
    <x v="1"/>
    <x v="42"/>
    <x v="4"/>
    <n v="489"/>
    <n v="489"/>
    <n v="489"/>
  </r>
  <r>
    <x v="0"/>
    <x v="0"/>
    <x v="40"/>
    <x v="18"/>
    <n v="490"/>
    <n v="490"/>
    <n v="490"/>
  </r>
  <r>
    <x v="0"/>
    <x v="0"/>
    <x v="40"/>
    <x v="3"/>
    <n v="492"/>
    <n v="492"/>
    <n v="492"/>
  </r>
  <r>
    <x v="0"/>
    <x v="1"/>
    <x v="26"/>
    <x v="17"/>
    <n v="492"/>
    <n v="492"/>
    <n v="492"/>
  </r>
  <r>
    <x v="1"/>
    <x v="1"/>
    <x v="0"/>
    <x v="7"/>
    <n v="493"/>
    <n v="493"/>
    <n v="493"/>
  </r>
  <r>
    <x v="3"/>
    <x v="0"/>
    <x v="1"/>
    <x v="20"/>
    <n v="494"/>
    <n v="494"/>
    <n v="494"/>
  </r>
  <r>
    <x v="3"/>
    <x v="1"/>
    <x v="0"/>
    <x v="5"/>
    <n v="495"/>
    <n v="495"/>
    <n v="495"/>
  </r>
  <r>
    <x v="0"/>
    <x v="1"/>
    <x v="30"/>
    <x v="3"/>
    <n v="496"/>
    <n v="496"/>
    <n v="496"/>
  </r>
  <r>
    <x v="0"/>
    <x v="1"/>
    <x v="34"/>
    <x v="20"/>
    <n v="496"/>
    <n v="496"/>
    <n v="496"/>
  </r>
  <r>
    <x v="0"/>
    <x v="1"/>
    <x v="30"/>
    <x v="18"/>
    <n v="497"/>
    <n v="497"/>
    <n v="497"/>
  </r>
  <r>
    <x v="2"/>
    <x v="1"/>
    <x v="15"/>
    <x v="20"/>
    <n v="498"/>
    <n v="498"/>
    <n v="498"/>
  </r>
  <r>
    <x v="1"/>
    <x v="0"/>
    <x v="19"/>
    <x v="18"/>
    <n v="500"/>
    <n v="500"/>
    <n v="500"/>
  </r>
  <r>
    <x v="0"/>
    <x v="0"/>
    <x v="35"/>
    <x v="20"/>
    <n v="501"/>
    <n v="501"/>
    <n v="501"/>
  </r>
  <r>
    <x v="1"/>
    <x v="0"/>
    <x v="42"/>
    <x v="20"/>
    <n v="502"/>
    <n v="502"/>
    <n v="502"/>
  </r>
  <r>
    <x v="0"/>
    <x v="1"/>
    <x v="16"/>
    <x v="20"/>
    <n v="505"/>
    <n v="505"/>
    <n v="505"/>
  </r>
  <r>
    <x v="0"/>
    <x v="0"/>
    <x v="33"/>
    <x v="16"/>
    <n v="506"/>
    <n v="506"/>
    <n v="506"/>
  </r>
  <r>
    <x v="0"/>
    <x v="1"/>
    <x v="19"/>
    <x v="4"/>
    <n v="508"/>
    <n v="508"/>
    <n v="508"/>
  </r>
  <r>
    <x v="1"/>
    <x v="1"/>
    <x v="21"/>
    <x v="18"/>
    <n v="512"/>
    <n v="512"/>
    <n v="512"/>
  </r>
  <r>
    <x v="1"/>
    <x v="1"/>
    <x v="37"/>
    <x v="1"/>
    <n v="513"/>
    <n v="513"/>
    <n v="513"/>
  </r>
  <r>
    <x v="0"/>
    <x v="0"/>
    <x v="19"/>
    <x v="20"/>
    <n v="514"/>
    <n v="514"/>
    <n v="514"/>
  </r>
  <r>
    <x v="1"/>
    <x v="0"/>
    <x v="19"/>
    <x v="16"/>
    <n v="514"/>
    <n v="514"/>
    <n v="514"/>
  </r>
  <r>
    <x v="1"/>
    <x v="0"/>
    <x v="26"/>
    <x v="2"/>
    <n v="515"/>
    <n v="515"/>
    <n v="515"/>
  </r>
  <r>
    <x v="0"/>
    <x v="0"/>
    <x v="37"/>
    <x v="8"/>
    <n v="516"/>
    <n v="516"/>
    <n v="516"/>
  </r>
  <r>
    <x v="0"/>
    <x v="1"/>
    <x v="29"/>
    <x v="18"/>
    <n v="517"/>
    <n v="517"/>
    <n v="517"/>
  </r>
  <r>
    <x v="0"/>
    <x v="1"/>
    <x v="14"/>
    <x v="18"/>
    <n v="519"/>
    <n v="519"/>
    <n v="519"/>
  </r>
  <r>
    <x v="0"/>
    <x v="1"/>
    <x v="32"/>
    <x v="2"/>
    <n v="520"/>
    <n v="520"/>
    <n v="520"/>
  </r>
  <r>
    <x v="0"/>
    <x v="1"/>
    <x v="29"/>
    <x v="3"/>
    <n v="521"/>
    <n v="521"/>
    <n v="521"/>
  </r>
  <r>
    <x v="1"/>
    <x v="0"/>
    <x v="24"/>
    <x v="20"/>
    <n v="521"/>
    <n v="521"/>
    <n v="521"/>
  </r>
  <r>
    <x v="1"/>
    <x v="1"/>
    <x v="42"/>
    <x v="1"/>
    <n v="521"/>
    <n v="521"/>
    <n v="521"/>
  </r>
  <r>
    <x v="0"/>
    <x v="1"/>
    <x v="27"/>
    <x v="17"/>
    <n v="522"/>
    <n v="522"/>
    <n v="522"/>
  </r>
  <r>
    <x v="2"/>
    <x v="1"/>
    <x v="26"/>
    <x v="8"/>
    <n v="522"/>
    <n v="522"/>
    <n v="522"/>
  </r>
  <r>
    <x v="0"/>
    <x v="0"/>
    <x v="20"/>
    <x v="4"/>
    <n v="523"/>
    <n v="523"/>
    <n v="523"/>
  </r>
  <r>
    <x v="1"/>
    <x v="1"/>
    <x v="37"/>
    <x v="3"/>
    <n v="524"/>
    <n v="524"/>
    <n v="524"/>
  </r>
  <r>
    <x v="2"/>
    <x v="1"/>
    <x v="34"/>
    <x v="2"/>
    <n v="524"/>
    <n v="524"/>
    <n v="524"/>
  </r>
  <r>
    <x v="1"/>
    <x v="0"/>
    <x v="21"/>
    <x v="3"/>
    <n v="526"/>
    <n v="526"/>
    <n v="526"/>
  </r>
  <r>
    <x v="1"/>
    <x v="1"/>
    <x v="23"/>
    <x v="20"/>
    <n v="526"/>
    <n v="526"/>
    <n v="526"/>
  </r>
  <r>
    <x v="0"/>
    <x v="0"/>
    <x v="26"/>
    <x v="10"/>
    <n v="528"/>
    <n v="528"/>
    <n v="528"/>
  </r>
  <r>
    <x v="0"/>
    <x v="1"/>
    <x v="16"/>
    <x v="2"/>
    <n v="528"/>
    <n v="528"/>
    <n v="528"/>
  </r>
  <r>
    <x v="1"/>
    <x v="1"/>
    <x v="24"/>
    <x v="1"/>
    <n v="528"/>
    <n v="528"/>
    <n v="528"/>
  </r>
  <r>
    <x v="1"/>
    <x v="1"/>
    <x v="25"/>
    <x v="5"/>
    <n v="528"/>
    <n v="528"/>
    <n v="528"/>
  </r>
  <r>
    <x v="2"/>
    <x v="1"/>
    <x v="14"/>
    <x v="18"/>
    <n v="528"/>
    <n v="528"/>
    <n v="528"/>
  </r>
  <r>
    <x v="2"/>
    <x v="1"/>
    <x v="37"/>
    <x v="17"/>
    <n v="529"/>
    <n v="529"/>
    <n v="529"/>
  </r>
  <r>
    <x v="0"/>
    <x v="1"/>
    <x v="29"/>
    <x v="16"/>
    <n v="530"/>
    <n v="530"/>
    <n v="530"/>
  </r>
  <r>
    <x v="1"/>
    <x v="0"/>
    <x v="41"/>
    <x v="3"/>
    <n v="530"/>
    <n v="530"/>
    <n v="530"/>
  </r>
  <r>
    <x v="1"/>
    <x v="1"/>
    <x v="22"/>
    <x v="16"/>
    <n v="530"/>
    <n v="530"/>
    <n v="530"/>
  </r>
  <r>
    <x v="1"/>
    <x v="0"/>
    <x v="20"/>
    <x v="16"/>
    <n v="531"/>
    <n v="531"/>
    <n v="531"/>
  </r>
  <r>
    <x v="2"/>
    <x v="1"/>
    <x v="21"/>
    <x v="17"/>
    <n v="531"/>
    <n v="531"/>
    <n v="531"/>
  </r>
  <r>
    <x v="2"/>
    <x v="1"/>
    <x v="23"/>
    <x v="17"/>
    <n v="531"/>
    <n v="531"/>
    <n v="531"/>
  </r>
  <r>
    <x v="0"/>
    <x v="0"/>
    <x v="17"/>
    <x v="6"/>
    <n v="532"/>
    <n v="532"/>
    <n v="532"/>
  </r>
  <r>
    <x v="1"/>
    <x v="1"/>
    <x v="41"/>
    <x v="18"/>
    <n v="532"/>
    <n v="532"/>
    <n v="532"/>
  </r>
  <r>
    <x v="0"/>
    <x v="1"/>
    <x v="24"/>
    <x v="9"/>
    <n v="533"/>
    <n v="533"/>
    <n v="533"/>
  </r>
  <r>
    <x v="0"/>
    <x v="1"/>
    <x v="29"/>
    <x v="5"/>
    <n v="534"/>
    <n v="534"/>
    <n v="534"/>
  </r>
  <r>
    <x v="0"/>
    <x v="1"/>
    <x v="30"/>
    <x v="5"/>
    <n v="534"/>
    <n v="534"/>
    <n v="534"/>
  </r>
  <r>
    <x v="2"/>
    <x v="1"/>
    <x v="32"/>
    <x v="5"/>
    <n v="535"/>
    <n v="535"/>
    <n v="535"/>
  </r>
  <r>
    <x v="1"/>
    <x v="0"/>
    <x v="25"/>
    <x v="20"/>
    <n v="536"/>
    <n v="536"/>
    <n v="536"/>
  </r>
  <r>
    <x v="2"/>
    <x v="1"/>
    <x v="21"/>
    <x v="6"/>
    <n v="536"/>
    <n v="536"/>
    <n v="536"/>
  </r>
  <r>
    <x v="2"/>
    <x v="1"/>
    <x v="34"/>
    <x v="20"/>
    <n v="537"/>
    <n v="537"/>
    <n v="537"/>
  </r>
  <r>
    <x v="1"/>
    <x v="0"/>
    <x v="38"/>
    <x v="20"/>
    <n v="538"/>
    <n v="538"/>
    <n v="538"/>
  </r>
  <r>
    <x v="0"/>
    <x v="1"/>
    <x v="33"/>
    <x v="2"/>
    <n v="540"/>
    <n v="540"/>
    <n v="540"/>
  </r>
  <r>
    <x v="0"/>
    <x v="0"/>
    <x v="18"/>
    <x v="6"/>
    <n v="542"/>
    <n v="542"/>
    <n v="542"/>
  </r>
  <r>
    <x v="1"/>
    <x v="0"/>
    <x v="38"/>
    <x v="5"/>
    <n v="543"/>
    <n v="543"/>
    <n v="543"/>
  </r>
  <r>
    <x v="0"/>
    <x v="0"/>
    <x v="18"/>
    <x v="2"/>
    <n v="544"/>
    <n v="544"/>
    <n v="544"/>
  </r>
  <r>
    <x v="4"/>
    <x v="0"/>
    <x v="20"/>
    <x v="3"/>
    <n v="544"/>
    <n v="544"/>
    <n v="544"/>
  </r>
  <r>
    <x v="0"/>
    <x v="0"/>
    <x v="17"/>
    <x v="5"/>
    <n v="545"/>
    <n v="545"/>
    <n v="545"/>
  </r>
  <r>
    <x v="0"/>
    <x v="1"/>
    <x v="30"/>
    <x v="16"/>
    <n v="546"/>
    <n v="546"/>
    <n v="546"/>
  </r>
  <r>
    <x v="4"/>
    <x v="0"/>
    <x v="35"/>
    <x v="20"/>
    <n v="546"/>
    <n v="546"/>
    <n v="546"/>
  </r>
  <r>
    <x v="0"/>
    <x v="0"/>
    <x v="33"/>
    <x v="1"/>
    <n v="547"/>
    <n v="547"/>
    <n v="547"/>
  </r>
  <r>
    <x v="1"/>
    <x v="0"/>
    <x v="23"/>
    <x v="1"/>
    <n v="547"/>
    <n v="547"/>
    <n v="547"/>
  </r>
  <r>
    <x v="2"/>
    <x v="1"/>
    <x v="35"/>
    <x v="7"/>
    <n v="547"/>
    <n v="547"/>
    <n v="547"/>
  </r>
  <r>
    <x v="0"/>
    <x v="0"/>
    <x v="41"/>
    <x v="4"/>
    <n v="549"/>
    <n v="549"/>
    <n v="549"/>
  </r>
  <r>
    <x v="0"/>
    <x v="1"/>
    <x v="20"/>
    <x v="4"/>
    <n v="549"/>
    <n v="549"/>
    <n v="549"/>
  </r>
  <r>
    <x v="0"/>
    <x v="0"/>
    <x v="17"/>
    <x v="2"/>
    <n v="550"/>
    <n v="550"/>
    <n v="550"/>
  </r>
  <r>
    <x v="0"/>
    <x v="1"/>
    <x v="15"/>
    <x v="2"/>
    <n v="550"/>
    <n v="550"/>
    <n v="550"/>
  </r>
  <r>
    <x v="0"/>
    <x v="0"/>
    <x v="22"/>
    <x v="4"/>
    <n v="551"/>
    <n v="551"/>
    <n v="551"/>
  </r>
  <r>
    <x v="0"/>
    <x v="1"/>
    <x v="14"/>
    <x v="16"/>
    <n v="552"/>
    <n v="552"/>
    <n v="552"/>
  </r>
  <r>
    <x v="1"/>
    <x v="1"/>
    <x v="22"/>
    <x v="18"/>
    <n v="552"/>
    <n v="552"/>
    <n v="552"/>
  </r>
  <r>
    <x v="0"/>
    <x v="0"/>
    <x v="34"/>
    <x v="18"/>
    <n v="555"/>
    <n v="555"/>
    <n v="555"/>
  </r>
  <r>
    <x v="0"/>
    <x v="1"/>
    <x v="40"/>
    <x v="7"/>
    <n v="556"/>
    <n v="556"/>
    <n v="556"/>
  </r>
  <r>
    <x v="0"/>
    <x v="1"/>
    <x v="18"/>
    <x v="20"/>
    <n v="556"/>
    <n v="556"/>
    <n v="556"/>
  </r>
  <r>
    <x v="3"/>
    <x v="1"/>
    <x v="1"/>
    <x v="20"/>
    <n v="556"/>
    <n v="556"/>
    <n v="556"/>
  </r>
  <r>
    <x v="0"/>
    <x v="1"/>
    <x v="14"/>
    <x v="3"/>
    <n v="557"/>
    <n v="557"/>
    <n v="557"/>
  </r>
  <r>
    <x v="2"/>
    <x v="1"/>
    <x v="14"/>
    <x v="1"/>
    <n v="557"/>
    <n v="557"/>
    <n v="557"/>
  </r>
  <r>
    <x v="2"/>
    <x v="1"/>
    <x v="24"/>
    <x v="17"/>
    <n v="557"/>
    <n v="557"/>
    <n v="557"/>
  </r>
  <r>
    <x v="2"/>
    <x v="1"/>
    <x v="40"/>
    <x v="20"/>
    <n v="558"/>
    <n v="558"/>
    <n v="558"/>
  </r>
  <r>
    <x v="0"/>
    <x v="0"/>
    <x v="42"/>
    <x v="8"/>
    <n v="559"/>
    <n v="559"/>
    <n v="559"/>
  </r>
  <r>
    <x v="4"/>
    <x v="0"/>
    <x v="1"/>
    <x v="17"/>
    <n v="560"/>
    <n v="560"/>
    <n v="560"/>
  </r>
  <r>
    <x v="1"/>
    <x v="1"/>
    <x v="42"/>
    <x v="3"/>
    <n v="561"/>
    <n v="561"/>
    <n v="561"/>
  </r>
  <r>
    <x v="2"/>
    <x v="1"/>
    <x v="38"/>
    <x v="17"/>
    <n v="561"/>
    <n v="561"/>
    <n v="561"/>
  </r>
  <r>
    <x v="0"/>
    <x v="0"/>
    <x v="20"/>
    <x v="20"/>
    <n v="562"/>
    <n v="562"/>
    <n v="562"/>
  </r>
  <r>
    <x v="1"/>
    <x v="1"/>
    <x v="23"/>
    <x v="16"/>
    <n v="562"/>
    <n v="562"/>
    <n v="562"/>
  </r>
  <r>
    <x v="0"/>
    <x v="1"/>
    <x v="14"/>
    <x v="5"/>
    <n v="563"/>
    <n v="563"/>
    <n v="563"/>
  </r>
  <r>
    <x v="2"/>
    <x v="1"/>
    <x v="29"/>
    <x v="3"/>
    <n v="565"/>
    <n v="565"/>
    <n v="565"/>
  </r>
  <r>
    <x v="0"/>
    <x v="0"/>
    <x v="40"/>
    <x v="16"/>
    <n v="567"/>
    <n v="567"/>
    <n v="567"/>
  </r>
  <r>
    <x v="0"/>
    <x v="0"/>
    <x v="22"/>
    <x v="20"/>
    <n v="569"/>
    <n v="569"/>
    <n v="569"/>
  </r>
  <r>
    <x v="0"/>
    <x v="1"/>
    <x v="31"/>
    <x v="2"/>
    <n v="569"/>
    <n v="569"/>
    <n v="569"/>
  </r>
  <r>
    <x v="1"/>
    <x v="1"/>
    <x v="42"/>
    <x v="20"/>
    <n v="569"/>
    <n v="569"/>
    <n v="569"/>
  </r>
  <r>
    <x v="0"/>
    <x v="0"/>
    <x v="21"/>
    <x v="20"/>
    <n v="570"/>
    <n v="570"/>
    <n v="570"/>
  </r>
  <r>
    <x v="0"/>
    <x v="1"/>
    <x v="32"/>
    <x v="5"/>
    <n v="570"/>
    <n v="570"/>
    <n v="570"/>
  </r>
  <r>
    <x v="0"/>
    <x v="1"/>
    <x v="33"/>
    <x v="5"/>
    <n v="570"/>
    <n v="570"/>
    <n v="570"/>
  </r>
  <r>
    <x v="0"/>
    <x v="0"/>
    <x v="34"/>
    <x v="3"/>
    <n v="571"/>
    <n v="571"/>
    <n v="571"/>
  </r>
  <r>
    <x v="0"/>
    <x v="1"/>
    <x v="40"/>
    <x v="2"/>
    <n v="571"/>
    <n v="571"/>
    <n v="571"/>
  </r>
  <r>
    <x v="4"/>
    <x v="0"/>
    <x v="35"/>
    <x v="16"/>
    <n v="573"/>
    <n v="573"/>
    <n v="573"/>
  </r>
  <r>
    <x v="2"/>
    <x v="1"/>
    <x v="16"/>
    <x v="20"/>
    <n v="574"/>
    <n v="574"/>
    <n v="574"/>
  </r>
  <r>
    <x v="3"/>
    <x v="1"/>
    <x v="1"/>
    <x v="2"/>
    <n v="575"/>
    <n v="575"/>
    <n v="575"/>
  </r>
  <r>
    <x v="0"/>
    <x v="0"/>
    <x v="38"/>
    <x v="9"/>
    <n v="577"/>
    <n v="577"/>
    <n v="577"/>
  </r>
  <r>
    <x v="4"/>
    <x v="0"/>
    <x v="18"/>
    <x v="18"/>
    <n v="577"/>
    <n v="577"/>
    <n v="577"/>
  </r>
  <r>
    <x v="0"/>
    <x v="0"/>
    <x v="41"/>
    <x v="20"/>
    <n v="578"/>
    <n v="578"/>
    <n v="578"/>
  </r>
  <r>
    <x v="0"/>
    <x v="1"/>
    <x v="32"/>
    <x v="18"/>
    <n v="578"/>
    <n v="578"/>
    <n v="578"/>
  </r>
  <r>
    <x v="1"/>
    <x v="0"/>
    <x v="20"/>
    <x v="18"/>
    <n v="578"/>
    <n v="578"/>
    <n v="578"/>
  </r>
  <r>
    <x v="1"/>
    <x v="0"/>
    <x v="22"/>
    <x v="3"/>
    <n v="578"/>
    <n v="578"/>
    <n v="578"/>
  </r>
  <r>
    <x v="0"/>
    <x v="0"/>
    <x v="27"/>
    <x v="10"/>
    <n v="579"/>
    <n v="579"/>
    <n v="579"/>
  </r>
  <r>
    <x v="0"/>
    <x v="1"/>
    <x v="29"/>
    <x v="1"/>
    <n v="579"/>
    <n v="579"/>
    <n v="579"/>
  </r>
  <r>
    <x v="0"/>
    <x v="1"/>
    <x v="17"/>
    <x v="6"/>
    <n v="579"/>
    <n v="579"/>
    <n v="579"/>
  </r>
  <r>
    <x v="0"/>
    <x v="1"/>
    <x v="37"/>
    <x v="8"/>
    <n v="579"/>
    <n v="579"/>
    <n v="579"/>
  </r>
  <r>
    <x v="0"/>
    <x v="0"/>
    <x v="18"/>
    <x v="5"/>
    <n v="580"/>
    <n v="580"/>
    <n v="580"/>
  </r>
  <r>
    <x v="2"/>
    <x v="1"/>
    <x v="30"/>
    <x v="3"/>
    <n v="580"/>
    <n v="580"/>
    <n v="580"/>
  </r>
  <r>
    <x v="0"/>
    <x v="0"/>
    <x v="35"/>
    <x v="6"/>
    <n v="582"/>
    <n v="582"/>
    <n v="582"/>
  </r>
  <r>
    <x v="0"/>
    <x v="1"/>
    <x v="34"/>
    <x v="7"/>
    <n v="583"/>
    <n v="583"/>
    <n v="583"/>
  </r>
  <r>
    <x v="0"/>
    <x v="1"/>
    <x v="31"/>
    <x v="5"/>
    <n v="584"/>
    <n v="584"/>
    <n v="584"/>
  </r>
  <r>
    <x v="0"/>
    <x v="1"/>
    <x v="34"/>
    <x v="2"/>
    <n v="584"/>
    <n v="584"/>
    <n v="584"/>
  </r>
  <r>
    <x v="1"/>
    <x v="1"/>
    <x v="36"/>
    <x v="5"/>
    <n v="586"/>
    <n v="586"/>
    <n v="586"/>
  </r>
  <r>
    <x v="0"/>
    <x v="0"/>
    <x v="21"/>
    <x v="4"/>
    <n v="588"/>
    <n v="588"/>
    <n v="588"/>
  </r>
  <r>
    <x v="1"/>
    <x v="1"/>
    <x v="27"/>
    <x v="2"/>
    <n v="588"/>
    <n v="588"/>
    <n v="588"/>
  </r>
  <r>
    <x v="2"/>
    <x v="1"/>
    <x v="15"/>
    <x v="18"/>
    <n v="588"/>
    <n v="588"/>
    <n v="588"/>
  </r>
  <r>
    <x v="1"/>
    <x v="0"/>
    <x v="26"/>
    <x v="20"/>
    <n v="590"/>
    <n v="590"/>
    <n v="590"/>
  </r>
  <r>
    <x v="2"/>
    <x v="1"/>
    <x v="42"/>
    <x v="17"/>
    <n v="590"/>
    <n v="590"/>
    <n v="590"/>
  </r>
  <r>
    <x v="0"/>
    <x v="1"/>
    <x v="0"/>
    <x v="17"/>
    <n v="593"/>
    <n v="593"/>
    <n v="593"/>
  </r>
  <r>
    <x v="1"/>
    <x v="1"/>
    <x v="37"/>
    <x v="20"/>
    <n v="593"/>
    <n v="593"/>
    <n v="593"/>
  </r>
  <r>
    <x v="0"/>
    <x v="0"/>
    <x v="18"/>
    <x v="7"/>
    <n v="594"/>
    <n v="594"/>
    <n v="594"/>
  </r>
  <r>
    <x v="1"/>
    <x v="0"/>
    <x v="0"/>
    <x v="7"/>
    <n v="597"/>
    <n v="597"/>
    <n v="597"/>
  </r>
  <r>
    <x v="1"/>
    <x v="1"/>
    <x v="1"/>
    <x v="7"/>
    <n v="597"/>
    <n v="597"/>
    <n v="597"/>
  </r>
  <r>
    <x v="4"/>
    <x v="0"/>
    <x v="27"/>
    <x v="7"/>
    <n v="602"/>
    <n v="602"/>
    <n v="602"/>
  </r>
  <r>
    <x v="1"/>
    <x v="0"/>
    <x v="41"/>
    <x v="18"/>
    <n v="604"/>
    <n v="604"/>
    <n v="604"/>
  </r>
  <r>
    <x v="2"/>
    <x v="1"/>
    <x v="29"/>
    <x v="16"/>
    <n v="604"/>
    <n v="604"/>
    <n v="604"/>
  </r>
  <r>
    <x v="0"/>
    <x v="0"/>
    <x v="17"/>
    <x v="7"/>
    <n v="606"/>
    <n v="606"/>
    <n v="606"/>
  </r>
  <r>
    <x v="1"/>
    <x v="1"/>
    <x v="37"/>
    <x v="18"/>
    <n v="607"/>
    <n v="607"/>
    <n v="607"/>
  </r>
  <r>
    <x v="2"/>
    <x v="1"/>
    <x v="24"/>
    <x v="4"/>
    <n v="607"/>
    <n v="607"/>
    <n v="607"/>
  </r>
  <r>
    <x v="2"/>
    <x v="1"/>
    <x v="19"/>
    <x v="7"/>
    <n v="608"/>
    <n v="608"/>
    <n v="608"/>
  </r>
  <r>
    <x v="2"/>
    <x v="1"/>
    <x v="27"/>
    <x v="8"/>
    <n v="608"/>
    <n v="608"/>
    <n v="608"/>
  </r>
  <r>
    <x v="0"/>
    <x v="0"/>
    <x v="40"/>
    <x v="1"/>
    <n v="609"/>
    <n v="609"/>
    <n v="609"/>
  </r>
  <r>
    <x v="0"/>
    <x v="1"/>
    <x v="31"/>
    <x v="18"/>
    <n v="609"/>
    <n v="609"/>
    <n v="609"/>
  </r>
  <r>
    <x v="1"/>
    <x v="0"/>
    <x v="21"/>
    <x v="18"/>
    <n v="609"/>
    <n v="609"/>
    <n v="609"/>
  </r>
  <r>
    <x v="1"/>
    <x v="0"/>
    <x v="22"/>
    <x v="18"/>
    <n v="609"/>
    <n v="609"/>
    <n v="609"/>
  </r>
  <r>
    <x v="1"/>
    <x v="0"/>
    <x v="27"/>
    <x v="20"/>
    <n v="610"/>
    <n v="610"/>
    <n v="610"/>
  </r>
  <r>
    <x v="0"/>
    <x v="1"/>
    <x v="30"/>
    <x v="1"/>
    <n v="611"/>
    <n v="611"/>
    <n v="611"/>
  </r>
  <r>
    <x v="0"/>
    <x v="0"/>
    <x v="35"/>
    <x v="7"/>
    <n v="612"/>
    <n v="612"/>
    <n v="612"/>
  </r>
  <r>
    <x v="3"/>
    <x v="0"/>
    <x v="1"/>
    <x v="2"/>
    <n v="613"/>
    <n v="613"/>
    <n v="613"/>
  </r>
  <r>
    <x v="0"/>
    <x v="0"/>
    <x v="38"/>
    <x v="8"/>
    <n v="614"/>
    <n v="614"/>
    <n v="614"/>
  </r>
  <r>
    <x v="0"/>
    <x v="1"/>
    <x v="40"/>
    <x v="5"/>
    <n v="614"/>
    <n v="614"/>
    <n v="614"/>
  </r>
  <r>
    <x v="1"/>
    <x v="0"/>
    <x v="37"/>
    <x v="1"/>
    <n v="614"/>
    <n v="614"/>
    <n v="614"/>
  </r>
  <r>
    <x v="1"/>
    <x v="0"/>
    <x v="36"/>
    <x v="20"/>
    <n v="615"/>
    <n v="615"/>
    <n v="615"/>
  </r>
  <r>
    <x v="2"/>
    <x v="1"/>
    <x v="25"/>
    <x v="17"/>
    <n v="616"/>
    <n v="616"/>
    <n v="616"/>
  </r>
  <r>
    <x v="1"/>
    <x v="1"/>
    <x v="24"/>
    <x v="3"/>
    <n v="617"/>
    <n v="617"/>
    <n v="617"/>
  </r>
  <r>
    <x v="0"/>
    <x v="1"/>
    <x v="15"/>
    <x v="3"/>
    <n v="618"/>
    <n v="618"/>
    <n v="618"/>
  </r>
  <r>
    <x v="0"/>
    <x v="1"/>
    <x v="41"/>
    <x v="4"/>
    <n v="618"/>
    <n v="618"/>
    <n v="618"/>
  </r>
  <r>
    <x v="0"/>
    <x v="1"/>
    <x v="26"/>
    <x v="10"/>
    <n v="618"/>
    <n v="618"/>
    <n v="618"/>
  </r>
  <r>
    <x v="2"/>
    <x v="1"/>
    <x v="36"/>
    <x v="17"/>
    <n v="618"/>
    <n v="618"/>
    <n v="618"/>
  </r>
  <r>
    <x v="0"/>
    <x v="0"/>
    <x v="24"/>
    <x v="8"/>
    <n v="619"/>
    <n v="619"/>
    <n v="619"/>
  </r>
  <r>
    <x v="0"/>
    <x v="1"/>
    <x v="32"/>
    <x v="3"/>
    <n v="619"/>
    <n v="619"/>
    <n v="619"/>
  </r>
  <r>
    <x v="2"/>
    <x v="1"/>
    <x v="30"/>
    <x v="16"/>
    <n v="619"/>
    <n v="619"/>
    <n v="619"/>
  </r>
  <r>
    <x v="0"/>
    <x v="1"/>
    <x v="38"/>
    <x v="9"/>
    <n v="620"/>
    <n v="620"/>
    <n v="620"/>
  </r>
  <r>
    <x v="0"/>
    <x v="0"/>
    <x v="34"/>
    <x v="1"/>
    <n v="621"/>
    <n v="621"/>
    <n v="621"/>
  </r>
  <r>
    <x v="1"/>
    <x v="0"/>
    <x v="25"/>
    <x v="5"/>
    <n v="621"/>
    <n v="621"/>
    <n v="621"/>
  </r>
  <r>
    <x v="0"/>
    <x v="0"/>
    <x v="25"/>
    <x v="9"/>
    <n v="623"/>
    <n v="623"/>
    <n v="623"/>
  </r>
  <r>
    <x v="0"/>
    <x v="0"/>
    <x v="0"/>
    <x v="10"/>
    <n v="624"/>
    <n v="624"/>
    <n v="624"/>
  </r>
  <r>
    <x v="1"/>
    <x v="1"/>
    <x v="24"/>
    <x v="20"/>
    <n v="624"/>
    <n v="624"/>
    <n v="624"/>
  </r>
  <r>
    <x v="0"/>
    <x v="1"/>
    <x v="16"/>
    <x v="5"/>
    <n v="625"/>
    <n v="625"/>
    <n v="625"/>
  </r>
  <r>
    <x v="1"/>
    <x v="0"/>
    <x v="41"/>
    <x v="16"/>
    <n v="626"/>
    <n v="626"/>
    <n v="626"/>
  </r>
  <r>
    <x v="0"/>
    <x v="0"/>
    <x v="35"/>
    <x v="2"/>
    <n v="628"/>
    <n v="628"/>
    <n v="628"/>
  </r>
  <r>
    <x v="0"/>
    <x v="1"/>
    <x v="17"/>
    <x v="20"/>
    <n v="628"/>
    <n v="628"/>
    <n v="628"/>
  </r>
  <r>
    <x v="0"/>
    <x v="0"/>
    <x v="23"/>
    <x v="20"/>
    <n v="629"/>
    <n v="629"/>
    <n v="629"/>
  </r>
  <r>
    <x v="0"/>
    <x v="1"/>
    <x v="16"/>
    <x v="3"/>
    <n v="629"/>
    <n v="629"/>
    <n v="629"/>
  </r>
  <r>
    <x v="0"/>
    <x v="1"/>
    <x v="16"/>
    <x v="18"/>
    <n v="634"/>
    <n v="634"/>
    <n v="634"/>
  </r>
  <r>
    <x v="0"/>
    <x v="1"/>
    <x v="34"/>
    <x v="5"/>
    <n v="636"/>
    <n v="636"/>
    <n v="636"/>
  </r>
  <r>
    <x v="1"/>
    <x v="0"/>
    <x v="21"/>
    <x v="16"/>
    <n v="637"/>
    <n v="637"/>
    <n v="637"/>
  </r>
  <r>
    <x v="0"/>
    <x v="1"/>
    <x v="18"/>
    <x v="6"/>
    <n v="638"/>
    <n v="638"/>
    <n v="638"/>
  </r>
  <r>
    <x v="0"/>
    <x v="0"/>
    <x v="37"/>
    <x v="20"/>
    <n v="641"/>
    <n v="641"/>
    <n v="641"/>
  </r>
  <r>
    <x v="0"/>
    <x v="1"/>
    <x v="14"/>
    <x v="1"/>
    <n v="643"/>
    <n v="643"/>
    <n v="643"/>
  </r>
  <r>
    <x v="1"/>
    <x v="1"/>
    <x v="37"/>
    <x v="16"/>
    <n v="643"/>
    <n v="643"/>
    <n v="643"/>
  </r>
  <r>
    <x v="1"/>
    <x v="1"/>
    <x v="38"/>
    <x v="20"/>
    <n v="645"/>
    <n v="645"/>
    <n v="645"/>
  </r>
  <r>
    <x v="0"/>
    <x v="1"/>
    <x v="31"/>
    <x v="3"/>
    <n v="646"/>
    <n v="646"/>
    <n v="646"/>
  </r>
  <r>
    <x v="0"/>
    <x v="0"/>
    <x v="34"/>
    <x v="16"/>
    <n v="647"/>
    <n v="647"/>
    <n v="647"/>
  </r>
  <r>
    <x v="0"/>
    <x v="0"/>
    <x v="19"/>
    <x v="6"/>
    <n v="647"/>
    <n v="647"/>
    <n v="647"/>
  </r>
  <r>
    <x v="0"/>
    <x v="1"/>
    <x v="33"/>
    <x v="18"/>
    <n v="647"/>
    <n v="647"/>
    <n v="647"/>
  </r>
  <r>
    <x v="3"/>
    <x v="1"/>
    <x v="0"/>
    <x v="16"/>
    <n v="649"/>
    <n v="649"/>
    <n v="649"/>
  </r>
  <r>
    <x v="0"/>
    <x v="1"/>
    <x v="15"/>
    <x v="18"/>
    <n v="650"/>
    <n v="650"/>
    <n v="650"/>
  </r>
  <r>
    <x v="0"/>
    <x v="0"/>
    <x v="17"/>
    <x v="18"/>
    <n v="651"/>
    <n v="651"/>
    <n v="651"/>
  </r>
  <r>
    <x v="0"/>
    <x v="1"/>
    <x v="18"/>
    <x v="2"/>
    <n v="653"/>
    <n v="653"/>
    <n v="653"/>
  </r>
  <r>
    <x v="0"/>
    <x v="0"/>
    <x v="37"/>
    <x v="4"/>
    <n v="654"/>
    <n v="654"/>
    <n v="654"/>
  </r>
  <r>
    <x v="2"/>
    <x v="1"/>
    <x v="33"/>
    <x v="20"/>
    <n v="654"/>
    <n v="654"/>
    <n v="654"/>
  </r>
  <r>
    <x v="1"/>
    <x v="1"/>
    <x v="23"/>
    <x v="18"/>
    <n v="656"/>
    <n v="656"/>
    <n v="656"/>
  </r>
  <r>
    <x v="4"/>
    <x v="0"/>
    <x v="25"/>
    <x v="2"/>
    <n v="656"/>
    <n v="656"/>
    <n v="656"/>
  </r>
  <r>
    <x v="0"/>
    <x v="0"/>
    <x v="36"/>
    <x v="9"/>
    <n v="657"/>
    <n v="657"/>
    <n v="657"/>
  </r>
  <r>
    <x v="0"/>
    <x v="0"/>
    <x v="20"/>
    <x v="6"/>
    <n v="658"/>
    <n v="658"/>
    <n v="658"/>
  </r>
  <r>
    <x v="0"/>
    <x v="1"/>
    <x v="17"/>
    <x v="7"/>
    <n v="658"/>
    <n v="658"/>
    <n v="658"/>
  </r>
  <r>
    <x v="0"/>
    <x v="1"/>
    <x v="32"/>
    <x v="16"/>
    <n v="659"/>
    <n v="659"/>
    <n v="659"/>
  </r>
  <r>
    <x v="2"/>
    <x v="1"/>
    <x v="14"/>
    <x v="16"/>
    <n v="659"/>
    <n v="659"/>
    <n v="659"/>
  </r>
  <r>
    <x v="0"/>
    <x v="1"/>
    <x v="33"/>
    <x v="3"/>
    <n v="660"/>
    <n v="660"/>
    <n v="660"/>
  </r>
  <r>
    <x v="2"/>
    <x v="1"/>
    <x v="26"/>
    <x v="17"/>
    <n v="660"/>
    <n v="660"/>
    <n v="660"/>
  </r>
  <r>
    <x v="4"/>
    <x v="0"/>
    <x v="37"/>
    <x v="5"/>
    <n v="660"/>
    <n v="660"/>
    <n v="660"/>
  </r>
  <r>
    <x v="1"/>
    <x v="1"/>
    <x v="25"/>
    <x v="20"/>
    <n v="661"/>
    <n v="661"/>
    <n v="661"/>
  </r>
  <r>
    <x v="0"/>
    <x v="0"/>
    <x v="19"/>
    <x v="2"/>
    <n v="663"/>
    <n v="663"/>
    <n v="663"/>
  </r>
  <r>
    <x v="1"/>
    <x v="1"/>
    <x v="26"/>
    <x v="5"/>
    <n v="663"/>
    <n v="663"/>
    <n v="663"/>
  </r>
  <r>
    <x v="0"/>
    <x v="1"/>
    <x v="35"/>
    <x v="20"/>
    <n v="665"/>
    <n v="665"/>
    <n v="665"/>
  </r>
  <r>
    <x v="2"/>
    <x v="1"/>
    <x v="17"/>
    <x v="20"/>
    <n v="665"/>
    <n v="665"/>
    <n v="665"/>
  </r>
  <r>
    <x v="1"/>
    <x v="1"/>
    <x v="36"/>
    <x v="20"/>
    <n v="666"/>
    <n v="666"/>
    <n v="666"/>
  </r>
  <r>
    <x v="0"/>
    <x v="0"/>
    <x v="23"/>
    <x v="4"/>
    <n v="667"/>
    <n v="667"/>
    <n v="667"/>
  </r>
  <r>
    <x v="0"/>
    <x v="0"/>
    <x v="25"/>
    <x v="8"/>
    <n v="667"/>
    <n v="667"/>
    <n v="667"/>
  </r>
  <r>
    <x v="0"/>
    <x v="1"/>
    <x v="31"/>
    <x v="16"/>
    <n v="668"/>
    <n v="668"/>
    <n v="668"/>
  </r>
  <r>
    <x v="1"/>
    <x v="0"/>
    <x v="23"/>
    <x v="18"/>
    <n v="669"/>
    <n v="669"/>
    <n v="669"/>
  </r>
  <r>
    <x v="4"/>
    <x v="0"/>
    <x v="19"/>
    <x v="20"/>
    <n v="669"/>
    <n v="669"/>
    <n v="669"/>
  </r>
  <r>
    <x v="0"/>
    <x v="1"/>
    <x v="15"/>
    <x v="5"/>
    <n v="672"/>
    <n v="672"/>
    <n v="672"/>
  </r>
  <r>
    <x v="0"/>
    <x v="1"/>
    <x v="40"/>
    <x v="18"/>
    <n v="672"/>
    <n v="672"/>
    <n v="672"/>
  </r>
  <r>
    <x v="2"/>
    <x v="1"/>
    <x v="22"/>
    <x v="6"/>
    <n v="673"/>
    <n v="673"/>
    <n v="673"/>
  </r>
  <r>
    <x v="0"/>
    <x v="0"/>
    <x v="41"/>
    <x v="6"/>
    <n v="675"/>
    <n v="675"/>
    <n v="675"/>
  </r>
  <r>
    <x v="0"/>
    <x v="1"/>
    <x v="15"/>
    <x v="1"/>
    <n v="676"/>
    <n v="676"/>
    <n v="676"/>
  </r>
  <r>
    <x v="0"/>
    <x v="1"/>
    <x v="19"/>
    <x v="20"/>
    <n v="676"/>
    <n v="676"/>
    <n v="676"/>
  </r>
  <r>
    <x v="0"/>
    <x v="1"/>
    <x v="16"/>
    <x v="16"/>
    <n v="678"/>
    <n v="678"/>
    <n v="678"/>
  </r>
  <r>
    <x v="0"/>
    <x v="1"/>
    <x v="15"/>
    <x v="16"/>
    <n v="679"/>
    <n v="679"/>
    <n v="679"/>
  </r>
  <r>
    <x v="0"/>
    <x v="1"/>
    <x v="42"/>
    <x v="8"/>
    <n v="679"/>
    <n v="679"/>
    <n v="679"/>
  </r>
  <r>
    <x v="1"/>
    <x v="0"/>
    <x v="22"/>
    <x v="16"/>
    <n v="680"/>
    <n v="680"/>
    <n v="680"/>
  </r>
  <r>
    <x v="0"/>
    <x v="1"/>
    <x v="20"/>
    <x v="20"/>
    <n v="682"/>
    <n v="682"/>
    <n v="682"/>
  </r>
  <r>
    <x v="2"/>
    <x v="1"/>
    <x v="15"/>
    <x v="1"/>
    <n v="682"/>
    <n v="682"/>
    <n v="682"/>
  </r>
  <r>
    <x v="0"/>
    <x v="0"/>
    <x v="35"/>
    <x v="5"/>
    <n v="683"/>
    <n v="683"/>
    <n v="683"/>
  </r>
  <r>
    <x v="4"/>
    <x v="0"/>
    <x v="21"/>
    <x v="1"/>
    <n v="684"/>
    <n v="684"/>
    <n v="684"/>
  </r>
  <r>
    <x v="1"/>
    <x v="0"/>
    <x v="37"/>
    <x v="3"/>
    <n v="685"/>
    <n v="685"/>
    <n v="685"/>
  </r>
  <r>
    <x v="1"/>
    <x v="1"/>
    <x v="0"/>
    <x v="2"/>
    <n v="686"/>
    <n v="686"/>
    <n v="686"/>
  </r>
  <r>
    <x v="2"/>
    <x v="1"/>
    <x v="38"/>
    <x v="4"/>
    <n v="687"/>
    <n v="687"/>
    <n v="687"/>
  </r>
  <r>
    <x v="0"/>
    <x v="0"/>
    <x v="42"/>
    <x v="20"/>
    <n v="690"/>
    <n v="690"/>
    <n v="690"/>
  </r>
  <r>
    <x v="2"/>
    <x v="1"/>
    <x v="17"/>
    <x v="2"/>
    <n v="690"/>
    <n v="690"/>
    <n v="690"/>
  </r>
  <r>
    <x v="2"/>
    <x v="1"/>
    <x v="33"/>
    <x v="5"/>
    <n v="691"/>
    <n v="691"/>
    <n v="691"/>
  </r>
  <r>
    <x v="3"/>
    <x v="1"/>
    <x v="0"/>
    <x v="1"/>
    <n v="691"/>
    <n v="691"/>
    <n v="691"/>
  </r>
  <r>
    <x v="0"/>
    <x v="0"/>
    <x v="20"/>
    <x v="2"/>
    <n v="695"/>
    <n v="695"/>
    <n v="695"/>
  </r>
  <r>
    <x v="1"/>
    <x v="1"/>
    <x v="42"/>
    <x v="16"/>
    <n v="695"/>
    <n v="695"/>
    <n v="695"/>
  </r>
  <r>
    <x v="4"/>
    <x v="0"/>
    <x v="19"/>
    <x v="16"/>
    <n v="695"/>
    <n v="695"/>
    <n v="695"/>
  </r>
  <r>
    <x v="0"/>
    <x v="1"/>
    <x v="17"/>
    <x v="2"/>
    <n v="696"/>
    <n v="696"/>
    <n v="696"/>
  </r>
  <r>
    <x v="1"/>
    <x v="1"/>
    <x v="26"/>
    <x v="20"/>
    <n v="696"/>
    <n v="696"/>
    <n v="696"/>
  </r>
  <r>
    <x v="0"/>
    <x v="1"/>
    <x v="32"/>
    <x v="1"/>
    <n v="700"/>
    <n v="700"/>
    <n v="700"/>
  </r>
  <r>
    <x v="0"/>
    <x v="1"/>
    <x v="35"/>
    <x v="6"/>
    <n v="702"/>
    <n v="702"/>
    <n v="702"/>
  </r>
  <r>
    <x v="2"/>
    <x v="1"/>
    <x v="27"/>
    <x v="17"/>
    <n v="702"/>
    <n v="702"/>
    <n v="702"/>
  </r>
  <r>
    <x v="3"/>
    <x v="0"/>
    <x v="0"/>
    <x v="16"/>
    <n v="704"/>
    <n v="704"/>
    <n v="704"/>
  </r>
  <r>
    <x v="0"/>
    <x v="1"/>
    <x v="21"/>
    <x v="4"/>
    <n v="705"/>
    <n v="705"/>
    <n v="705"/>
  </r>
  <r>
    <x v="1"/>
    <x v="0"/>
    <x v="27"/>
    <x v="2"/>
    <n v="705"/>
    <n v="705"/>
    <n v="705"/>
  </r>
  <r>
    <x v="1"/>
    <x v="1"/>
    <x v="38"/>
    <x v="1"/>
    <n v="705"/>
    <n v="705"/>
    <n v="705"/>
  </r>
  <r>
    <x v="0"/>
    <x v="0"/>
    <x v="17"/>
    <x v="3"/>
    <n v="706"/>
    <n v="706"/>
    <n v="706"/>
  </r>
  <r>
    <x v="0"/>
    <x v="1"/>
    <x v="16"/>
    <x v="1"/>
    <n v="710"/>
    <n v="710"/>
    <n v="710"/>
  </r>
  <r>
    <x v="0"/>
    <x v="0"/>
    <x v="19"/>
    <x v="7"/>
    <n v="711"/>
    <n v="711"/>
    <n v="711"/>
  </r>
  <r>
    <x v="0"/>
    <x v="0"/>
    <x v="1"/>
    <x v="17"/>
    <n v="713"/>
    <n v="713"/>
    <n v="713"/>
  </r>
  <r>
    <x v="0"/>
    <x v="0"/>
    <x v="18"/>
    <x v="18"/>
    <n v="715"/>
    <n v="715"/>
    <n v="715"/>
  </r>
  <r>
    <x v="0"/>
    <x v="1"/>
    <x v="34"/>
    <x v="18"/>
    <n v="719"/>
    <n v="719"/>
    <n v="719"/>
  </r>
  <r>
    <x v="2"/>
    <x v="1"/>
    <x v="31"/>
    <x v="20"/>
    <n v="720"/>
    <n v="720"/>
    <n v="720"/>
  </r>
  <r>
    <x v="3"/>
    <x v="1"/>
    <x v="0"/>
    <x v="3"/>
    <n v="722"/>
    <n v="722"/>
    <n v="722"/>
  </r>
  <r>
    <x v="1"/>
    <x v="0"/>
    <x v="0"/>
    <x v="20"/>
    <n v="724"/>
    <n v="724"/>
    <n v="724"/>
  </r>
  <r>
    <x v="0"/>
    <x v="1"/>
    <x v="40"/>
    <x v="3"/>
    <n v="725"/>
    <n v="725"/>
    <n v="725"/>
  </r>
  <r>
    <x v="0"/>
    <x v="0"/>
    <x v="26"/>
    <x v="9"/>
    <n v="728"/>
    <n v="728"/>
    <n v="728"/>
  </r>
  <r>
    <x v="1"/>
    <x v="0"/>
    <x v="23"/>
    <x v="3"/>
    <n v="728"/>
    <n v="728"/>
    <n v="728"/>
  </r>
  <r>
    <x v="2"/>
    <x v="1"/>
    <x v="18"/>
    <x v="20"/>
    <n v="729"/>
    <n v="729"/>
    <n v="729"/>
  </r>
  <r>
    <x v="0"/>
    <x v="0"/>
    <x v="22"/>
    <x v="6"/>
    <n v="730"/>
    <n v="730"/>
    <n v="730"/>
  </r>
  <r>
    <x v="0"/>
    <x v="1"/>
    <x v="21"/>
    <x v="20"/>
    <n v="732"/>
    <n v="732"/>
    <n v="732"/>
  </r>
  <r>
    <x v="0"/>
    <x v="1"/>
    <x v="22"/>
    <x v="4"/>
    <n v="732"/>
    <n v="732"/>
    <n v="732"/>
  </r>
  <r>
    <x v="1"/>
    <x v="0"/>
    <x v="37"/>
    <x v="18"/>
    <n v="733"/>
    <n v="733"/>
    <n v="733"/>
  </r>
  <r>
    <x v="0"/>
    <x v="0"/>
    <x v="19"/>
    <x v="5"/>
    <n v="734"/>
    <n v="734"/>
    <n v="734"/>
  </r>
  <r>
    <x v="0"/>
    <x v="0"/>
    <x v="23"/>
    <x v="6"/>
    <n v="734"/>
    <n v="734"/>
    <n v="734"/>
  </r>
  <r>
    <x v="0"/>
    <x v="0"/>
    <x v="1"/>
    <x v="10"/>
    <n v="734"/>
    <n v="734"/>
    <n v="734"/>
  </r>
  <r>
    <x v="0"/>
    <x v="1"/>
    <x v="24"/>
    <x v="8"/>
    <n v="734"/>
    <n v="734"/>
    <n v="734"/>
  </r>
  <r>
    <x v="2"/>
    <x v="1"/>
    <x v="0"/>
    <x v="17"/>
    <n v="734"/>
    <n v="734"/>
    <n v="734"/>
  </r>
  <r>
    <x v="0"/>
    <x v="1"/>
    <x v="25"/>
    <x v="9"/>
    <n v="736"/>
    <n v="736"/>
    <n v="736"/>
  </r>
  <r>
    <x v="0"/>
    <x v="0"/>
    <x v="17"/>
    <x v="16"/>
    <n v="738"/>
    <n v="738"/>
    <n v="738"/>
  </r>
  <r>
    <x v="0"/>
    <x v="1"/>
    <x v="33"/>
    <x v="1"/>
    <n v="738"/>
    <n v="738"/>
    <n v="738"/>
  </r>
  <r>
    <x v="2"/>
    <x v="1"/>
    <x v="15"/>
    <x v="3"/>
    <n v="739"/>
    <n v="739"/>
    <n v="739"/>
  </r>
  <r>
    <x v="1"/>
    <x v="1"/>
    <x v="27"/>
    <x v="20"/>
    <n v="741"/>
    <n v="741"/>
    <n v="741"/>
  </r>
  <r>
    <x v="0"/>
    <x v="0"/>
    <x v="35"/>
    <x v="18"/>
    <n v="744"/>
    <n v="744"/>
    <n v="744"/>
  </r>
  <r>
    <x v="2"/>
    <x v="1"/>
    <x v="14"/>
    <x v="3"/>
    <n v="745"/>
    <n v="745"/>
    <n v="745"/>
  </r>
  <r>
    <x v="2"/>
    <x v="1"/>
    <x v="32"/>
    <x v="20"/>
    <n v="745"/>
    <n v="745"/>
    <n v="745"/>
  </r>
  <r>
    <x v="1"/>
    <x v="1"/>
    <x v="42"/>
    <x v="18"/>
    <n v="746"/>
    <n v="746"/>
    <n v="746"/>
  </r>
  <r>
    <x v="2"/>
    <x v="1"/>
    <x v="16"/>
    <x v="18"/>
    <n v="747"/>
    <n v="747"/>
    <n v="747"/>
  </r>
  <r>
    <x v="0"/>
    <x v="0"/>
    <x v="20"/>
    <x v="7"/>
    <n v="748"/>
    <n v="748"/>
    <n v="748"/>
  </r>
  <r>
    <x v="1"/>
    <x v="0"/>
    <x v="42"/>
    <x v="1"/>
    <n v="748"/>
    <n v="748"/>
    <n v="748"/>
  </r>
  <r>
    <x v="0"/>
    <x v="0"/>
    <x v="36"/>
    <x v="8"/>
    <n v="750"/>
    <n v="750"/>
    <n v="750"/>
  </r>
  <r>
    <x v="0"/>
    <x v="1"/>
    <x v="35"/>
    <x v="7"/>
    <n v="750"/>
    <n v="750"/>
    <n v="750"/>
  </r>
  <r>
    <x v="0"/>
    <x v="1"/>
    <x v="27"/>
    <x v="10"/>
    <n v="751"/>
    <n v="751"/>
    <n v="751"/>
  </r>
  <r>
    <x v="0"/>
    <x v="0"/>
    <x v="27"/>
    <x v="9"/>
    <n v="755"/>
    <n v="755"/>
    <n v="755"/>
  </r>
  <r>
    <x v="0"/>
    <x v="1"/>
    <x v="41"/>
    <x v="20"/>
    <n v="755"/>
    <n v="755"/>
    <n v="755"/>
  </r>
  <r>
    <x v="3"/>
    <x v="0"/>
    <x v="0"/>
    <x v="1"/>
    <n v="757"/>
    <n v="757"/>
    <n v="757"/>
  </r>
  <r>
    <x v="0"/>
    <x v="0"/>
    <x v="21"/>
    <x v="6"/>
    <n v="758"/>
    <n v="758"/>
    <n v="758"/>
  </r>
  <r>
    <x v="1"/>
    <x v="1"/>
    <x v="38"/>
    <x v="3"/>
    <n v="758"/>
    <n v="758"/>
    <n v="758"/>
  </r>
  <r>
    <x v="0"/>
    <x v="1"/>
    <x v="31"/>
    <x v="1"/>
    <n v="759"/>
    <n v="759"/>
    <n v="759"/>
  </r>
  <r>
    <x v="0"/>
    <x v="0"/>
    <x v="18"/>
    <x v="3"/>
    <n v="760"/>
    <n v="760"/>
    <n v="760"/>
  </r>
  <r>
    <x v="0"/>
    <x v="1"/>
    <x v="19"/>
    <x v="6"/>
    <n v="761"/>
    <n v="761"/>
    <n v="761"/>
  </r>
  <r>
    <x v="1"/>
    <x v="1"/>
    <x v="24"/>
    <x v="18"/>
    <n v="763"/>
    <n v="763"/>
    <n v="763"/>
  </r>
  <r>
    <x v="1"/>
    <x v="1"/>
    <x v="0"/>
    <x v="20"/>
    <n v="763"/>
    <n v="763"/>
    <n v="763"/>
  </r>
  <r>
    <x v="0"/>
    <x v="1"/>
    <x v="33"/>
    <x v="16"/>
    <n v="764"/>
    <n v="764"/>
    <n v="764"/>
  </r>
  <r>
    <x v="2"/>
    <x v="1"/>
    <x v="15"/>
    <x v="16"/>
    <n v="764"/>
    <n v="764"/>
    <n v="764"/>
  </r>
  <r>
    <x v="0"/>
    <x v="0"/>
    <x v="18"/>
    <x v="16"/>
    <n v="767"/>
    <n v="767"/>
    <n v="767"/>
  </r>
  <r>
    <x v="0"/>
    <x v="1"/>
    <x v="34"/>
    <x v="16"/>
    <n v="768"/>
    <n v="768"/>
    <n v="768"/>
  </r>
  <r>
    <x v="0"/>
    <x v="1"/>
    <x v="18"/>
    <x v="7"/>
    <n v="768"/>
    <n v="768"/>
    <n v="768"/>
  </r>
  <r>
    <x v="1"/>
    <x v="0"/>
    <x v="23"/>
    <x v="16"/>
    <n v="768"/>
    <n v="768"/>
    <n v="768"/>
  </r>
  <r>
    <x v="1"/>
    <x v="0"/>
    <x v="1"/>
    <x v="7"/>
    <n v="768"/>
    <n v="768"/>
    <n v="768"/>
  </r>
  <r>
    <x v="0"/>
    <x v="0"/>
    <x v="41"/>
    <x v="2"/>
    <n v="769"/>
    <n v="769"/>
    <n v="769"/>
  </r>
  <r>
    <x v="2"/>
    <x v="1"/>
    <x v="20"/>
    <x v="7"/>
    <n v="771"/>
    <n v="771"/>
    <n v="771"/>
  </r>
  <r>
    <x v="4"/>
    <x v="0"/>
    <x v="0"/>
    <x v="7"/>
    <n v="771"/>
    <n v="771"/>
    <n v="771"/>
  </r>
  <r>
    <x v="3"/>
    <x v="0"/>
    <x v="0"/>
    <x v="3"/>
    <n v="773"/>
    <n v="773"/>
    <n v="773"/>
  </r>
  <r>
    <x v="0"/>
    <x v="0"/>
    <x v="17"/>
    <x v="1"/>
    <n v="774"/>
    <n v="774"/>
    <n v="774"/>
  </r>
  <r>
    <x v="0"/>
    <x v="0"/>
    <x v="42"/>
    <x v="4"/>
    <n v="774"/>
    <n v="774"/>
    <n v="774"/>
  </r>
  <r>
    <x v="0"/>
    <x v="0"/>
    <x v="38"/>
    <x v="20"/>
    <n v="775"/>
    <n v="775"/>
    <n v="775"/>
  </r>
  <r>
    <x v="0"/>
    <x v="1"/>
    <x v="17"/>
    <x v="5"/>
    <n v="775"/>
    <n v="775"/>
    <n v="775"/>
  </r>
  <r>
    <x v="0"/>
    <x v="1"/>
    <x v="20"/>
    <x v="6"/>
    <n v="775"/>
    <n v="775"/>
    <n v="775"/>
  </r>
  <r>
    <x v="2"/>
    <x v="1"/>
    <x v="40"/>
    <x v="5"/>
    <n v="777"/>
    <n v="777"/>
    <n v="777"/>
  </r>
  <r>
    <x v="0"/>
    <x v="0"/>
    <x v="21"/>
    <x v="7"/>
    <n v="781"/>
    <n v="781"/>
    <n v="781"/>
  </r>
  <r>
    <x v="1"/>
    <x v="0"/>
    <x v="42"/>
    <x v="3"/>
    <n v="785"/>
    <n v="785"/>
    <n v="785"/>
  </r>
  <r>
    <x v="0"/>
    <x v="1"/>
    <x v="23"/>
    <x v="20"/>
    <n v="786"/>
    <n v="786"/>
    <n v="786"/>
  </r>
  <r>
    <x v="4"/>
    <x v="0"/>
    <x v="35"/>
    <x v="18"/>
    <n v="786"/>
    <n v="786"/>
    <n v="786"/>
  </r>
  <r>
    <x v="2"/>
    <x v="1"/>
    <x v="35"/>
    <x v="20"/>
    <n v="788"/>
    <n v="788"/>
    <n v="788"/>
  </r>
  <r>
    <x v="0"/>
    <x v="1"/>
    <x v="40"/>
    <x v="1"/>
    <n v="791"/>
    <n v="791"/>
    <n v="791"/>
  </r>
  <r>
    <x v="1"/>
    <x v="1"/>
    <x v="24"/>
    <x v="16"/>
    <n v="791"/>
    <n v="791"/>
    <n v="791"/>
  </r>
  <r>
    <x v="0"/>
    <x v="0"/>
    <x v="18"/>
    <x v="1"/>
    <n v="794"/>
    <n v="794"/>
    <n v="794"/>
  </r>
  <r>
    <x v="0"/>
    <x v="1"/>
    <x v="34"/>
    <x v="3"/>
    <n v="794"/>
    <n v="794"/>
    <n v="794"/>
  </r>
  <r>
    <x v="0"/>
    <x v="0"/>
    <x v="27"/>
    <x v="8"/>
    <n v="795"/>
    <n v="795"/>
    <n v="795"/>
  </r>
  <r>
    <x v="2"/>
    <x v="1"/>
    <x v="25"/>
    <x v="4"/>
    <n v="796"/>
    <n v="796"/>
    <n v="796"/>
  </r>
  <r>
    <x v="0"/>
    <x v="1"/>
    <x v="22"/>
    <x v="20"/>
    <n v="797"/>
    <n v="797"/>
    <n v="797"/>
  </r>
  <r>
    <x v="0"/>
    <x v="0"/>
    <x v="24"/>
    <x v="20"/>
    <n v="803"/>
    <n v="803"/>
    <n v="803"/>
  </r>
  <r>
    <x v="0"/>
    <x v="1"/>
    <x v="38"/>
    <x v="8"/>
    <n v="804"/>
    <n v="804"/>
    <n v="804"/>
  </r>
  <r>
    <x v="0"/>
    <x v="1"/>
    <x v="35"/>
    <x v="2"/>
    <n v="806"/>
    <n v="806"/>
    <n v="806"/>
  </r>
  <r>
    <x v="0"/>
    <x v="0"/>
    <x v="24"/>
    <x v="4"/>
    <n v="811"/>
    <n v="811"/>
    <n v="811"/>
  </r>
  <r>
    <x v="0"/>
    <x v="1"/>
    <x v="34"/>
    <x v="1"/>
    <n v="811"/>
    <n v="811"/>
    <n v="811"/>
  </r>
  <r>
    <x v="2"/>
    <x v="1"/>
    <x v="0"/>
    <x v="8"/>
    <n v="813"/>
    <n v="813"/>
    <n v="813"/>
  </r>
  <r>
    <x v="1"/>
    <x v="1"/>
    <x v="38"/>
    <x v="16"/>
    <n v="815"/>
    <n v="815"/>
    <n v="815"/>
  </r>
  <r>
    <x v="0"/>
    <x v="0"/>
    <x v="35"/>
    <x v="3"/>
    <n v="818"/>
    <n v="818"/>
    <n v="818"/>
  </r>
  <r>
    <x v="0"/>
    <x v="0"/>
    <x v="21"/>
    <x v="2"/>
    <n v="818"/>
    <n v="818"/>
    <n v="818"/>
  </r>
  <r>
    <x v="4"/>
    <x v="0"/>
    <x v="42"/>
    <x v="5"/>
    <n v="819"/>
    <n v="819"/>
    <n v="819"/>
  </r>
  <r>
    <x v="1"/>
    <x v="0"/>
    <x v="1"/>
    <x v="20"/>
    <n v="820"/>
    <n v="820"/>
    <n v="820"/>
  </r>
  <r>
    <x v="1"/>
    <x v="1"/>
    <x v="1"/>
    <x v="2"/>
    <n v="820"/>
    <n v="820"/>
    <n v="820"/>
  </r>
  <r>
    <x v="0"/>
    <x v="0"/>
    <x v="22"/>
    <x v="7"/>
    <n v="821"/>
    <n v="821"/>
    <n v="821"/>
  </r>
  <r>
    <x v="0"/>
    <x v="0"/>
    <x v="20"/>
    <x v="5"/>
    <n v="824"/>
    <n v="824"/>
    <n v="824"/>
  </r>
  <r>
    <x v="0"/>
    <x v="1"/>
    <x v="19"/>
    <x v="7"/>
    <n v="824"/>
    <n v="824"/>
    <n v="824"/>
  </r>
  <r>
    <x v="1"/>
    <x v="0"/>
    <x v="42"/>
    <x v="18"/>
    <n v="827"/>
    <n v="827"/>
    <n v="827"/>
  </r>
  <r>
    <x v="0"/>
    <x v="0"/>
    <x v="41"/>
    <x v="7"/>
    <n v="829"/>
    <n v="829"/>
    <n v="829"/>
  </r>
  <r>
    <x v="2"/>
    <x v="1"/>
    <x v="16"/>
    <x v="1"/>
    <n v="835"/>
    <n v="835"/>
    <n v="835"/>
  </r>
  <r>
    <x v="0"/>
    <x v="1"/>
    <x v="23"/>
    <x v="4"/>
    <n v="836"/>
    <n v="836"/>
    <n v="836"/>
  </r>
  <r>
    <x v="1"/>
    <x v="0"/>
    <x v="36"/>
    <x v="5"/>
    <n v="840"/>
    <n v="840"/>
    <n v="840"/>
  </r>
  <r>
    <x v="0"/>
    <x v="1"/>
    <x v="20"/>
    <x v="2"/>
    <n v="841"/>
    <n v="841"/>
    <n v="841"/>
  </r>
  <r>
    <x v="2"/>
    <x v="1"/>
    <x v="23"/>
    <x v="6"/>
    <n v="841"/>
    <n v="841"/>
    <n v="841"/>
  </r>
  <r>
    <x v="0"/>
    <x v="1"/>
    <x v="18"/>
    <x v="5"/>
    <n v="842"/>
    <n v="842"/>
    <n v="842"/>
  </r>
  <r>
    <x v="0"/>
    <x v="0"/>
    <x v="41"/>
    <x v="18"/>
    <n v="845"/>
    <n v="845"/>
    <n v="845"/>
  </r>
  <r>
    <x v="0"/>
    <x v="1"/>
    <x v="40"/>
    <x v="16"/>
    <n v="845"/>
    <n v="845"/>
    <n v="845"/>
  </r>
  <r>
    <x v="0"/>
    <x v="1"/>
    <x v="18"/>
    <x v="18"/>
    <n v="845"/>
    <n v="845"/>
    <n v="845"/>
  </r>
  <r>
    <x v="1"/>
    <x v="1"/>
    <x v="27"/>
    <x v="5"/>
    <n v="846"/>
    <n v="846"/>
    <n v="846"/>
  </r>
  <r>
    <x v="0"/>
    <x v="1"/>
    <x v="37"/>
    <x v="20"/>
    <n v="848"/>
    <n v="848"/>
    <n v="848"/>
  </r>
  <r>
    <x v="0"/>
    <x v="0"/>
    <x v="26"/>
    <x v="8"/>
    <n v="849"/>
    <n v="849"/>
    <n v="849"/>
  </r>
  <r>
    <x v="0"/>
    <x v="1"/>
    <x v="19"/>
    <x v="2"/>
    <n v="852"/>
    <n v="852"/>
    <n v="852"/>
  </r>
  <r>
    <x v="0"/>
    <x v="1"/>
    <x v="41"/>
    <x v="6"/>
    <n v="852"/>
    <n v="852"/>
    <n v="852"/>
  </r>
  <r>
    <x v="2"/>
    <x v="1"/>
    <x v="18"/>
    <x v="2"/>
    <n v="853"/>
    <n v="853"/>
    <n v="853"/>
  </r>
  <r>
    <x v="1"/>
    <x v="0"/>
    <x v="24"/>
    <x v="1"/>
    <n v="856"/>
    <n v="856"/>
    <n v="856"/>
  </r>
  <r>
    <x v="0"/>
    <x v="1"/>
    <x v="17"/>
    <x v="18"/>
    <n v="858"/>
    <n v="858"/>
    <n v="858"/>
  </r>
  <r>
    <x v="0"/>
    <x v="0"/>
    <x v="23"/>
    <x v="7"/>
    <n v="859"/>
    <n v="859"/>
    <n v="859"/>
  </r>
  <r>
    <x v="0"/>
    <x v="0"/>
    <x v="19"/>
    <x v="18"/>
    <n v="862"/>
    <n v="862"/>
    <n v="862"/>
  </r>
  <r>
    <x v="0"/>
    <x v="0"/>
    <x v="0"/>
    <x v="9"/>
    <n v="863"/>
    <n v="863"/>
    <n v="863"/>
  </r>
  <r>
    <x v="1"/>
    <x v="1"/>
    <x v="38"/>
    <x v="18"/>
    <n v="863"/>
    <n v="863"/>
    <n v="863"/>
  </r>
  <r>
    <x v="0"/>
    <x v="0"/>
    <x v="35"/>
    <x v="1"/>
    <n v="864"/>
    <n v="864"/>
    <n v="864"/>
  </r>
  <r>
    <x v="4"/>
    <x v="0"/>
    <x v="20"/>
    <x v="20"/>
    <n v="864"/>
    <n v="864"/>
    <n v="864"/>
  </r>
  <r>
    <x v="0"/>
    <x v="1"/>
    <x v="41"/>
    <x v="7"/>
    <n v="866"/>
    <n v="866"/>
    <n v="866"/>
  </r>
  <r>
    <x v="2"/>
    <x v="1"/>
    <x v="19"/>
    <x v="20"/>
    <n v="866"/>
    <n v="866"/>
    <n v="866"/>
  </r>
  <r>
    <x v="0"/>
    <x v="1"/>
    <x v="26"/>
    <x v="9"/>
    <n v="867"/>
    <n v="867"/>
    <n v="867"/>
  </r>
  <r>
    <x v="0"/>
    <x v="1"/>
    <x v="35"/>
    <x v="5"/>
    <n v="868"/>
    <n v="868"/>
    <n v="868"/>
  </r>
  <r>
    <x v="2"/>
    <x v="1"/>
    <x v="31"/>
    <x v="1"/>
    <n v="870"/>
    <n v="870"/>
    <n v="870"/>
  </r>
  <r>
    <x v="0"/>
    <x v="0"/>
    <x v="41"/>
    <x v="5"/>
    <n v="873"/>
    <n v="873"/>
    <n v="873"/>
  </r>
  <r>
    <x v="0"/>
    <x v="0"/>
    <x v="38"/>
    <x v="4"/>
    <n v="874"/>
    <n v="874"/>
    <n v="874"/>
  </r>
  <r>
    <x v="0"/>
    <x v="0"/>
    <x v="35"/>
    <x v="16"/>
    <n v="876"/>
    <n v="876"/>
    <n v="876"/>
  </r>
  <r>
    <x v="1"/>
    <x v="0"/>
    <x v="24"/>
    <x v="18"/>
    <n v="876"/>
    <n v="876"/>
    <n v="876"/>
  </r>
  <r>
    <x v="2"/>
    <x v="1"/>
    <x v="16"/>
    <x v="3"/>
    <n v="877"/>
    <n v="877"/>
    <n v="877"/>
  </r>
  <r>
    <x v="4"/>
    <x v="0"/>
    <x v="41"/>
    <x v="3"/>
    <n v="877"/>
    <n v="877"/>
    <n v="877"/>
  </r>
  <r>
    <x v="1"/>
    <x v="1"/>
    <x v="25"/>
    <x v="1"/>
    <n v="880"/>
    <n v="880"/>
    <n v="880"/>
  </r>
  <r>
    <x v="0"/>
    <x v="0"/>
    <x v="37"/>
    <x v="6"/>
    <n v="881"/>
    <n v="881"/>
    <n v="881"/>
  </r>
  <r>
    <x v="0"/>
    <x v="1"/>
    <x v="19"/>
    <x v="5"/>
    <n v="882"/>
    <n v="882"/>
    <n v="882"/>
  </r>
  <r>
    <x v="1"/>
    <x v="0"/>
    <x v="37"/>
    <x v="16"/>
    <n v="883"/>
    <n v="883"/>
    <n v="883"/>
  </r>
  <r>
    <x v="0"/>
    <x v="1"/>
    <x v="21"/>
    <x v="6"/>
    <n v="886"/>
    <n v="886"/>
    <n v="886"/>
  </r>
  <r>
    <x v="2"/>
    <x v="1"/>
    <x v="1"/>
    <x v="17"/>
    <n v="887"/>
    <n v="887"/>
    <n v="887"/>
  </r>
  <r>
    <x v="0"/>
    <x v="0"/>
    <x v="25"/>
    <x v="20"/>
    <n v="888"/>
    <n v="888"/>
    <n v="888"/>
  </r>
  <r>
    <x v="1"/>
    <x v="0"/>
    <x v="38"/>
    <x v="18"/>
    <n v="889"/>
    <n v="889"/>
    <n v="889"/>
  </r>
  <r>
    <x v="1"/>
    <x v="1"/>
    <x v="25"/>
    <x v="18"/>
    <n v="889"/>
    <n v="889"/>
    <n v="889"/>
  </r>
  <r>
    <x v="0"/>
    <x v="1"/>
    <x v="0"/>
    <x v="10"/>
    <n v="893"/>
    <n v="893"/>
    <n v="893"/>
  </r>
  <r>
    <x v="0"/>
    <x v="0"/>
    <x v="22"/>
    <x v="2"/>
    <n v="896"/>
    <n v="896"/>
    <n v="896"/>
  </r>
  <r>
    <x v="1"/>
    <x v="0"/>
    <x v="0"/>
    <x v="2"/>
    <n v="897"/>
    <n v="897"/>
    <n v="897"/>
  </r>
  <r>
    <x v="3"/>
    <x v="1"/>
    <x v="1"/>
    <x v="18"/>
    <n v="898"/>
    <n v="898"/>
    <n v="898"/>
  </r>
  <r>
    <x v="2"/>
    <x v="1"/>
    <x v="16"/>
    <x v="16"/>
    <n v="899"/>
    <n v="899"/>
    <n v="899"/>
  </r>
  <r>
    <x v="1"/>
    <x v="0"/>
    <x v="42"/>
    <x v="16"/>
    <n v="902"/>
    <n v="902"/>
    <n v="902"/>
  </r>
  <r>
    <x v="4"/>
    <x v="0"/>
    <x v="19"/>
    <x v="18"/>
    <n v="903"/>
    <n v="903"/>
    <n v="903"/>
  </r>
  <r>
    <x v="0"/>
    <x v="1"/>
    <x v="20"/>
    <x v="7"/>
    <n v="904"/>
    <n v="904"/>
    <n v="904"/>
  </r>
  <r>
    <x v="0"/>
    <x v="1"/>
    <x v="36"/>
    <x v="9"/>
    <n v="905"/>
    <n v="905"/>
    <n v="905"/>
  </r>
  <r>
    <x v="0"/>
    <x v="1"/>
    <x v="25"/>
    <x v="8"/>
    <n v="906"/>
    <n v="906"/>
    <n v="906"/>
  </r>
  <r>
    <x v="2"/>
    <x v="1"/>
    <x v="20"/>
    <x v="20"/>
    <n v="907"/>
    <n v="907"/>
    <n v="907"/>
  </r>
  <r>
    <x v="0"/>
    <x v="1"/>
    <x v="35"/>
    <x v="18"/>
    <n v="908"/>
    <n v="908"/>
    <n v="908"/>
  </r>
  <r>
    <x v="1"/>
    <x v="1"/>
    <x v="25"/>
    <x v="3"/>
    <n v="909"/>
    <n v="909"/>
    <n v="909"/>
  </r>
  <r>
    <x v="0"/>
    <x v="0"/>
    <x v="25"/>
    <x v="4"/>
    <n v="911"/>
    <n v="911"/>
    <n v="911"/>
  </r>
  <r>
    <x v="0"/>
    <x v="1"/>
    <x v="27"/>
    <x v="9"/>
    <n v="912"/>
    <n v="912"/>
    <n v="912"/>
  </r>
  <r>
    <x v="0"/>
    <x v="1"/>
    <x v="37"/>
    <x v="4"/>
    <n v="916"/>
    <n v="916"/>
    <n v="916"/>
  </r>
  <r>
    <x v="0"/>
    <x v="0"/>
    <x v="20"/>
    <x v="18"/>
    <n v="919"/>
    <n v="919"/>
    <n v="919"/>
  </r>
  <r>
    <x v="0"/>
    <x v="0"/>
    <x v="19"/>
    <x v="3"/>
    <n v="920"/>
    <n v="920"/>
    <n v="920"/>
  </r>
  <r>
    <x v="0"/>
    <x v="1"/>
    <x v="42"/>
    <x v="20"/>
    <n v="920"/>
    <n v="920"/>
    <n v="920"/>
  </r>
  <r>
    <x v="0"/>
    <x v="1"/>
    <x v="42"/>
    <x v="4"/>
    <n v="923"/>
    <n v="923"/>
    <n v="923"/>
  </r>
  <r>
    <x v="0"/>
    <x v="1"/>
    <x v="1"/>
    <x v="17"/>
    <n v="923"/>
    <n v="923"/>
    <n v="923"/>
  </r>
  <r>
    <x v="0"/>
    <x v="0"/>
    <x v="1"/>
    <x v="9"/>
    <n v="924"/>
    <n v="924"/>
    <n v="924"/>
  </r>
  <r>
    <x v="2"/>
    <x v="1"/>
    <x v="34"/>
    <x v="5"/>
    <n v="933"/>
    <n v="933"/>
    <n v="933"/>
  </r>
  <r>
    <x v="0"/>
    <x v="0"/>
    <x v="23"/>
    <x v="2"/>
    <n v="934"/>
    <n v="934"/>
    <n v="934"/>
  </r>
  <r>
    <x v="1"/>
    <x v="0"/>
    <x v="24"/>
    <x v="3"/>
    <n v="935"/>
    <n v="935"/>
    <n v="935"/>
  </r>
  <r>
    <x v="0"/>
    <x v="0"/>
    <x v="19"/>
    <x v="16"/>
    <n v="937"/>
    <n v="937"/>
    <n v="937"/>
  </r>
  <r>
    <x v="4"/>
    <x v="0"/>
    <x v="36"/>
    <x v="2"/>
    <n v="941"/>
    <n v="941"/>
    <n v="941"/>
  </r>
  <r>
    <x v="2"/>
    <x v="1"/>
    <x v="35"/>
    <x v="2"/>
    <n v="942"/>
    <n v="942"/>
    <n v="942"/>
  </r>
  <r>
    <x v="0"/>
    <x v="1"/>
    <x v="17"/>
    <x v="3"/>
    <n v="944"/>
    <n v="944"/>
    <n v="944"/>
  </r>
  <r>
    <x v="0"/>
    <x v="1"/>
    <x v="22"/>
    <x v="7"/>
    <n v="946"/>
    <n v="946"/>
    <n v="946"/>
  </r>
  <r>
    <x v="0"/>
    <x v="1"/>
    <x v="19"/>
    <x v="18"/>
    <n v="947"/>
    <n v="947"/>
    <n v="947"/>
  </r>
  <r>
    <x v="1"/>
    <x v="1"/>
    <x v="25"/>
    <x v="16"/>
    <n v="950"/>
    <n v="950"/>
    <n v="950"/>
  </r>
  <r>
    <x v="3"/>
    <x v="0"/>
    <x v="1"/>
    <x v="18"/>
    <n v="952"/>
    <n v="952"/>
    <n v="952"/>
  </r>
  <r>
    <x v="0"/>
    <x v="1"/>
    <x v="22"/>
    <x v="6"/>
    <n v="954"/>
    <n v="954"/>
    <n v="954"/>
  </r>
  <r>
    <x v="0"/>
    <x v="0"/>
    <x v="42"/>
    <x v="6"/>
    <n v="956"/>
    <n v="956"/>
    <n v="956"/>
  </r>
  <r>
    <x v="0"/>
    <x v="1"/>
    <x v="24"/>
    <x v="20"/>
    <n v="956"/>
    <n v="956"/>
    <n v="956"/>
  </r>
  <r>
    <x v="1"/>
    <x v="0"/>
    <x v="25"/>
    <x v="18"/>
    <n v="960"/>
    <n v="960"/>
    <n v="960"/>
  </r>
  <r>
    <x v="2"/>
    <x v="1"/>
    <x v="31"/>
    <x v="3"/>
    <n v="961"/>
    <n v="961"/>
    <n v="961"/>
  </r>
  <r>
    <x v="1"/>
    <x v="0"/>
    <x v="38"/>
    <x v="1"/>
    <n v="963"/>
    <n v="963"/>
    <n v="963"/>
  </r>
  <r>
    <x v="1"/>
    <x v="1"/>
    <x v="36"/>
    <x v="16"/>
    <n v="963"/>
    <n v="963"/>
    <n v="963"/>
  </r>
  <r>
    <x v="2"/>
    <x v="1"/>
    <x v="1"/>
    <x v="8"/>
    <n v="964"/>
    <n v="964"/>
    <n v="964"/>
  </r>
  <r>
    <x v="0"/>
    <x v="0"/>
    <x v="21"/>
    <x v="18"/>
    <n v="968"/>
    <n v="968"/>
    <n v="968"/>
  </r>
  <r>
    <x v="0"/>
    <x v="1"/>
    <x v="23"/>
    <x v="6"/>
    <n v="968"/>
    <n v="968"/>
    <n v="968"/>
  </r>
  <r>
    <x v="0"/>
    <x v="1"/>
    <x v="18"/>
    <x v="16"/>
    <n v="971"/>
    <n v="971"/>
    <n v="971"/>
  </r>
  <r>
    <x v="0"/>
    <x v="0"/>
    <x v="20"/>
    <x v="3"/>
    <n v="972"/>
    <n v="972"/>
    <n v="972"/>
  </r>
  <r>
    <x v="0"/>
    <x v="0"/>
    <x v="0"/>
    <x v="8"/>
    <n v="972"/>
    <n v="972"/>
    <n v="972"/>
  </r>
  <r>
    <x v="2"/>
    <x v="1"/>
    <x v="22"/>
    <x v="20"/>
    <n v="975"/>
    <n v="975"/>
    <n v="975"/>
  </r>
  <r>
    <x v="1"/>
    <x v="1"/>
    <x v="1"/>
    <x v="20"/>
    <n v="978"/>
    <n v="978"/>
    <n v="978"/>
  </r>
  <r>
    <x v="2"/>
    <x v="1"/>
    <x v="41"/>
    <x v="7"/>
    <n v="978"/>
    <n v="978"/>
    <n v="978"/>
  </r>
  <r>
    <x v="3"/>
    <x v="1"/>
    <x v="1"/>
    <x v="5"/>
    <n v="980"/>
    <n v="980"/>
    <n v="980"/>
  </r>
  <r>
    <x v="2"/>
    <x v="1"/>
    <x v="41"/>
    <x v="20"/>
    <n v="983"/>
    <n v="983"/>
    <n v="983"/>
  </r>
  <r>
    <x v="0"/>
    <x v="1"/>
    <x v="20"/>
    <x v="5"/>
    <n v="989"/>
    <n v="989"/>
    <n v="989"/>
  </r>
  <r>
    <x v="1"/>
    <x v="1"/>
    <x v="36"/>
    <x v="18"/>
    <n v="989"/>
    <n v="989"/>
    <n v="989"/>
  </r>
  <r>
    <x v="0"/>
    <x v="1"/>
    <x v="38"/>
    <x v="20"/>
    <n v="994"/>
    <n v="994"/>
    <n v="994"/>
  </r>
  <r>
    <x v="0"/>
    <x v="0"/>
    <x v="24"/>
    <x v="6"/>
    <n v="998"/>
    <n v="998"/>
    <n v="998"/>
  </r>
  <r>
    <x v="1"/>
    <x v="1"/>
    <x v="0"/>
    <x v="5"/>
    <n v="998"/>
    <n v="998"/>
    <n v="998"/>
  </r>
  <r>
    <x v="0"/>
    <x v="0"/>
    <x v="21"/>
    <x v="5"/>
    <n v="999"/>
    <n v="999"/>
    <n v="999"/>
  </r>
  <r>
    <x v="2"/>
    <x v="1"/>
    <x v="37"/>
    <x v="6"/>
    <n v="999"/>
    <n v="999"/>
    <n v="999"/>
  </r>
  <r>
    <x v="0"/>
    <x v="0"/>
    <x v="37"/>
    <x v="7"/>
    <n v="1000"/>
    <n v="1000"/>
    <n v="1000"/>
  </r>
  <r>
    <x v="0"/>
    <x v="1"/>
    <x v="17"/>
    <x v="1"/>
    <n v="1000"/>
    <n v="1000"/>
    <n v="1000"/>
  </r>
  <r>
    <x v="0"/>
    <x v="0"/>
    <x v="22"/>
    <x v="18"/>
    <n v="1002"/>
    <n v="1002"/>
    <n v="1002"/>
  </r>
  <r>
    <x v="0"/>
    <x v="1"/>
    <x v="21"/>
    <x v="7"/>
    <n v="1003"/>
    <n v="1003"/>
    <n v="1003"/>
  </r>
  <r>
    <x v="0"/>
    <x v="0"/>
    <x v="36"/>
    <x v="4"/>
    <n v="1004"/>
    <n v="1004"/>
    <n v="1004"/>
  </r>
  <r>
    <x v="0"/>
    <x v="1"/>
    <x v="26"/>
    <x v="8"/>
    <n v="1004"/>
    <n v="1004"/>
    <n v="1004"/>
  </r>
  <r>
    <x v="4"/>
    <x v="0"/>
    <x v="22"/>
    <x v="1"/>
    <n v="1005"/>
    <n v="1005"/>
    <n v="1005"/>
  </r>
  <r>
    <x v="1"/>
    <x v="1"/>
    <x v="36"/>
    <x v="1"/>
    <n v="1007"/>
    <n v="1007"/>
    <n v="1007"/>
  </r>
  <r>
    <x v="0"/>
    <x v="1"/>
    <x v="22"/>
    <x v="2"/>
    <n v="1008"/>
    <n v="1008"/>
    <n v="1008"/>
  </r>
  <r>
    <x v="0"/>
    <x v="1"/>
    <x v="41"/>
    <x v="2"/>
    <n v="1010"/>
    <n v="1010"/>
    <n v="1010"/>
  </r>
  <r>
    <x v="4"/>
    <x v="0"/>
    <x v="1"/>
    <x v="7"/>
    <n v="1011"/>
    <n v="1011"/>
    <n v="1011"/>
  </r>
  <r>
    <x v="0"/>
    <x v="0"/>
    <x v="26"/>
    <x v="20"/>
    <n v="1014"/>
    <n v="1014"/>
    <n v="1014"/>
  </r>
  <r>
    <x v="2"/>
    <x v="1"/>
    <x v="21"/>
    <x v="20"/>
    <n v="1014"/>
    <n v="1014"/>
    <n v="1014"/>
  </r>
  <r>
    <x v="0"/>
    <x v="1"/>
    <x v="17"/>
    <x v="16"/>
    <n v="1019"/>
    <n v="1019"/>
    <n v="1019"/>
  </r>
  <r>
    <x v="1"/>
    <x v="0"/>
    <x v="24"/>
    <x v="16"/>
    <n v="1020"/>
    <n v="1020"/>
    <n v="1020"/>
  </r>
  <r>
    <x v="1"/>
    <x v="1"/>
    <x v="36"/>
    <x v="3"/>
    <n v="1020"/>
    <n v="1020"/>
    <n v="1020"/>
  </r>
  <r>
    <x v="1"/>
    <x v="0"/>
    <x v="26"/>
    <x v="5"/>
    <n v="1022"/>
    <n v="1022"/>
    <n v="1022"/>
  </r>
  <r>
    <x v="3"/>
    <x v="0"/>
    <x v="1"/>
    <x v="5"/>
    <n v="1022"/>
    <n v="1022"/>
    <n v="1022"/>
  </r>
  <r>
    <x v="1"/>
    <x v="1"/>
    <x v="26"/>
    <x v="18"/>
    <n v="1023"/>
    <n v="1023"/>
    <n v="1023"/>
  </r>
  <r>
    <x v="0"/>
    <x v="0"/>
    <x v="1"/>
    <x v="8"/>
    <n v="1024"/>
    <n v="1024"/>
    <n v="1024"/>
  </r>
  <r>
    <x v="0"/>
    <x v="0"/>
    <x v="36"/>
    <x v="20"/>
    <n v="1033"/>
    <n v="1033"/>
    <n v="1033"/>
  </r>
  <r>
    <x v="1"/>
    <x v="0"/>
    <x v="36"/>
    <x v="18"/>
    <n v="1042"/>
    <n v="1042"/>
    <n v="1042"/>
  </r>
  <r>
    <x v="0"/>
    <x v="0"/>
    <x v="20"/>
    <x v="1"/>
    <n v="1043"/>
    <n v="1043"/>
    <n v="1043"/>
  </r>
  <r>
    <x v="4"/>
    <x v="0"/>
    <x v="20"/>
    <x v="16"/>
    <n v="1043"/>
    <n v="1043"/>
    <n v="1043"/>
  </r>
  <r>
    <x v="0"/>
    <x v="1"/>
    <x v="25"/>
    <x v="20"/>
    <n v="1045"/>
    <n v="1045"/>
    <n v="1045"/>
  </r>
  <r>
    <x v="0"/>
    <x v="1"/>
    <x v="18"/>
    <x v="3"/>
    <n v="1046"/>
    <n v="1046"/>
    <n v="1046"/>
  </r>
  <r>
    <x v="1"/>
    <x v="0"/>
    <x v="38"/>
    <x v="3"/>
    <n v="1051"/>
    <n v="1051"/>
    <n v="1051"/>
  </r>
  <r>
    <x v="0"/>
    <x v="1"/>
    <x v="41"/>
    <x v="5"/>
    <n v="1052"/>
    <n v="1052"/>
    <n v="1052"/>
  </r>
  <r>
    <x v="2"/>
    <x v="1"/>
    <x v="31"/>
    <x v="16"/>
    <n v="1052"/>
    <n v="1052"/>
    <n v="1052"/>
  </r>
  <r>
    <x v="0"/>
    <x v="0"/>
    <x v="42"/>
    <x v="7"/>
    <n v="1053"/>
    <n v="1053"/>
    <n v="1053"/>
  </r>
  <r>
    <x v="2"/>
    <x v="1"/>
    <x v="36"/>
    <x v="4"/>
    <n v="1054"/>
    <n v="1054"/>
    <n v="1054"/>
  </r>
  <r>
    <x v="0"/>
    <x v="0"/>
    <x v="19"/>
    <x v="1"/>
    <n v="1055"/>
    <n v="1055"/>
    <n v="1055"/>
  </r>
  <r>
    <x v="0"/>
    <x v="1"/>
    <x v="23"/>
    <x v="7"/>
    <n v="1055"/>
    <n v="1055"/>
    <n v="1055"/>
  </r>
  <r>
    <x v="0"/>
    <x v="1"/>
    <x v="0"/>
    <x v="9"/>
    <n v="1055"/>
    <n v="1055"/>
    <n v="1055"/>
  </r>
  <r>
    <x v="0"/>
    <x v="1"/>
    <x v="18"/>
    <x v="1"/>
    <n v="1057"/>
    <n v="1057"/>
    <n v="1057"/>
  </r>
  <r>
    <x v="2"/>
    <x v="1"/>
    <x v="37"/>
    <x v="20"/>
    <n v="1057"/>
    <n v="1057"/>
    <n v="1057"/>
  </r>
  <r>
    <x v="2"/>
    <x v="1"/>
    <x v="23"/>
    <x v="20"/>
    <n v="1059"/>
    <n v="1059"/>
    <n v="1059"/>
  </r>
  <r>
    <x v="1"/>
    <x v="0"/>
    <x v="26"/>
    <x v="18"/>
    <n v="1060"/>
    <n v="1060"/>
    <n v="1060"/>
  </r>
  <r>
    <x v="0"/>
    <x v="0"/>
    <x v="23"/>
    <x v="18"/>
    <n v="1063"/>
    <n v="1063"/>
    <n v="1063"/>
  </r>
  <r>
    <x v="0"/>
    <x v="0"/>
    <x v="26"/>
    <x v="4"/>
    <n v="1064"/>
    <n v="1064"/>
    <n v="1064"/>
  </r>
  <r>
    <x v="0"/>
    <x v="0"/>
    <x v="37"/>
    <x v="2"/>
    <n v="1065"/>
    <n v="1065"/>
    <n v="1065"/>
  </r>
  <r>
    <x v="0"/>
    <x v="1"/>
    <x v="20"/>
    <x v="18"/>
    <n v="1065"/>
    <n v="1065"/>
    <n v="1065"/>
  </r>
  <r>
    <x v="0"/>
    <x v="1"/>
    <x v="21"/>
    <x v="2"/>
    <n v="1065"/>
    <n v="1065"/>
    <n v="1065"/>
  </r>
  <r>
    <x v="2"/>
    <x v="1"/>
    <x v="31"/>
    <x v="18"/>
    <n v="1065"/>
    <n v="1065"/>
    <n v="1065"/>
  </r>
  <r>
    <x v="0"/>
    <x v="0"/>
    <x v="41"/>
    <x v="3"/>
    <n v="1067"/>
    <n v="1067"/>
    <n v="1067"/>
  </r>
  <r>
    <x v="0"/>
    <x v="1"/>
    <x v="24"/>
    <x v="4"/>
    <n v="1067"/>
    <n v="1067"/>
    <n v="1067"/>
  </r>
  <r>
    <x v="2"/>
    <x v="1"/>
    <x v="32"/>
    <x v="1"/>
    <n v="1067"/>
    <n v="1067"/>
    <n v="1067"/>
  </r>
  <r>
    <x v="0"/>
    <x v="0"/>
    <x v="20"/>
    <x v="16"/>
    <n v="1069"/>
    <n v="1069"/>
    <n v="1069"/>
  </r>
  <r>
    <x v="1"/>
    <x v="1"/>
    <x v="26"/>
    <x v="16"/>
    <n v="1070"/>
    <n v="1070"/>
    <n v="1070"/>
  </r>
  <r>
    <x v="0"/>
    <x v="0"/>
    <x v="38"/>
    <x v="6"/>
    <n v="1074"/>
    <n v="1074"/>
    <n v="1074"/>
  </r>
  <r>
    <x v="0"/>
    <x v="1"/>
    <x v="41"/>
    <x v="18"/>
    <n v="1085"/>
    <n v="1085"/>
    <n v="1085"/>
  </r>
  <r>
    <x v="0"/>
    <x v="1"/>
    <x v="36"/>
    <x v="20"/>
    <n v="1086"/>
    <n v="1086"/>
    <n v="1086"/>
  </r>
  <r>
    <x v="1"/>
    <x v="1"/>
    <x v="26"/>
    <x v="1"/>
    <n v="1086"/>
    <n v="1086"/>
    <n v="1086"/>
  </r>
  <r>
    <x v="1"/>
    <x v="0"/>
    <x v="1"/>
    <x v="2"/>
    <n v="1087"/>
    <n v="1087"/>
    <n v="1087"/>
  </r>
  <r>
    <x v="0"/>
    <x v="1"/>
    <x v="1"/>
    <x v="10"/>
    <n v="1088"/>
    <n v="1088"/>
    <n v="1088"/>
  </r>
  <r>
    <x v="2"/>
    <x v="1"/>
    <x v="24"/>
    <x v="20"/>
    <n v="1088"/>
    <n v="1088"/>
    <n v="1088"/>
  </r>
  <r>
    <x v="4"/>
    <x v="0"/>
    <x v="24"/>
    <x v="5"/>
    <n v="1088"/>
    <n v="1088"/>
    <n v="1088"/>
  </r>
  <r>
    <x v="0"/>
    <x v="1"/>
    <x v="42"/>
    <x v="6"/>
    <n v="1090"/>
    <n v="1090"/>
    <n v="1090"/>
  </r>
  <r>
    <x v="0"/>
    <x v="0"/>
    <x v="22"/>
    <x v="5"/>
    <n v="1093"/>
    <n v="1093"/>
    <n v="1093"/>
  </r>
  <r>
    <x v="0"/>
    <x v="1"/>
    <x v="37"/>
    <x v="6"/>
    <n v="1093"/>
    <n v="1093"/>
    <n v="1093"/>
  </r>
  <r>
    <x v="0"/>
    <x v="1"/>
    <x v="36"/>
    <x v="8"/>
    <n v="1093"/>
    <n v="1093"/>
    <n v="1093"/>
  </r>
  <r>
    <x v="2"/>
    <x v="1"/>
    <x v="42"/>
    <x v="20"/>
    <n v="1095"/>
    <n v="1095"/>
    <n v="1095"/>
  </r>
  <r>
    <x v="0"/>
    <x v="0"/>
    <x v="37"/>
    <x v="18"/>
    <n v="1103"/>
    <n v="1103"/>
    <n v="1103"/>
  </r>
  <r>
    <x v="2"/>
    <x v="1"/>
    <x v="21"/>
    <x v="7"/>
    <n v="1104"/>
    <n v="1104"/>
    <n v="1104"/>
  </r>
  <r>
    <x v="0"/>
    <x v="1"/>
    <x v="21"/>
    <x v="18"/>
    <n v="1105"/>
    <n v="1105"/>
    <n v="1105"/>
  </r>
  <r>
    <x v="0"/>
    <x v="1"/>
    <x v="27"/>
    <x v="8"/>
    <n v="1106"/>
    <n v="1106"/>
    <n v="1106"/>
  </r>
  <r>
    <x v="1"/>
    <x v="1"/>
    <x v="26"/>
    <x v="3"/>
    <n v="1108"/>
    <n v="1108"/>
    <n v="1108"/>
  </r>
  <r>
    <x v="2"/>
    <x v="1"/>
    <x v="34"/>
    <x v="18"/>
    <n v="1120"/>
    <n v="1120"/>
    <n v="1120"/>
  </r>
  <r>
    <x v="4"/>
    <x v="0"/>
    <x v="41"/>
    <x v="20"/>
    <n v="1120"/>
    <n v="1120"/>
    <n v="1120"/>
  </r>
  <r>
    <x v="0"/>
    <x v="0"/>
    <x v="41"/>
    <x v="16"/>
    <n v="1121"/>
    <n v="1121"/>
    <n v="1121"/>
  </r>
  <r>
    <x v="1"/>
    <x v="1"/>
    <x v="1"/>
    <x v="5"/>
    <n v="1121"/>
    <n v="1121"/>
    <n v="1121"/>
  </r>
  <r>
    <x v="1"/>
    <x v="1"/>
    <x v="27"/>
    <x v="3"/>
    <n v="1125"/>
    <n v="1125"/>
    <n v="1125"/>
  </r>
  <r>
    <x v="1"/>
    <x v="1"/>
    <x v="27"/>
    <x v="18"/>
    <n v="1125"/>
    <n v="1125"/>
    <n v="1125"/>
  </r>
  <r>
    <x v="0"/>
    <x v="0"/>
    <x v="21"/>
    <x v="16"/>
    <n v="1130"/>
    <n v="1130"/>
    <n v="1130"/>
  </r>
  <r>
    <x v="2"/>
    <x v="1"/>
    <x v="19"/>
    <x v="2"/>
    <n v="1135"/>
    <n v="1135"/>
    <n v="1135"/>
  </r>
  <r>
    <x v="0"/>
    <x v="0"/>
    <x v="23"/>
    <x v="5"/>
    <n v="1138"/>
    <n v="1138"/>
    <n v="1138"/>
  </r>
  <r>
    <x v="3"/>
    <x v="1"/>
    <x v="1"/>
    <x v="16"/>
    <n v="1138"/>
    <n v="1138"/>
    <n v="1138"/>
  </r>
  <r>
    <x v="2"/>
    <x v="1"/>
    <x v="38"/>
    <x v="20"/>
    <n v="1145"/>
    <n v="1145"/>
    <n v="1145"/>
  </r>
  <r>
    <x v="0"/>
    <x v="0"/>
    <x v="27"/>
    <x v="4"/>
    <n v="1146"/>
    <n v="1146"/>
    <n v="1146"/>
  </r>
  <r>
    <x v="0"/>
    <x v="1"/>
    <x v="35"/>
    <x v="16"/>
    <n v="1146"/>
    <n v="1146"/>
    <n v="1146"/>
  </r>
  <r>
    <x v="0"/>
    <x v="1"/>
    <x v="19"/>
    <x v="3"/>
    <n v="1148"/>
    <n v="1148"/>
    <n v="1148"/>
  </r>
  <r>
    <x v="0"/>
    <x v="0"/>
    <x v="24"/>
    <x v="7"/>
    <n v="1150"/>
    <n v="1150"/>
    <n v="1150"/>
  </r>
  <r>
    <x v="0"/>
    <x v="0"/>
    <x v="27"/>
    <x v="20"/>
    <n v="1156"/>
    <n v="1156"/>
    <n v="1156"/>
  </r>
  <r>
    <x v="0"/>
    <x v="1"/>
    <x v="37"/>
    <x v="7"/>
    <n v="1159"/>
    <n v="1159"/>
    <n v="1159"/>
  </r>
  <r>
    <x v="1"/>
    <x v="1"/>
    <x v="27"/>
    <x v="1"/>
    <n v="1163"/>
    <n v="1163"/>
    <n v="1163"/>
  </r>
  <r>
    <x v="4"/>
    <x v="0"/>
    <x v="26"/>
    <x v="2"/>
    <n v="1163"/>
    <n v="1163"/>
    <n v="1163"/>
  </r>
  <r>
    <x v="0"/>
    <x v="1"/>
    <x v="23"/>
    <x v="2"/>
    <n v="1164"/>
    <n v="1164"/>
    <n v="1164"/>
  </r>
  <r>
    <x v="0"/>
    <x v="0"/>
    <x v="25"/>
    <x v="6"/>
    <n v="1165"/>
    <n v="1165"/>
    <n v="1165"/>
  </r>
  <r>
    <x v="2"/>
    <x v="1"/>
    <x v="42"/>
    <x v="6"/>
    <n v="1165"/>
    <n v="1165"/>
    <n v="1165"/>
  </r>
  <r>
    <x v="2"/>
    <x v="1"/>
    <x v="18"/>
    <x v="18"/>
    <n v="1166"/>
    <n v="1166"/>
    <n v="1166"/>
  </r>
  <r>
    <x v="1"/>
    <x v="0"/>
    <x v="27"/>
    <x v="18"/>
    <n v="1171"/>
    <n v="1171"/>
    <n v="1171"/>
  </r>
  <r>
    <x v="0"/>
    <x v="1"/>
    <x v="19"/>
    <x v="16"/>
    <n v="1172"/>
    <n v="1172"/>
    <n v="1172"/>
  </r>
  <r>
    <x v="0"/>
    <x v="0"/>
    <x v="42"/>
    <x v="2"/>
    <n v="1177"/>
    <n v="1177"/>
    <n v="1177"/>
  </r>
  <r>
    <x v="2"/>
    <x v="1"/>
    <x v="17"/>
    <x v="5"/>
    <n v="1178"/>
    <n v="1178"/>
    <n v="1178"/>
  </r>
  <r>
    <x v="0"/>
    <x v="1"/>
    <x v="38"/>
    <x v="4"/>
    <n v="1180"/>
    <n v="1180"/>
    <n v="1180"/>
  </r>
  <r>
    <x v="2"/>
    <x v="1"/>
    <x v="17"/>
    <x v="18"/>
    <n v="1184"/>
    <n v="1184"/>
    <n v="1184"/>
  </r>
  <r>
    <x v="0"/>
    <x v="1"/>
    <x v="23"/>
    <x v="18"/>
    <n v="1187"/>
    <n v="1187"/>
    <n v="1187"/>
  </r>
  <r>
    <x v="2"/>
    <x v="1"/>
    <x v="32"/>
    <x v="3"/>
    <n v="1193"/>
    <n v="1193"/>
    <n v="1193"/>
  </r>
  <r>
    <x v="0"/>
    <x v="0"/>
    <x v="41"/>
    <x v="1"/>
    <n v="1194"/>
    <n v="1194"/>
    <n v="1194"/>
  </r>
  <r>
    <x v="0"/>
    <x v="1"/>
    <x v="35"/>
    <x v="3"/>
    <n v="1194"/>
    <n v="1194"/>
    <n v="1194"/>
  </r>
  <r>
    <x v="2"/>
    <x v="1"/>
    <x v="40"/>
    <x v="18"/>
    <n v="1200"/>
    <n v="1200"/>
    <n v="1200"/>
  </r>
  <r>
    <x v="0"/>
    <x v="1"/>
    <x v="26"/>
    <x v="20"/>
    <n v="1201"/>
    <n v="1201"/>
    <n v="1201"/>
  </r>
  <r>
    <x v="0"/>
    <x v="1"/>
    <x v="20"/>
    <x v="16"/>
    <n v="1202"/>
    <n v="1202"/>
    <n v="1202"/>
  </r>
  <r>
    <x v="0"/>
    <x v="1"/>
    <x v="37"/>
    <x v="2"/>
    <n v="1202"/>
    <n v="1202"/>
    <n v="1202"/>
  </r>
  <r>
    <x v="0"/>
    <x v="1"/>
    <x v="42"/>
    <x v="7"/>
    <n v="1203"/>
    <n v="1203"/>
    <n v="1203"/>
  </r>
  <r>
    <x v="1"/>
    <x v="1"/>
    <x v="0"/>
    <x v="18"/>
    <n v="1206"/>
    <n v="1206"/>
    <n v="1206"/>
  </r>
  <r>
    <x v="0"/>
    <x v="1"/>
    <x v="35"/>
    <x v="1"/>
    <n v="1219"/>
    <n v="1219"/>
    <n v="1219"/>
  </r>
  <r>
    <x v="2"/>
    <x v="1"/>
    <x v="25"/>
    <x v="20"/>
    <n v="1224"/>
    <n v="1224"/>
    <n v="1224"/>
  </r>
  <r>
    <x v="0"/>
    <x v="0"/>
    <x v="21"/>
    <x v="3"/>
    <n v="1226"/>
    <n v="1226"/>
    <n v="1226"/>
  </r>
  <r>
    <x v="0"/>
    <x v="1"/>
    <x v="37"/>
    <x v="18"/>
    <n v="1228"/>
    <n v="1228"/>
    <n v="1228"/>
  </r>
  <r>
    <x v="1"/>
    <x v="0"/>
    <x v="38"/>
    <x v="16"/>
    <n v="1228"/>
    <n v="1228"/>
    <n v="1228"/>
  </r>
  <r>
    <x v="0"/>
    <x v="0"/>
    <x v="38"/>
    <x v="7"/>
    <n v="1231"/>
    <n v="1231"/>
    <n v="1231"/>
  </r>
  <r>
    <x v="0"/>
    <x v="0"/>
    <x v="22"/>
    <x v="16"/>
    <n v="1237"/>
    <n v="1237"/>
    <n v="1237"/>
  </r>
  <r>
    <x v="0"/>
    <x v="1"/>
    <x v="0"/>
    <x v="8"/>
    <n v="1239"/>
    <n v="1239"/>
    <n v="1239"/>
  </r>
  <r>
    <x v="0"/>
    <x v="1"/>
    <x v="22"/>
    <x v="18"/>
    <n v="1242"/>
    <n v="1242"/>
    <n v="1242"/>
  </r>
  <r>
    <x v="2"/>
    <x v="1"/>
    <x v="33"/>
    <x v="1"/>
    <n v="1242"/>
    <n v="1242"/>
    <n v="1242"/>
  </r>
  <r>
    <x v="2"/>
    <x v="1"/>
    <x v="22"/>
    <x v="7"/>
    <n v="1242"/>
    <n v="1242"/>
    <n v="1242"/>
  </r>
  <r>
    <x v="2"/>
    <x v="1"/>
    <x v="36"/>
    <x v="20"/>
    <n v="1244"/>
    <n v="1244"/>
    <n v="1244"/>
  </r>
  <r>
    <x v="1"/>
    <x v="1"/>
    <x v="27"/>
    <x v="16"/>
    <n v="1245"/>
    <n v="1245"/>
    <n v="1245"/>
  </r>
  <r>
    <x v="2"/>
    <x v="1"/>
    <x v="26"/>
    <x v="4"/>
    <n v="1246"/>
    <n v="1246"/>
    <n v="1246"/>
  </r>
  <r>
    <x v="4"/>
    <x v="0"/>
    <x v="20"/>
    <x v="18"/>
    <n v="1250"/>
    <n v="1250"/>
    <n v="1250"/>
  </r>
  <r>
    <x v="2"/>
    <x v="1"/>
    <x v="19"/>
    <x v="18"/>
    <n v="1251"/>
    <n v="1251"/>
    <n v="1251"/>
  </r>
  <r>
    <x v="2"/>
    <x v="1"/>
    <x v="33"/>
    <x v="18"/>
    <n v="1253"/>
    <n v="1253"/>
    <n v="1253"/>
  </r>
  <r>
    <x v="0"/>
    <x v="1"/>
    <x v="21"/>
    <x v="5"/>
    <n v="1260"/>
    <n v="1260"/>
    <n v="1260"/>
  </r>
  <r>
    <x v="0"/>
    <x v="1"/>
    <x v="24"/>
    <x v="6"/>
    <n v="1260"/>
    <n v="1260"/>
    <n v="1260"/>
  </r>
  <r>
    <x v="2"/>
    <x v="1"/>
    <x v="35"/>
    <x v="18"/>
    <n v="1263"/>
    <n v="1263"/>
    <n v="1263"/>
  </r>
  <r>
    <x v="0"/>
    <x v="1"/>
    <x v="25"/>
    <x v="4"/>
    <n v="1269"/>
    <n v="1269"/>
    <n v="1269"/>
  </r>
  <r>
    <x v="0"/>
    <x v="1"/>
    <x v="1"/>
    <x v="9"/>
    <n v="1274"/>
    <n v="1274"/>
    <n v="1274"/>
  </r>
  <r>
    <x v="0"/>
    <x v="0"/>
    <x v="0"/>
    <x v="4"/>
    <n v="1276"/>
    <n v="1276"/>
    <n v="1276"/>
  </r>
  <r>
    <x v="1"/>
    <x v="0"/>
    <x v="27"/>
    <x v="5"/>
    <n v="1277"/>
    <n v="1277"/>
    <n v="1277"/>
  </r>
  <r>
    <x v="1"/>
    <x v="1"/>
    <x v="0"/>
    <x v="3"/>
    <n v="1277"/>
    <n v="1277"/>
    <n v="1277"/>
  </r>
  <r>
    <x v="0"/>
    <x v="0"/>
    <x v="37"/>
    <x v="5"/>
    <n v="1278"/>
    <n v="1278"/>
    <n v="1278"/>
  </r>
  <r>
    <x v="0"/>
    <x v="1"/>
    <x v="19"/>
    <x v="1"/>
    <n v="1279"/>
    <n v="1279"/>
    <n v="1279"/>
  </r>
  <r>
    <x v="1"/>
    <x v="1"/>
    <x v="0"/>
    <x v="1"/>
    <n v="1283"/>
    <n v="1283"/>
    <n v="1283"/>
  </r>
  <r>
    <x v="4"/>
    <x v="0"/>
    <x v="23"/>
    <x v="1"/>
    <n v="1283"/>
    <n v="1283"/>
    <n v="1283"/>
  </r>
  <r>
    <x v="0"/>
    <x v="0"/>
    <x v="21"/>
    <x v="1"/>
    <n v="1286"/>
    <n v="1286"/>
    <n v="1286"/>
  </r>
  <r>
    <x v="2"/>
    <x v="1"/>
    <x v="32"/>
    <x v="18"/>
    <n v="1288"/>
    <n v="1288"/>
    <n v="1288"/>
  </r>
  <r>
    <x v="0"/>
    <x v="1"/>
    <x v="27"/>
    <x v="20"/>
    <n v="1294"/>
    <n v="1294"/>
    <n v="1294"/>
  </r>
  <r>
    <x v="2"/>
    <x v="1"/>
    <x v="32"/>
    <x v="16"/>
    <n v="1295"/>
    <n v="1295"/>
    <n v="1295"/>
  </r>
  <r>
    <x v="0"/>
    <x v="0"/>
    <x v="22"/>
    <x v="3"/>
    <n v="1298"/>
    <n v="1298"/>
    <n v="1298"/>
  </r>
  <r>
    <x v="0"/>
    <x v="0"/>
    <x v="24"/>
    <x v="2"/>
    <n v="1299"/>
    <n v="1299"/>
    <n v="1299"/>
  </r>
  <r>
    <x v="2"/>
    <x v="1"/>
    <x v="40"/>
    <x v="1"/>
    <n v="1303"/>
    <n v="1303"/>
    <n v="1303"/>
  </r>
  <r>
    <x v="1"/>
    <x v="0"/>
    <x v="25"/>
    <x v="16"/>
    <n v="1306"/>
    <n v="1306"/>
    <n v="1306"/>
  </r>
  <r>
    <x v="3"/>
    <x v="1"/>
    <x v="1"/>
    <x v="3"/>
    <n v="1306"/>
    <n v="1306"/>
    <n v="1306"/>
  </r>
  <r>
    <x v="2"/>
    <x v="1"/>
    <x v="20"/>
    <x v="18"/>
    <n v="1313"/>
    <n v="1313"/>
    <n v="1313"/>
  </r>
  <r>
    <x v="2"/>
    <x v="1"/>
    <x v="40"/>
    <x v="16"/>
    <n v="1319"/>
    <n v="1319"/>
    <n v="1319"/>
  </r>
  <r>
    <x v="0"/>
    <x v="1"/>
    <x v="41"/>
    <x v="16"/>
    <n v="1320"/>
    <n v="1320"/>
    <n v="1320"/>
  </r>
  <r>
    <x v="2"/>
    <x v="1"/>
    <x v="33"/>
    <x v="16"/>
    <n v="1321"/>
    <n v="1321"/>
    <n v="1321"/>
  </r>
  <r>
    <x v="0"/>
    <x v="0"/>
    <x v="42"/>
    <x v="18"/>
    <n v="1324"/>
    <n v="1324"/>
    <n v="1324"/>
  </r>
  <r>
    <x v="0"/>
    <x v="1"/>
    <x v="22"/>
    <x v="5"/>
    <n v="1330"/>
    <n v="1330"/>
    <n v="1330"/>
  </r>
  <r>
    <x v="1"/>
    <x v="0"/>
    <x v="25"/>
    <x v="1"/>
    <n v="1330"/>
    <n v="1330"/>
    <n v="1330"/>
  </r>
  <r>
    <x v="2"/>
    <x v="1"/>
    <x v="24"/>
    <x v="6"/>
    <n v="1330"/>
    <n v="1330"/>
    <n v="1330"/>
  </r>
  <r>
    <x v="2"/>
    <x v="1"/>
    <x v="18"/>
    <x v="5"/>
    <n v="1332"/>
    <n v="1332"/>
    <n v="1332"/>
  </r>
  <r>
    <x v="4"/>
    <x v="0"/>
    <x v="25"/>
    <x v="20"/>
    <n v="1335"/>
    <n v="1335"/>
    <n v="1335"/>
  </r>
  <r>
    <x v="0"/>
    <x v="0"/>
    <x v="36"/>
    <x v="6"/>
    <n v="1336"/>
    <n v="1336"/>
    <n v="1336"/>
  </r>
  <r>
    <x v="0"/>
    <x v="1"/>
    <x v="20"/>
    <x v="3"/>
    <n v="1336"/>
    <n v="1336"/>
    <n v="1336"/>
  </r>
  <r>
    <x v="0"/>
    <x v="1"/>
    <x v="20"/>
    <x v="1"/>
    <n v="1343"/>
    <n v="1343"/>
    <n v="1343"/>
  </r>
  <r>
    <x v="2"/>
    <x v="1"/>
    <x v="41"/>
    <x v="18"/>
    <n v="1347"/>
    <n v="1347"/>
    <n v="1347"/>
  </r>
  <r>
    <x v="0"/>
    <x v="0"/>
    <x v="22"/>
    <x v="1"/>
    <n v="1349"/>
    <n v="1349"/>
    <n v="1349"/>
  </r>
  <r>
    <x v="0"/>
    <x v="1"/>
    <x v="1"/>
    <x v="8"/>
    <n v="1351"/>
    <n v="1351"/>
    <n v="1351"/>
  </r>
  <r>
    <x v="2"/>
    <x v="1"/>
    <x v="34"/>
    <x v="16"/>
    <n v="1352"/>
    <n v="1352"/>
    <n v="1352"/>
  </r>
  <r>
    <x v="0"/>
    <x v="1"/>
    <x v="26"/>
    <x v="4"/>
    <n v="1360"/>
    <n v="1360"/>
    <n v="1360"/>
  </r>
  <r>
    <x v="0"/>
    <x v="1"/>
    <x v="38"/>
    <x v="6"/>
    <n v="1364"/>
    <n v="1364"/>
    <n v="1364"/>
  </r>
  <r>
    <x v="1"/>
    <x v="0"/>
    <x v="36"/>
    <x v="16"/>
    <n v="1364"/>
    <n v="1364"/>
    <n v="1364"/>
  </r>
  <r>
    <x v="3"/>
    <x v="1"/>
    <x v="1"/>
    <x v="1"/>
    <n v="1364"/>
    <n v="1364"/>
    <n v="1364"/>
  </r>
  <r>
    <x v="4"/>
    <x v="0"/>
    <x v="21"/>
    <x v="20"/>
    <n v="1368"/>
    <n v="1368"/>
    <n v="1368"/>
  </r>
  <r>
    <x v="3"/>
    <x v="0"/>
    <x v="1"/>
    <x v="16"/>
    <n v="1372"/>
    <n v="1372"/>
    <n v="1372"/>
  </r>
  <r>
    <x v="2"/>
    <x v="1"/>
    <x v="27"/>
    <x v="20"/>
    <n v="1374"/>
    <n v="1374"/>
    <n v="1374"/>
  </r>
  <r>
    <x v="0"/>
    <x v="1"/>
    <x v="42"/>
    <x v="18"/>
    <n v="1375"/>
    <n v="1375"/>
    <n v="1375"/>
  </r>
  <r>
    <x v="1"/>
    <x v="1"/>
    <x v="1"/>
    <x v="1"/>
    <n v="1379"/>
    <n v="1379"/>
    <n v="1379"/>
  </r>
  <r>
    <x v="0"/>
    <x v="1"/>
    <x v="36"/>
    <x v="4"/>
    <n v="1381"/>
    <n v="1381"/>
    <n v="1381"/>
  </r>
  <r>
    <x v="0"/>
    <x v="0"/>
    <x v="23"/>
    <x v="16"/>
    <n v="1383"/>
    <n v="1383"/>
    <n v="1383"/>
  </r>
  <r>
    <x v="4"/>
    <x v="0"/>
    <x v="21"/>
    <x v="3"/>
    <n v="1385"/>
    <n v="1385"/>
    <n v="1385"/>
  </r>
  <r>
    <x v="2"/>
    <x v="1"/>
    <x v="20"/>
    <x v="2"/>
    <n v="1388"/>
    <n v="1388"/>
    <n v="1388"/>
  </r>
  <r>
    <x v="0"/>
    <x v="1"/>
    <x v="42"/>
    <x v="2"/>
    <n v="1389"/>
    <n v="1389"/>
    <n v="1389"/>
  </r>
  <r>
    <x v="4"/>
    <x v="0"/>
    <x v="22"/>
    <x v="20"/>
    <n v="1391"/>
    <n v="1391"/>
    <n v="1391"/>
  </r>
  <r>
    <x v="0"/>
    <x v="1"/>
    <x v="21"/>
    <x v="16"/>
    <n v="1398"/>
    <n v="1398"/>
    <n v="1398"/>
  </r>
  <r>
    <x v="0"/>
    <x v="1"/>
    <x v="22"/>
    <x v="16"/>
    <n v="1408"/>
    <n v="1408"/>
    <n v="1408"/>
  </r>
  <r>
    <x v="2"/>
    <x v="1"/>
    <x v="26"/>
    <x v="20"/>
    <n v="1413"/>
    <n v="1413"/>
    <n v="1413"/>
  </r>
  <r>
    <x v="0"/>
    <x v="1"/>
    <x v="24"/>
    <x v="7"/>
    <n v="1415"/>
    <n v="1415"/>
    <n v="1415"/>
  </r>
  <r>
    <x v="1"/>
    <x v="1"/>
    <x v="0"/>
    <x v="16"/>
    <n v="1420"/>
    <n v="1420"/>
    <n v="1420"/>
  </r>
  <r>
    <x v="0"/>
    <x v="0"/>
    <x v="42"/>
    <x v="5"/>
    <n v="1422"/>
    <n v="1422"/>
    <n v="1422"/>
  </r>
  <r>
    <x v="4"/>
    <x v="0"/>
    <x v="42"/>
    <x v="20"/>
    <n v="1422"/>
    <n v="1422"/>
    <n v="1422"/>
  </r>
  <r>
    <x v="0"/>
    <x v="0"/>
    <x v="24"/>
    <x v="18"/>
    <n v="1423"/>
    <n v="1423"/>
    <n v="1423"/>
  </r>
  <r>
    <x v="0"/>
    <x v="1"/>
    <x v="24"/>
    <x v="18"/>
    <n v="1424"/>
    <n v="1424"/>
    <n v="1424"/>
  </r>
  <r>
    <x v="0"/>
    <x v="0"/>
    <x v="26"/>
    <x v="6"/>
    <n v="1429"/>
    <n v="1429"/>
    <n v="1429"/>
  </r>
  <r>
    <x v="0"/>
    <x v="0"/>
    <x v="0"/>
    <x v="20"/>
    <n v="1429"/>
    <n v="1429"/>
    <n v="1429"/>
  </r>
  <r>
    <x v="0"/>
    <x v="0"/>
    <x v="23"/>
    <x v="3"/>
    <n v="1430"/>
    <n v="1430"/>
    <n v="1430"/>
  </r>
  <r>
    <x v="0"/>
    <x v="1"/>
    <x v="27"/>
    <x v="4"/>
    <n v="1434"/>
    <n v="1434"/>
    <n v="1434"/>
  </r>
  <r>
    <x v="1"/>
    <x v="0"/>
    <x v="25"/>
    <x v="3"/>
    <n v="1437"/>
    <n v="1437"/>
    <n v="1437"/>
  </r>
  <r>
    <x v="1"/>
    <x v="0"/>
    <x v="0"/>
    <x v="18"/>
    <n v="1440"/>
    <n v="1440"/>
    <n v="1440"/>
  </r>
  <r>
    <x v="4"/>
    <x v="0"/>
    <x v="38"/>
    <x v="20"/>
    <n v="1440"/>
    <n v="1440"/>
    <n v="1440"/>
  </r>
  <r>
    <x v="0"/>
    <x v="0"/>
    <x v="37"/>
    <x v="3"/>
    <n v="1445"/>
    <n v="1445"/>
    <n v="1445"/>
  </r>
  <r>
    <x v="1"/>
    <x v="1"/>
    <x v="1"/>
    <x v="3"/>
    <n v="1446"/>
    <n v="1446"/>
    <n v="1446"/>
  </r>
  <r>
    <x v="2"/>
    <x v="1"/>
    <x v="27"/>
    <x v="4"/>
    <n v="1449"/>
    <n v="1449"/>
    <n v="1449"/>
  </r>
  <r>
    <x v="4"/>
    <x v="0"/>
    <x v="26"/>
    <x v="20"/>
    <n v="1453"/>
    <n v="1453"/>
    <n v="1453"/>
  </r>
  <r>
    <x v="4"/>
    <x v="0"/>
    <x v="27"/>
    <x v="20"/>
    <n v="1461"/>
    <n v="1461"/>
    <n v="1461"/>
  </r>
  <r>
    <x v="0"/>
    <x v="0"/>
    <x v="37"/>
    <x v="16"/>
    <n v="1462"/>
    <n v="1462"/>
    <n v="1462"/>
  </r>
  <r>
    <x v="0"/>
    <x v="1"/>
    <x v="22"/>
    <x v="3"/>
    <n v="1463"/>
    <n v="1463"/>
    <n v="1463"/>
  </r>
  <r>
    <x v="2"/>
    <x v="1"/>
    <x v="33"/>
    <x v="3"/>
    <n v="1467"/>
    <n v="1467"/>
    <n v="1467"/>
  </r>
  <r>
    <x v="0"/>
    <x v="0"/>
    <x v="38"/>
    <x v="2"/>
    <n v="1469"/>
    <n v="1469"/>
    <n v="1469"/>
  </r>
  <r>
    <x v="0"/>
    <x v="0"/>
    <x v="25"/>
    <x v="7"/>
    <n v="1473"/>
    <n v="1473"/>
    <n v="1473"/>
  </r>
  <r>
    <x v="0"/>
    <x v="1"/>
    <x v="21"/>
    <x v="3"/>
    <n v="1474"/>
    <n v="1474"/>
    <n v="1474"/>
  </r>
  <r>
    <x v="0"/>
    <x v="1"/>
    <x v="23"/>
    <x v="5"/>
    <n v="1476"/>
    <n v="1476"/>
    <n v="1476"/>
  </r>
  <r>
    <x v="1"/>
    <x v="1"/>
    <x v="1"/>
    <x v="18"/>
    <n v="1479"/>
    <n v="1479"/>
    <n v="1479"/>
  </r>
  <r>
    <x v="2"/>
    <x v="1"/>
    <x v="21"/>
    <x v="18"/>
    <n v="1489"/>
    <n v="1489"/>
    <n v="1489"/>
  </r>
  <r>
    <x v="2"/>
    <x v="1"/>
    <x v="41"/>
    <x v="2"/>
    <n v="1494"/>
    <n v="1494"/>
    <n v="1494"/>
  </r>
  <r>
    <x v="0"/>
    <x v="0"/>
    <x v="38"/>
    <x v="18"/>
    <n v="1495"/>
    <n v="1495"/>
    <n v="1495"/>
  </r>
  <r>
    <x v="0"/>
    <x v="1"/>
    <x v="41"/>
    <x v="3"/>
    <n v="1496"/>
    <n v="1496"/>
    <n v="1496"/>
  </r>
  <r>
    <x v="1"/>
    <x v="1"/>
    <x v="1"/>
    <x v="16"/>
    <n v="1498"/>
    <n v="1498"/>
    <n v="1498"/>
  </r>
  <r>
    <x v="4"/>
    <x v="0"/>
    <x v="24"/>
    <x v="20"/>
    <n v="1498"/>
    <n v="1498"/>
    <n v="1498"/>
  </r>
  <r>
    <x v="0"/>
    <x v="1"/>
    <x v="25"/>
    <x v="6"/>
    <n v="1502"/>
    <n v="1502"/>
    <n v="1502"/>
  </r>
  <r>
    <x v="2"/>
    <x v="1"/>
    <x v="40"/>
    <x v="3"/>
    <n v="1506"/>
    <n v="1506"/>
    <n v="1506"/>
  </r>
  <r>
    <x v="1"/>
    <x v="0"/>
    <x v="36"/>
    <x v="1"/>
    <n v="1515"/>
    <n v="1515"/>
    <n v="1515"/>
  </r>
  <r>
    <x v="0"/>
    <x v="1"/>
    <x v="38"/>
    <x v="7"/>
    <n v="1516"/>
    <n v="1516"/>
    <n v="1516"/>
  </r>
  <r>
    <x v="3"/>
    <x v="0"/>
    <x v="1"/>
    <x v="3"/>
    <n v="1516"/>
    <n v="1516"/>
    <n v="1516"/>
  </r>
  <r>
    <x v="4"/>
    <x v="0"/>
    <x v="36"/>
    <x v="20"/>
    <n v="1517"/>
    <n v="1517"/>
    <n v="1517"/>
  </r>
  <r>
    <x v="1"/>
    <x v="0"/>
    <x v="26"/>
    <x v="16"/>
    <n v="1521"/>
    <n v="1521"/>
    <n v="1521"/>
  </r>
  <r>
    <x v="0"/>
    <x v="1"/>
    <x v="0"/>
    <x v="20"/>
    <n v="1522"/>
    <n v="1522"/>
    <n v="1522"/>
  </r>
  <r>
    <x v="4"/>
    <x v="0"/>
    <x v="38"/>
    <x v="5"/>
    <n v="1528"/>
    <n v="1528"/>
    <n v="1528"/>
  </r>
  <r>
    <x v="4"/>
    <x v="0"/>
    <x v="27"/>
    <x v="2"/>
    <n v="1528"/>
    <n v="1528"/>
    <n v="1528"/>
  </r>
  <r>
    <x v="4"/>
    <x v="0"/>
    <x v="23"/>
    <x v="20"/>
    <n v="1533"/>
    <n v="1533"/>
    <n v="1533"/>
  </r>
  <r>
    <x v="3"/>
    <x v="0"/>
    <x v="1"/>
    <x v="1"/>
    <n v="1538"/>
    <n v="1538"/>
    <n v="1538"/>
  </r>
  <r>
    <x v="2"/>
    <x v="1"/>
    <x v="42"/>
    <x v="18"/>
    <n v="1541"/>
    <n v="1541"/>
    <n v="1541"/>
  </r>
  <r>
    <x v="2"/>
    <x v="1"/>
    <x v="22"/>
    <x v="18"/>
    <n v="1553"/>
    <n v="1553"/>
    <n v="1553"/>
  </r>
  <r>
    <x v="4"/>
    <x v="0"/>
    <x v="41"/>
    <x v="16"/>
    <n v="1554"/>
    <n v="1554"/>
    <n v="1554"/>
  </r>
  <r>
    <x v="0"/>
    <x v="1"/>
    <x v="41"/>
    <x v="1"/>
    <n v="1557"/>
    <n v="1557"/>
    <n v="1557"/>
  </r>
  <r>
    <x v="0"/>
    <x v="0"/>
    <x v="1"/>
    <x v="4"/>
    <n v="1558"/>
    <n v="1558"/>
    <n v="1558"/>
  </r>
  <r>
    <x v="0"/>
    <x v="0"/>
    <x v="23"/>
    <x v="1"/>
    <n v="1559"/>
    <n v="1559"/>
    <n v="1559"/>
  </r>
  <r>
    <x v="2"/>
    <x v="1"/>
    <x v="34"/>
    <x v="3"/>
    <n v="1560"/>
    <n v="1560"/>
    <n v="1560"/>
  </r>
  <r>
    <x v="1"/>
    <x v="0"/>
    <x v="36"/>
    <x v="3"/>
    <n v="1567"/>
    <n v="1567"/>
    <n v="1567"/>
  </r>
  <r>
    <x v="2"/>
    <x v="1"/>
    <x v="38"/>
    <x v="6"/>
    <n v="1570"/>
    <n v="1570"/>
    <n v="1570"/>
  </r>
  <r>
    <x v="0"/>
    <x v="1"/>
    <x v="23"/>
    <x v="16"/>
    <n v="1572"/>
    <n v="1572"/>
    <n v="1572"/>
  </r>
  <r>
    <x v="0"/>
    <x v="1"/>
    <x v="38"/>
    <x v="18"/>
    <n v="1575"/>
    <n v="1575"/>
    <n v="1575"/>
  </r>
  <r>
    <x v="0"/>
    <x v="0"/>
    <x v="36"/>
    <x v="7"/>
    <n v="1581"/>
    <n v="1581"/>
    <n v="1581"/>
  </r>
  <r>
    <x v="0"/>
    <x v="1"/>
    <x v="37"/>
    <x v="5"/>
    <n v="1582"/>
    <n v="1582"/>
    <n v="1582"/>
  </r>
  <r>
    <x v="0"/>
    <x v="1"/>
    <x v="24"/>
    <x v="2"/>
    <n v="1582"/>
    <n v="1582"/>
    <n v="1582"/>
  </r>
  <r>
    <x v="4"/>
    <x v="0"/>
    <x v="37"/>
    <x v="20"/>
    <n v="1586"/>
    <n v="1586"/>
    <n v="1586"/>
  </r>
  <r>
    <x v="2"/>
    <x v="1"/>
    <x v="24"/>
    <x v="18"/>
    <n v="1592"/>
    <n v="1592"/>
    <n v="1592"/>
  </r>
  <r>
    <x v="1"/>
    <x v="0"/>
    <x v="1"/>
    <x v="18"/>
    <n v="1596"/>
    <n v="1596"/>
    <n v="1596"/>
  </r>
  <r>
    <x v="2"/>
    <x v="1"/>
    <x v="37"/>
    <x v="18"/>
    <n v="1596"/>
    <n v="1596"/>
    <n v="1596"/>
  </r>
  <r>
    <x v="0"/>
    <x v="0"/>
    <x v="24"/>
    <x v="5"/>
    <n v="1599"/>
    <n v="1599"/>
    <n v="1599"/>
  </r>
  <r>
    <x v="2"/>
    <x v="1"/>
    <x v="23"/>
    <x v="7"/>
    <n v="1600"/>
    <n v="1600"/>
    <n v="1600"/>
  </r>
  <r>
    <x v="0"/>
    <x v="1"/>
    <x v="36"/>
    <x v="6"/>
    <n v="1604"/>
    <n v="1604"/>
    <n v="1604"/>
  </r>
  <r>
    <x v="2"/>
    <x v="1"/>
    <x v="35"/>
    <x v="5"/>
    <n v="1605"/>
    <n v="1605"/>
    <n v="1605"/>
  </r>
  <r>
    <x v="0"/>
    <x v="1"/>
    <x v="38"/>
    <x v="2"/>
    <n v="1606"/>
    <n v="1606"/>
    <n v="1606"/>
  </r>
  <r>
    <x v="0"/>
    <x v="0"/>
    <x v="27"/>
    <x v="6"/>
    <n v="1613"/>
    <n v="1613"/>
    <n v="1613"/>
  </r>
  <r>
    <x v="1"/>
    <x v="0"/>
    <x v="0"/>
    <x v="5"/>
    <n v="1613"/>
    <n v="1613"/>
    <n v="1613"/>
  </r>
  <r>
    <x v="2"/>
    <x v="1"/>
    <x v="17"/>
    <x v="16"/>
    <n v="1617"/>
    <n v="1617"/>
    <n v="1617"/>
  </r>
  <r>
    <x v="2"/>
    <x v="1"/>
    <x v="23"/>
    <x v="18"/>
    <n v="1619"/>
    <n v="1619"/>
    <n v="1619"/>
  </r>
  <r>
    <x v="2"/>
    <x v="1"/>
    <x v="0"/>
    <x v="20"/>
    <n v="1626"/>
    <n v="1626"/>
    <n v="1626"/>
  </r>
  <r>
    <x v="2"/>
    <x v="1"/>
    <x v="18"/>
    <x v="16"/>
    <n v="1630"/>
    <n v="1630"/>
    <n v="1630"/>
  </r>
  <r>
    <x v="0"/>
    <x v="0"/>
    <x v="42"/>
    <x v="3"/>
    <n v="1635"/>
    <n v="1635"/>
    <n v="1635"/>
  </r>
  <r>
    <x v="0"/>
    <x v="1"/>
    <x v="0"/>
    <x v="4"/>
    <n v="1637"/>
    <n v="1637"/>
    <n v="1637"/>
  </r>
  <r>
    <x v="0"/>
    <x v="0"/>
    <x v="25"/>
    <x v="2"/>
    <n v="1644"/>
    <n v="1644"/>
    <n v="1644"/>
  </r>
  <r>
    <x v="0"/>
    <x v="1"/>
    <x v="37"/>
    <x v="16"/>
    <n v="1645"/>
    <n v="1645"/>
    <n v="1645"/>
  </r>
  <r>
    <x v="0"/>
    <x v="0"/>
    <x v="42"/>
    <x v="16"/>
    <n v="1647"/>
    <n v="1647"/>
    <n v="1647"/>
  </r>
  <r>
    <x v="4"/>
    <x v="0"/>
    <x v="22"/>
    <x v="3"/>
    <n v="1650"/>
    <n v="1650"/>
    <n v="1650"/>
  </r>
  <r>
    <x v="4"/>
    <x v="0"/>
    <x v="0"/>
    <x v="20"/>
    <n v="1652"/>
    <n v="1652"/>
    <n v="1652"/>
  </r>
  <r>
    <x v="0"/>
    <x v="1"/>
    <x v="25"/>
    <x v="7"/>
    <n v="1655"/>
    <n v="1655"/>
    <n v="1655"/>
  </r>
  <r>
    <x v="2"/>
    <x v="1"/>
    <x v="34"/>
    <x v="1"/>
    <n v="1673"/>
    <n v="1673"/>
    <n v="1673"/>
  </r>
  <r>
    <x v="0"/>
    <x v="1"/>
    <x v="21"/>
    <x v="1"/>
    <n v="1697"/>
    <n v="1697"/>
    <n v="1697"/>
  </r>
  <r>
    <x v="0"/>
    <x v="0"/>
    <x v="25"/>
    <x v="18"/>
    <n v="1701"/>
    <n v="1701"/>
    <n v="1701"/>
  </r>
  <r>
    <x v="1"/>
    <x v="0"/>
    <x v="26"/>
    <x v="3"/>
    <n v="1702"/>
    <n v="1702"/>
    <n v="1702"/>
  </r>
  <r>
    <x v="2"/>
    <x v="1"/>
    <x v="21"/>
    <x v="2"/>
    <n v="1709"/>
    <n v="1709"/>
    <n v="1709"/>
  </r>
  <r>
    <x v="2"/>
    <x v="1"/>
    <x v="1"/>
    <x v="20"/>
    <n v="1709"/>
    <n v="1709"/>
    <n v="1709"/>
  </r>
  <r>
    <x v="4"/>
    <x v="0"/>
    <x v="1"/>
    <x v="20"/>
    <n v="1710"/>
    <n v="1710"/>
    <n v="1710"/>
  </r>
  <r>
    <x v="4"/>
    <x v="0"/>
    <x v="41"/>
    <x v="18"/>
    <n v="1713"/>
    <n v="1713"/>
    <n v="1713"/>
  </r>
  <r>
    <x v="2"/>
    <x v="1"/>
    <x v="38"/>
    <x v="18"/>
    <n v="1714"/>
    <n v="1714"/>
    <n v="1714"/>
  </r>
  <r>
    <x v="0"/>
    <x v="1"/>
    <x v="23"/>
    <x v="3"/>
    <n v="1717"/>
    <n v="1717"/>
    <n v="1717"/>
  </r>
  <r>
    <x v="1"/>
    <x v="0"/>
    <x v="27"/>
    <x v="3"/>
    <n v="1732"/>
    <n v="1732"/>
    <n v="1732"/>
  </r>
  <r>
    <x v="0"/>
    <x v="1"/>
    <x v="26"/>
    <x v="6"/>
    <n v="1735"/>
    <n v="1735"/>
    <n v="1735"/>
  </r>
  <r>
    <x v="2"/>
    <x v="1"/>
    <x v="0"/>
    <x v="4"/>
    <n v="1737"/>
    <n v="1737"/>
    <n v="1737"/>
  </r>
  <r>
    <x v="1"/>
    <x v="0"/>
    <x v="26"/>
    <x v="1"/>
    <n v="1764"/>
    <n v="1764"/>
    <n v="1764"/>
  </r>
  <r>
    <x v="2"/>
    <x v="1"/>
    <x v="25"/>
    <x v="18"/>
    <n v="1771"/>
    <n v="1771"/>
    <n v="1771"/>
  </r>
  <r>
    <x v="1"/>
    <x v="0"/>
    <x v="27"/>
    <x v="16"/>
    <n v="1778"/>
    <n v="1778"/>
    <n v="1778"/>
  </r>
  <r>
    <x v="0"/>
    <x v="0"/>
    <x v="37"/>
    <x v="1"/>
    <n v="1785"/>
    <n v="1785"/>
    <n v="1785"/>
  </r>
  <r>
    <x v="0"/>
    <x v="1"/>
    <x v="36"/>
    <x v="7"/>
    <n v="1789"/>
    <n v="1789"/>
    <n v="1789"/>
  </r>
  <r>
    <x v="0"/>
    <x v="1"/>
    <x v="42"/>
    <x v="5"/>
    <n v="1795"/>
    <n v="1795"/>
    <n v="1795"/>
  </r>
  <r>
    <x v="1"/>
    <x v="0"/>
    <x v="1"/>
    <x v="5"/>
    <n v="1798"/>
    <n v="1798"/>
    <n v="1798"/>
  </r>
  <r>
    <x v="4"/>
    <x v="0"/>
    <x v="25"/>
    <x v="5"/>
    <n v="1804"/>
    <n v="1804"/>
    <n v="1804"/>
  </r>
  <r>
    <x v="0"/>
    <x v="0"/>
    <x v="36"/>
    <x v="18"/>
    <n v="1813"/>
    <n v="1813"/>
    <n v="1813"/>
  </r>
  <r>
    <x v="0"/>
    <x v="1"/>
    <x v="25"/>
    <x v="18"/>
    <n v="1816"/>
    <n v="1816"/>
    <n v="1816"/>
  </r>
  <r>
    <x v="1"/>
    <x v="0"/>
    <x v="0"/>
    <x v="3"/>
    <n v="1817"/>
    <n v="1817"/>
    <n v="1817"/>
  </r>
  <r>
    <x v="0"/>
    <x v="1"/>
    <x v="24"/>
    <x v="16"/>
    <n v="1819"/>
    <n v="1819"/>
    <n v="1819"/>
  </r>
  <r>
    <x v="2"/>
    <x v="1"/>
    <x v="17"/>
    <x v="3"/>
    <n v="1822"/>
    <n v="1822"/>
    <n v="1822"/>
  </r>
  <r>
    <x v="0"/>
    <x v="0"/>
    <x v="24"/>
    <x v="16"/>
    <n v="1823"/>
    <n v="1823"/>
    <n v="1823"/>
  </r>
  <r>
    <x v="0"/>
    <x v="0"/>
    <x v="38"/>
    <x v="5"/>
    <n v="1828"/>
    <n v="1828"/>
    <n v="1828"/>
  </r>
  <r>
    <x v="0"/>
    <x v="1"/>
    <x v="37"/>
    <x v="3"/>
    <n v="1829"/>
    <n v="1829"/>
    <n v="1829"/>
  </r>
  <r>
    <x v="0"/>
    <x v="1"/>
    <x v="36"/>
    <x v="18"/>
    <n v="1831"/>
    <n v="1831"/>
    <n v="1831"/>
  </r>
  <r>
    <x v="0"/>
    <x v="0"/>
    <x v="26"/>
    <x v="7"/>
    <n v="1835"/>
    <n v="1835"/>
    <n v="1835"/>
  </r>
  <r>
    <x v="0"/>
    <x v="1"/>
    <x v="22"/>
    <x v="1"/>
    <n v="1836"/>
    <n v="1836"/>
    <n v="1836"/>
  </r>
  <r>
    <x v="2"/>
    <x v="1"/>
    <x v="25"/>
    <x v="6"/>
    <n v="1852"/>
    <n v="1852"/>
    <n v="1852"/>
  </r>
  <r>
    <x v="0"/>
    <x v="1"/>
    <x v="42"/>
    <x v="3"/>
    <n v="1856"/>
    <n v="1856"/>
    <n v="1856"/>
  </r>
  <r>
    <x v="2"/>
    <x v="1"/>
    <x v="35"/>
    <x v="16"/>
    <n v="1857"/>
    <n v="1857"/>
    <n v="1857"/>
  </r>
  <r>
    <x v="0"/>
    <x v="1"/>
    <x v="42"/>
    <x v="16"/>
    <n v="1862"/>
    <n v="1862"/>
    <n v="1862"/>
  </r>
  <r>
    <x v="2"/>
    <x v="1"/>
    <x v="37"/>
    <x v="7"/>
    <n v="1863"/>
    <n v="1863"/>
    <n v="1863"/>
  </r>
  <r>
    <x v="2"/>
    <x v="1"/>
    <x v="19"/>
    <x v="5"/>
    <n v="1868"/>
    <n v="1868"/>
    <n v="1868"/>
  </r>
  <r>
    <x v="2"/>
    <x v="1"/>
    <x v="22"/>
    <x v="2"/>
    <n v="1879"/>
    <n v="1879"/>
    <n v="1879"/>
  </r>
  <r>
    <x v="2"/>
    <x v="1"/>
    <x v="18"/>
    <x v="3"/>
    <n v="1883"/>
    <n v="1883"/>
    <n v="1883"/>
  </r>
  <r>
    <x v="0"/>
    <x v="1"/>
    <x v="25"/>
    <x v="2"/>
    <n v="1885"/>
    <n v="1885"/>
    <n v="1885"/>
  </r>
  <r>
    <x v="0"/>
    <x v="0"/>
    <x v="36"/>
    <x v="2"/>
    <n v="1891"/>
    <n v="1891"/>
    <n v="1891"/>
  </r>
  <r>
    <x v="2"/>
    <x v="1"/>
    <x v="36"/>
    <x v="18"/>
    <n v="1891"/>
    <n v="1891"/>
    <n v="1891"/>
  </r>
  <r>
    <x v="0"/>
    <x v="1"/>
    <x v="27"/>
    <x v="6"/>
    <n v="1896"/>
    <n v="1896"/>
    <n v="1896"/>
  </r>
  <r>
    <x v="0"/>
    <x v="1"/>
    <x v="1"/>
    <x v="4"/>
    <n v="1897"/>
    <n v="1897"/>
    <n v="1897"/>
  </r>
  <r>
    <x v="0"/>
    <x v="0"/>
    <x v="42"/>
    <x v="1"/>
    <n v="1907"/>
    <n v="1907"/>
    <n v="1907"/>
  </r>
  <r>
    <x v="4"/>
    <x v="0"/>
    <x v="0"/>
    <x v="2"/>
    <n v="1923"/>
    <n v="1923"/>
    <n v="1923"/>
  </r>
  <r>
    <x v="1"/>
    <x v="0"/>
    <x v="27"/>
    <x v="1"/>
    <n v="1926"/>
    <n v="1926"/>
    <n v="1926"/>
  </r>
  <r>
    <x v="0"/>
    <x v="0"/>
    <x v="0"/>
    <x v="6"/>
    <n v="1935"/>
    <n v="1935"/>
    <n v="1935"/>
  </r>
  <r>
    <x v="2"/>
    <x v="1"/>
    <x v="35"/>
    <x v="3"/>
    <n v="1952"/>
    <n v="1952"/>
    <n v="1952"/>
  </r>
  <r>
    <x v="0"/>
    <x v="0"/>
    <x v="38"/>
    <x v="16"/>
    <n v="1964"/>
    <n v="1964"/>
    <n v="1964"/>
  </r>
  <r>
    <x v="0"/>
    <x v="0"/>
    <x v="26"/>
    <x v="18"/>
    <n v="1968"/>
    <n v="1968"/>
    <n v="1968"/>
  </r>
  <r>
    <x v="0"/>
    <x v="1"/>
    <x v="24"/>
    <x v="5"/>
    <n v="1975"/>
    <n v="1975"/>
    <n v="1975"/>
  </r>
  <r>
    <x v="1"/>
    <x v="0"/>
    <x v="1"/>
    <x v="16"/>
    <n v="1981"/>
    <n v="1981"/>
    <n v="1981"/>
  </r>
  <r>
    <x v="0"/>
    <x v="0"/>
    <x v="24"/>
    <x v="3"/>
    <n v="1985"/>
    <n v="1985"/>
    <n v="1985"/>
  </r>
  <r>
    <x v="0"/>
    <x v="1"/>
    <x v="23"/>
    <x v="1"/>
    <n v="1996"/>
    <n v="1996"/>
    <n v="1996"/>
  </r>
  <r>
    <x v="2"/>
    <x v="1"/>
    <x v="26"/>
    <x v="18"/>
    <n v="2006"/>
    <n v="2006"/>
    <n v="2006"/>
  </r>
  <r>
    <x v="1"/>
    <x v="0"/>
    <x v="0"/>
    <x v="16"/>
    <n v="2012"/>
    <n v="2012"/>
    <n v="2012"/>
  </r>
  <r>
    <x v="0"/>
    <x v="1"/>
    <x v="26"/>
    <x v="7"/>
    <n v="2028"/>
    <n v="2028"/>
    <n v="2028"/>
  </r>
  <r>
    <x v="2"/>
    <x v="1"/>
    <x v="21"/>
    <x v="16"/>
    <n v="2037"/>
    <n v="2037"/>
    <n v="2037"/>
  </r>
  <r>
    <x v="4"/>
    <x v="0"/>
    <x v="37"/>
    <x v="1"/>
    <n v="2049"/>
    <n v="2049"/>
    <n v="2049"/>
  </r>
  <r>
    <x v="0"/>
    <x v="0"/>
    <x v="27"/>
    <x v="7"/>
    <n v="2055"/>
    <n v="2055"/>
    <n v="2055"/>
  </r>
  <r>
    <x v="0"/>
    <x v="1"/>
    <x v="36"/>
    <x v="2"/>
    <n v="2063"/>
    <n v="2063"/>
    <n v="2063"/>
  </r>
  <r>
    <x v="2"/>
    <x v="1"/>
    <x v="19"/>
    <x v="16"/>
    <n v="2065"/>
    <n v="2065"/>
    <n v="2065"/>
  </r>
  <r>
    <x v="0"/>
    <x v="1"/>
    <x v="26"/>
    <x v="18"/>
    <n v="2069"/>
    <n v="2069"/>
    <n v="2069"/>
  </r>
  <r>
    <x v="2"/>
    <x v="1"/>
    <x v="41"/>
    <x v="16"/>
    <n v="2073"/>
    <n v="2073"/>
    <n v="2073"/>
  </r>
  <r>
    <x v="2"/>
    <x v="1"/>
    <x v="36"/>
    <x v="16"/>
    <n v="2073"/>
    <n v="2073"/>
    <n v="2073"/>
  </r>
  <r>
    <x v="2"/>
    <x v="1"/>
    <x v="42"/>
    <x v="7"/>
    <n v="2074"/>
    <n v="2074"/>
    <n v="2074"/>
  </r>
  <r>
    <x v="0"/>
    <x v="1"/>
    <x v="38"/>
    <x v="16"/>
    <n v="2078"/>
    <n v="2078"/>
    <n v="2078"/>
  </r>
  <r>
    <x v="2"/>
    <x v="1"/>
    <x v="22"/>
    <x v="16"/>
    <n v="2078"/>
    <n v="2078"/>
    <n v="2078"/>
  </r>
  <r>
    <x v="0"/>
    <x v="0"/>
    <x v="1"/>
    <x v="20"/>
    <n v="2091"/>
    <n v="2091"/>
    <n v="2091"/>
  </r>
  <r>
    <x v="2"/>
    <x v="1"/>
    <x v="1"/>
    <x v="4"/>
    <n v="2092"/>
    <n v="2092"/>
    <n v="2092"/>
  </r>
  <r>
    <x v="2"/>
    <x v="1"/>
    <x v="20"/>
    <x v="5"/>
    <n v="2107"/>
    <n v="2107"/>
    <n v="2107"/>
  </r>
  <r>
    <x v="2"/>
    <x v="1"/>
    <x v="23"/>
    <x v="2"/>
    <n v="2118"/>
    <n v="2118"/>
    <n v="2118"/>
  </r>
  <r>
    <x v="1"/>
    <x v="0"/>
    <x v="0"/>
    <x v="1"/>
    <n v="2119"/>
    <n v="2119"/>
    <n v="2119"/>
  </r>
  <r>
    <x v="0"/>
    <x v="0"/>
    <x v="25"/>
    <x v="5"/>
    <n v="2124"/>
    <n v="2124"/>
    <n v="2124"/>
  </r>
  <r>
    <x v="0"/>
    <x v="0"/>
    <x v="26"/>
    <x v="2"/>
    <n v="2132"/>
    <n v="2132"/>
    <n v="2132"/>
  </r>
  <r>
    <x v="0"/>
    <x v="1"/>
    <x v="24"/>
    <x v="3"/>
    <n v="2133"/>
    <n v="2133"/>
    <n v="2133"/>
  </r>
  <r>
    <x v="2"/>
    <x v="1"/>
    <x v="17"/>
    <x v="1"/>
    <n v="2133"/>
    <n v="2133"/>
    <n v="2133"/>
  </r>
  <r>
    <x v="4"/>
    <x v="0"/>
    <x v="23"/>
    <x v="3"/>
    <n v="2140"/>
    <n v="2140"/>
    <n v="2140"/>
  </r>
  <r>
    <x v="0"/>
    <x v="1"/>
    <x v="37"/>
    <x v="1"/>
    <n v="2145"/>
    <n v="2145"/>
    <n v="2145"/>
  </r>
  <r>
    <x v="2"/>
    <x v="1"/>
    <x v="27"/>
    <x v="18"/>
    <n v="2149"/>
    <n v="2149"/>
    <n v="2149"/>
  </r>
  <r>
    <x v="0"/>
    <x v="1"/>
    <x v="0"/>
    <x v="6"/>
    <n v="2159"/>
    <n v="2159"/>
    <n v="2159"/>
  </r>
  <r>
    <x v="2"/>
    <x v="1"/>
    <x v="20"/>
    <x v="16"/>
    <n v="2170"/>
    <n v="2170"/>
    <n v="2170"/>
  </r>
  <r>
    <x v="2"/>
    <x v="1"/>
    <x v="36"/>
    <x v="6"/>
    <n v="2170"/>
    <n v="2170"/>
    <n v="2170"/>
  </r>
  <r>
    <x v="0"/>
    <x v="0"/>
    <x v="24"/>
    <x v="1"/>
    <n v="2174"/>
    <n v="2174"/>
    <n v="2174"/>
  </r>
  <r>
    <x v="0"/>
    <x v="1"/>
    <x v="1"/>
    <x v="20"/>
    <n v="2188"/>
    <n v="2188"/>
    <n v="2188"/>
  </r>
  <r>
    <x v="0"/>
    <x v="0"/>
    <x v="38"/>
    <x v="3"/>
    <n v="2202"/>
    <n v="2202"/>
    <n v="2202"/>
  </r>
  <r>
    <x v="4"/>
    <x v="0"/>
    <x v="21"/>
    <x v="16"/>
    <n v="2202"/>
    <n v="2202"/>
    <n v="2202"/>
  </r>
  <r>
    <x v="4"/>
    <x v="0"/>
    <x v="21"/>
    <x v="18"/>
    <n v="2216"/>
    <n v="2216"/>
    <n v="2216"/>
  </r>
  <r>
    <x v="1"/>
    <x v="0"/>
    <x v="1"/>
    <x v="1"/>
    <n v="2219"/>
    <n v="2219"/>
    <n v="2219"/>
  </r>
  <r>
    <x v="0"/>
    <x v="1"/>
    <x v="25"/>
    <x v="16"/>
    <n v="2224"/>
    <n v="2224"/>
    <n v="2224"/>
  </r>
  <r>
    <x v="0"/>
    <x v="0"/>
    <x v="27"/>
    <x v="18"/>
    <n v="2229"/>
    <n v="2229"/>
    <n v="2229"/>
  </r>
  <r>
    <x v="4"/>
    <x v="0"/>
    <x v="42"/>
    <x v="1"/>
    <n v="2230"/>
    <n v="2230"/>
    <n v="2230"/>
  </r>
  <r>
    <x v="1"/>
    <x v="0"/>
    <x v="1"/>
    <x v="3"/>
    <n v="2240"/>
    <n v="2240"/>
    <n v="2240"/>
  </r>
  <r>
    <x v="0"/>
    <x v="1"/>
    <x v="38"/>
    <x v="5"/>
    <n v="2245"/>
    <n v="2245"/>
    <n v="2245"/>
  </r>
  <r>
    <x v="2"/>
    <x v="1"/>
    <x v="19"/>
    <x v="3"/>
    <n v="2261"/>
    <n v="2261"/>
    <n v="2261"/>
  </r>
  <r>
    <x v="2"/>
    <x v="1"/>
    <x v="26"/>
    <x v="16"/>
    <n v="2264"/>
    <n v="2264"/>
    <n v="2264"/>
  </r>
  <r>
    <x v="0"/>
    <x v="1"/>
    <x v="42"/>
    <x v="1"/>
    <n v="2276"/>
    <n v="2276"/>
    <n v="2276"/>
  </r>
  <r>
    <x v="2"/>
    <x v="1"/>
    <x v="25"/>
    <x v="16"/>
    <n v="2279"/>
    <n v="2279"/>
    <n v="2279"/>
  </r>
  <r>
    <x v="0"/>
    <x v="1"/>
    <x v="27"/>
    <x v="18"/>
    <n v="2285"/>
    <n v="2285"/>
    <n v="2285"/>
  </r>
  <r>
    <x v="0"/>
    <x v="1"/>
    <x v="38"/>
    <x v="3"/>
    <n v="2304"/>
    <n v="2304"/>
    <n v="2304"/>
  </r>
  <r>
    <x v="0"/>
    <x v="1"/>
    <x v="27"/>
    <x v="7"/>
    <n v="2306"/>
    <n v="2306"/>
    <n v="2306"/>
  </r>
  <r>
    <x v="4"/>
    <x v="0"/>
    <x v="22"/>
    <x v="18"/>
    <n v="2322"/>
    <n v="2322"/>
    <n v="2322"/>
  </r>
  <r>
    <x v="2"/>
    <x v="1"/>
    <x v="0"/>
    <x v="18"/>
    <n v="2324"/>
    <n v="2324"/>
    <n v="2324"/>
  </r>
  <r>
    <x v="2"/>
    <x v="1"/>
    <x v="23"/>
    <x v="16"/>
    <n v="2349"/>
    <n v="2349"/>
    <n v="2349"/>
  </r>
  <r>
    <x v="2"/>
    <x v="1"/>
    <x v="24"/>
    <x v="7"/>
    <n v="2361"/>
    <n v="2361"/>
    <n v="2361"/>
  </r>
  <r>
    <x v="0"/>
    <x v="0"/>
    <x v="25"/>
    <x v="16"/>
    <n v="2365"/>
    <n v="2365"/>
    <n v="2365"/>
  </r>
  <r>
    <x v="0"/>
    <x v="0"/>
    <x v="1"/>
    <x v="6"/>
    <n v="2401"/>
    <n v="2401"/>
    <n v="2401"/>
  </r>
  <r>
    <x v="0"/>
    <x v="0"/>
    <x v="38"/>
    <x v="1"/>
    <n v="2408"/>
    <n v="2408"/>
    <n v="2408"/>
  </r>
  <r>
    <x v="0"/>
    <x v="0"/>
    <x v="0"/>
    <x v="7"/>
    <n v="2412"/>
    <n v="2412"/>
    <n v="2412"/>
  </r>
  <r>
    <x v="0"/>
    <x v="1"/>
    <x v="26"/>
    <x v="2"/>
    <n v="2425"/>
    <n v="2425"/>
    <n v="2425"/>
  </r>
  <r>
    <x v="4"/>
    <x v="0"/>
    <x v="36"/>
    <x v="5"/>
    <n v="2429"/>
    <n v="2429"/>
    <n v="2429"/>
  </r>
  <r>
    <x v="0"/>
    <x v="0"/>
    <x v="25"/>
    <x v="3"/>
    <n v="2434"/>
    <n v="2434"/>
    <n v="2434"/>
  </r>
  <r>
    <x v="0"/>
    <x v="1"/>
    <x v="25"/>
    <x v="5"/>
    <n v="2435"/>
    <n v="2435"/>
    <n v="2435"/>
  </r>
  <r>
    <x v="0"/>
    <x v="1"/>
    <x v="25"/>
    <x v="3"/>
    <n v="2437"/>
    <n v="2437"/>
    <n v="2437"/>
  </r>
  <r>
    <x v="0"/>
    <x v="0"/>
    <x v="36"/>
    <x v="5"/>
    <n v="2444"/>
    <n v="2444"/>
    <n v="2444"/>
  </r>
  <r>
    <x v="2"/>
    <x v="1"/>
    <x v="20"/>
    <x v="3"/>
    <n v="2466"/>
    <n v="2466"/>
    <n v="2466"/>
  </r>
  <r>
    <x v="0"/>
    <x v="0"/>
    <x v="27"/>
    <x v="2"/>
    <n v="2468"/>
    <n v="2468"/>
    <n v="2468"/>
  </r>
  <r>
    <x v="2"/>
    <x v="1"/>
    <x v="38"/>
    <x v="7"/>
    <n v="2479"/>
    <n v="2479"/>
    <n v="2479"/>
  </r>
  <r>
    <x v="2"/>
    <x v="1"/>
    <x v="1"/>
    <x v="18"/>
    <n v="2484"/>
    <n v="2484"/>
    <n v="2484"/>
  </r>
  <r>
    <x v="2"/>
    <x v="1"/>
    <x v="38"/>
    <x v="16"/>
    <n v="2487"/>
    <n v="2487"/>
    <n v="2487"/>
  </r>
  <r>
    <x v="2"/>
    <x v="1"/>
    <x v="18"/>
    <x v="1"/>
    <n v="2489"/>
    <n v="2489"/>
    <n v="2489"/>
  </r>
  <r>
    <x v="0"/>
    <x v="1"/>
    <x v="36"/>
    <x v="16"/>
    <n v="2513"/>
    <n v="2513"/>
    <n v="2513"/>
  </r>
  <r>
    <x v="0"/>
    <x v="1"/>
    <x v="24"/>
    <x v="1"/>
    <n v="2519"/>
    <n v="2519"/>
    <n v="2519"/>
  </r>
  <r>
    <x v="0"/>
    <x v="1"/>
    <x v="1"/>
    <x v="6"/>
    <n v="2521"/>
    <n v="2521"/>
    <n v="2521"/>
  </r>
  <r>
    <x v="4"/>
    <x v="0"/>
    <x v="23"/>
    <x v="18"/>
    <n v="2524"/>
    <n v="2524"/>
    <n v="2524"/>
  </r>
  <r>
    <x v="0"/>
    <x v="1"/>
    <x v="0"/>
    <x v="18"/>
    <n v="2532"/>
    <n v="2532"/>
    <n v="2532"/>
  </r>
  <r>
    <x v="2"/>
    <x v="1"/>
    <x v="27"/>
    <x v="16"/>
    <n v="2538"/>
    <n v="2538"/>
    <n v="2538"/>
  </r>
  <r>
    <x v="2"/>
    <x v="1"/>
    <x v="37"/>
    <x v="2"/>
    <n v="2539"/>
    <n v="2539"/>
    <n v="2539"/>
  </r>
  <r>
    <x v="2"/>
    <x v="1"/>
    <x v="41"/>
    <x v="3"/>
    <n v="2541"/>
    <n v="2541"/>
    <n v="2541"/>
  </r>
  <r>
    <x v="0"/>
    <x v="0"/>
    <x v="36"/>
    <x v="16"/>
    <n v="2544"/>
    <n v="2544"/>
    <n v="2544"/>
  </r>
  <r>
    <x v="4"/>
    <x v="0"/>
    <x v="1"/>
    <x v="2"/>
    <n v="2551"/>
    <n v="2551"/>
    <n v="2551"/>
  </r>
  <r>
    <x v="2"/>
    <x v="1"/>
    <x v="37"/>
    <x v="16"/>
    <n v="2563"/>
    <n v="2563"/>
    <n v="2563"/>
  </r>
  <r>
    <x v="0"/>
    <x v="1"/>
    <x v="0"/>
    <x v="7"/>
    <n v="2608"/>
    <n v="2608"/>
    <n v="2608"/>
  </r>
  <r>
    <x v="2"/>
    <x v="1"/>
    <x v="0"/>
    <x v="16"/>
    <n v="2610"/>
    <n v="2610"/>
    <n v="2610"/>
  </r>
  <r>
    <x v="0"/>
    <x v="1"/>
    <x v="36"/>
    <x v="3"/>
    <n v="2615"/>
    <n v="2615"/>
    <n v="2615"/>
  </r>
  <r>
    <x v="4"/>
    <x v="0"/>
    <x v="22"/>
    <x v="16"/>
    <n v="2639"/>
    <n v="2639"/>
    <n v="2639"/>
  </r>
  <r>
    <x v="0"/>
    <x v="1"/>
    <x v="27"/>
    <x v="2"/>
    <n v="2657"/>
    <n v="2657"/>
    <n v="2657"/>
  </r>
  <r>
    <x v="2"/>
    <x v="1"/>
    <x v="26"/>
    <x v="6"/>
    <n v="2662"/>
    <n v="2662"/>
    <n v="2662"/>
  </r>
  <r>
    <x v="2"/>
    <x v="1"/>
    <x v="41"/>
    <x v="5"/>
    <n v="2677"/>
    <n v="2677"/>
    <n v="2677"/>
  </r>
  <r>
    <x v="0"/>
    <x v="1"/>
    <x v="36"/>
    <x v="5"/>
    <n v="2686"/>
    <n v="2686"/>
    <n v="2686"/>
  </r>
  <r>
    <x v="4"/>
    <x v="0"/>
    <x v="24"/>
    <x v="1"/>
    <n v="2687"/>
    <n v="2687"/>
    <n v="2687"/>
  </r>
  <r>
    <x v="2"/>
    <x v="1"/>
    <x v="21"/>
    <x v="3"/>
    <n v="2703"/>
    <n v="2703"/>
    <n v="2703"/>
  </r>
  <r>
    <x v="4"/>
    <x v="0"/>
    <x v="26"/>
    <x v="5"/>
    <n v="2710"/>
    <n v="2710"/>
    <n v="2710"/>
  </r>
  <r>
    <x v="0"/>
    <x v="0"/>
    <x v="0"/>
    <x v="18"/>
    <n v="2711"/>
    <n v="2711"/>
    <n v="2711"/>
  </r>
  <r>
    <x v="0"/>
    <x v="1"/>
    <x v="26"/>
    <x v="16"/>
    <n v="2743"/>
    <n v="2743"/>
    <n v="2743"/>
  </r>
  <r>
    <x v="0"/>
    <x v="1"/>
    <x v="38"/>
    <x v="1"/>
    <n v="2745"/>
    <n v="2745"/>
    <n v="2745"/>
  </r>
  <r>
    <x v="0"/>
    <x v="0"/>
    <x v="36"/>
    <x v="3"/>
    <n v="2749"/>
    <n v="2749"/>
    <n v="2749"/>
  </r>
  <r>
    <x v="2"/>
    <x v="1"/>
    <x v="24"/>
    <x v="16"/>
    <n v="2757"/>
    <n v="2757"/>
    <n v="2757"/>
  </r>
  <r>
    <x v="4"/>
    <x v="0"/>
    <x v="37"/>
    <x v="3"/>
    <n v="2782"/>
    <n v="2782"/>
    <n v="2782"/>
  </r>
  <r>
    <x v="0"/>
    <x v="0"/>
    <x v="25"/>
    <x v="1"/>
    <n v="2787"/>
    <n v="2787"/>
    <n v="2787"/>
  </r>
  <r>
    <x v="0"/>
    <x v="0"/>
    <x v="26"/>
    <x v="16"/>
    <n v="2815"/>
    <n v="2815"/>
    <n v="2815"/>
  </r>
  <r>
    <x v="2"/>
    <x v="1"/>
    <x v="21"/>
    <x v="5"/>
    <n v="2828"/>
    <n v="2828"/>
    <n v="2828"/>
  </r>
  <r>
    <x v="0"/>
    <x v="0"/>
    <x v="26"/>
    <x v="5"/>
    <n v="2831"/>
    <n v="2831"/>
    <n v="2831"/>
  </r>
  <r>
    <x v="0"/>
    <x v="1"/>
    <x v="26"/>
    <x v="3"/>
    <n v="2833"/>
    <n v="2833"/>
    <n v="2833"/>
  </r>
  <r>
    <x v="2"/>
    <x v="1"/>
    <x v="42"/>
    <x v="16"/>
    <n v="2850"/>
    <n v="2850"/>
    <n v="2850"/>
  </r>
  <r>
    <x v="2"/>
    <x v="1"/>
    <x v="25"/>
    <x v="7"/>
    <n v="2899"/>
    <n v="2899"/>
    <n v="2899"/>
  </r>
  <r>
    <x v="4"/>
    <x v="0"/>
    <x v="42"/>
    <x v="18"/>
    <n v="2915"/>
    <n v="2915"/>
    <n v="2915"/>
  </r>
  <r>
    <x v="2"/>
    <x v="1"/>
    <x v="42"/>
    <x v="2"/>
    <n v="2923"/>
    <n v="2923"/>
    <n v="2923"/>
  </r>
  <r>
    <x v="4"/>
    <x v="0"/>
    <x v="37"/>
    <x v="18"/>
    <n v="2926"/>
    <n v="2926"/>
    <n v="2926"/>
  </r>
  <r>
    <x v="0"/>
    <x v="1"/>
    <x v="25"/>
    <x v="1"/>
    <n v="2950"/>
    <n v="2950"/>
    <n v="2950"/>
  </r>
  <r>
    <x v="2"/>
    <x v="1"/>
    <x v="22"/>
    <x v="5"/>
    <n v="2952"/>
    <n v="2952"/>
    <n v="2952"/>
  </r>
  <r>
    <x v="2"/>
    <x v="1"/>
    <x v="1"/>
    <x v="16"/>
    <n v="2952"/>
    <n v="2952"/>
    <n v="2952"/>
  </r>
  <r>
    <x v="0"/>
    <x v="0"/>
    <x v="26"/>
    <x v="3"/>
    <n v="2964"/>
    <n v="2964"/>
    <n v="2964"/>
  </r>
  <r>
    <x v="2"/>
    <x v="1"/>
    <x v="35"/>
    <x v="1"/>
    <n v="2975"/>
    <n v="2975"/>
    <n v="2975"/>
  </r>
  <r>
    <x v="2"/>
    <x v="1"/>
    <x v="27"/>
    <x v="6"/>
    <n v="2985"/>
    <n v="2985"/>
    <n v="2985"/>
  </r>
  <r>
    <x v="0"/>
    <x v="1"/>
    <x v="26"/>
    <x v="5"/>
    <n v="2991"/>
    <n v="2991"/>
    <n v="2991"/>
  </r>
  <r>
    <x v="2"/>
    <x v="1"/>
    <x v="24"/>
    <x v="5"/>
    <n v="3014"/>
    <n v="3014"/>
    <n v="3014"/>
  </r>
  <r>
    <x v="0"/>
    <x v="0"/>
    <x v="0"/>
    <x v="2"/>
    <n v="3027"/>
    <n v="3027"/>
    <n v="3027"/>
  </r>
  <r>
    <x v="0"/>
    <x v="1"/>
    <x v="27"/>
    <x v="16"/>
    <n v="3034"/>
    <n v="3034"/>
    <n v="3034"/>
  </r>
  <r>
    <x v="2"/>
    <x v="1"/>
    <x v="19"/>
    <x v="1"/>
    <n v="3067"/>
    <n v="3067"/>
    <n v="3067"/>
  </r>
  <r>
    <x v="0"/>
    <x v="0"/>
    <x v="36"/>
    <x v="1"/>
    <n v="3068"/>
    <n v="3068"/>
    <n v="3068"/>
  </r>
  <r>
    <x v="2"/>
    <x v="1"/>
    <x v="22"/>
    <x v="3"/>
    <n v="3070"/>
    <n v="3070"/>
    <n v="3070"/>
  </r>
  <r>
    <x v="2"/>
    <x v="1"/>
    <x v="42"/>
    <x v="5"/>
    <n v="3083"/>
    <n v="3083"/>
    <n v="3083"/>
  </r>
  <r>
    <x v="0"/>
    <x v="0"/>
    <x v="27"/>
    <x v="16"/>
    <n v="3107"/>
    <n v="3107"/>
    <n v="3107"/>
  </r>
  <r>
    <x v="4"/>
    <x v="0"/>
    <x v="42"/>
    <x v="3"/>
    <n v="3108"/>
    <n v="3108"/>
    <n v="3108"/>
  </r>
  <r>
    <x v="0"/>
    <x v="0"/>
    <x v="27"/>
    <x v="5"/>
    <n v="3136"/>
    <n v="3136"/>
    <n v="3136"/>
  </r>
  <r>
    <x v="2"/>
    <x v="1"/>
    <x v="38"/>
    <x v="5"/>
    <n v="3136"/>
    <n v="3136"/>
    <n v="3136"/>
  </r>
  <r>
    <x v="0"/>
    <x v="1"/>
    <x v="0"/>
    <x v="2"/>
    <n v="3138"/>
    <n v="3138"/>
    <n v="3138"/>
  </r>
  <r>
    <x v="2"/>
    <x v="1"/>
    <x v="41"/>
    <x v="1"/>
    <n v="3138"/>
    <n v="3138"/>
    <n v="3138"/>
  </r>
  <r>
    <x v="2"/>
    <x v="1"/>
    <x v="20"/>
    <x v="1"/>
    <n v="3143"/>
    <n v="3143"/>
    <n v="3143"/>
  </r>
  <r>
    <x v="4"/>
    <x v="0"/>
    <x v="38"/>
    <x v="1"/>
    <n v="3172"/>
    <n v="3172"/>
    <n v="3172"/>
  </r>
  <r>
    <x v="2"/>
    <x v="1"/>
    <x v="24"/>
    <x v="3"/>
    <n v="3175"/>
    <n v="3175"/>
    <n v="3175"/>
  </r>
  <r>
    <x v="2"/>
    <x v="1"/>
    <x v="37"/>
    <x v="3"/>
    <n v="3176"/>
    <n v="3176"/>
    <n v="3176"/>
  </r>
  <r>
    <x v="0"/>
    <x v="0"/>
    <x v="1"/>
    <x v="7"/>
    <n v="3182"/>
    <n v="3182"/>
    <n v="3182"/>
  </r>
  <r>
    <x v="2"/>
    <x v="1"/>
    <x v="42"/>
    <x v="3"/>
    <n v="3185"/>
    <n v="3185"/>
    <n v="3185"/>
  </r>
  <r>
    <x v="4"/>
    <x v="0"/>
    <x v="24"/>
    <x v="18"/>
    <n v="3201"/>
    <n v="3201"/>
    <n v="3201"/>
  </r>
  <r>
    <x v="2"/>
    <x v="1"/>
    <x v="23"/>
    <x v="3"/>
    <n v="3203"/>
    <n v="3203"/>
    <n v="3203"/>
  </r>
  <r>
    <x v="4"/>
    <x v="0"/>
    <x v="23"/>
    <x v="16"/>
    <n v="3205"/>
    <n v="3205"/>
    <n v="3205"/>
  </r>
  <r>
    <x v="0"/>
    <x v="1"/>
    <x v="36"/>
    <x v="1"/>
    <n v="3208"/>
    <n v="3208"/>
    <n v="3208"/>
  </r>
  <r>
    <x v="4"/>
    <x v="0"/>
    <x v="27"/>
    <x v="5"/>
    <n v="3223"/>
    <n v="3223"/>
    <n v="3223"/>
  </r>
  <r>
    <x v="2"/>
    <x v="1"/>
    <x v="24"/>
    <x v="2"/>
    <n v="3229"/>
    <n v="3229"/>
    <n v="3229"/>
  </r>
  <r>
    <x v="2"/>
    <x v="1"/>
    <x v="21"/>
    <x v="1"/>
    <n v="3233"/>
    <n v="3233"/>
    <n v="3233"/>
  </r>
  <r>
    <x v="0"/>
    <x v="1"/>
    <x v="1"/>
    <x v="7"/>
    <n v="3254"/>
    <n v="3254"/>
    <n v="3254"/>
  </r>
  <r>
    <x v="0"/>
    <x v="1"/>
    <x v="27"/>
    <x v="5"/>
    <n v="3282"/>
    <n v="3282"/>
    <n v="3282"/>
  </r>
  <r>
    <x v="0"/>
    <x v="1"/>
    <x v="27"/>
    <x v="3"/>
    <n v="3285"/>
    <n v="3285"/>
    <n v="3285"/>
  </r>
  <r>
    <x v="4"/>
    <x v="0"/>
    <x v="25"/>
    <x v="18"/>
    <n v="3301"/>
    <n v="3301"/>
    <n v="3301"/>
  </r>
  <r>
    <x v="4"/>
    <x v="0"/>
    <x v="27"/>
    <x v="18"/>
    <n v="3324"/>
    <n v="3324"/>
    <n v="3324"/>
  </r>
  <r>
    <x v="2"/>
    <x v="1"/>
    <x v="27"/>
    <x v="3"/>
    <n v="3328"/>
    <n v="3328"/>
    <n v="3328"/>
  </r>
  <r>
    <x v="4"/>
    <x v="0"/>
    <x v="38"/>
    <x v="18"/>
    <n v="3341"/>
    <n v="3341"/>
    <n v="3341"/>
  </r>
  <r>
    <x v="0"/>
    <x v="0"/>
    <x v="27"/>
    <x v="3"/>
    <n v="3346"/>
    <n v="3346"/>
    <n v="3346"/>
  </r>
  <r>
    <x v="4"/>
    <x v="0"/>
    <x v="0"/>
    <x v="18"/>
    <n v="3364"/>
    <n v="3364"/>
    <n v="3364"/>
  </r>
  <r>
    <x v="2"/>
    <x v="1"/>
    <x v="1"/>
    <x v="3"/>
    <n v="3367"/>
    <n v="3367"/>
    <n v="3367"/>
  </r>
  <r>
    <x v="2"/>
    <x v="1"/>
    <x v="23"/>
    <x v="5"/>
    <n v="3372"/>
    <n v="3372"/>
    <n v="3372"/>
  </r>
  <r>
    <x v="2"/>
    <x v="1"/>
    <x v="0"/>
    <x v="3"/>
    <n v="3394"/>
    <n v="3394"/>
    <n v="3394"/>
  </r>
  <r>
    <x v="2"/>
    <x v="1"/>
    <x v="37"/>
    <x v="5"/>
    <n v="3401"/>
    <n v="3401"/>
    <n v="3401"/>
  </r>
  <r>
    <x v="2"/>
    <x v="1"/>
    <x v="22"/>
    <x v="1"/>
    <n v="3412"/>
    <n v="3412"/>
    <n v="3412"/>
  </r>
  <r>
    <x v="4"/>
    <x v="0"/>
    <x v="1"/>
    <x v="18"/>
    <n v="3420"/>
    <n v="3420"/>
    <n v="3420"/>
  </r>
  <r>
    <x v="2"/>
    <x v="1"/>
    <x v="38"/>
    <x v="2"/>
    <n v="3425"/>
    <n v="3425"/>
    <n v="3425"/>
  </r>
  <r>
    <x v="2"/>
    <x v="1"/>
    <x v="0"/>
    <x v="6"/>
    <n v="3431"/>
    <n v="3431"/>
    <n v="3431"/>
  </r>
  <r>
    <x v="2"/>
    <x v="1"/>
    <x v="26"/>
    <x v="3"/>
    <n v="3440"/>
    <n v="3440"/>
    <n v="3440"/>
  </r>
  <r>
    <x v="2"/>
    <x v="1"/>
    <x v="26"/>
    <x v="2"/>
    <n v="3445"/>
    <n v="3445"/>
    <n v="3445"/>
  </r>
  <r>
    <x v="2"/>
    <x v="1"/>
    <x v="27"/>
    <x v="2"/>
    <n v="3450"/>
    <n v="3450"/>
    <n v="3450"/>
  </r>
  <r>
    <x v="2"/>
    <x v="1"/>
    <x v="38"/>
    <x v="3"/>
    <n v="3463"/>
    <n v="3463"/>
    <n v="3463"/>
  </r>
  <r>
    <x v="4"/>
    <x v="0"/>
    <x v="26"/>
    <x v="18"/>
    <n v="3464"/>
    <n v="3464"/>
    <n v="3464"/>
  </r>
  <r>
    <x v="2"/>
    <x v="1"/>
    <x v="36"/>
    <x v="5"/>
    <n v="3481"/>
    <n v="3481"/>
    <n v="3481"/>
  </r>
  <r>
    <x v="0"/>
    <x v="0"/>
    <x v="26"/>
    <x v="1"/>
    <n v="3494"/>
    <n v="3494"/>
    <n v="3494"/>
  </r>
  <r>
    <x v="2"/>
    <x v="1"/>
    <x v="25"/>
    <x v="5"/>
    <n v="3494"/>
    <n v="3494"/>
    <n v="3494"/>
  </r>
  <r>
    <x v="2"/>
    <x v="1"/>
    <x v="36"/>
    <x v="3"/>
    <n v="3494"/>
    <n v="3494"/>
    <n v="3494"/>
  </r>
  <r>
    <x v="2"/>
    <x v="1"/>
    <x v="36"/>
    <x v="7"/>
    <n v="3503"/>
    <n v="3503"/>
    <n v="3503"/>
  </r>
  <r>
    <x v="2"/>
    <x v="1"/>
    <x v="25"/>
    <x v="3"/>
    <n v="3515"/>
    <n v="3515"/>
    <n v="3515"/>
  </r>
  <r>
    <x v="4"/>
    <x v="0"/>
    <x v="36"/>
    <x v="18"/>
    <n v="3571"/>
    <n v="3571"/>
    <n v="3571"/>
  </r>
  <r>
    <x v="0"/>
    <x v="1"/>
    <x v="26"/>
    <x v="1"/>
    <n v="3594"/>
    <n v="3594"/>
    <n v="3594"/>
  </r>
  <r>
    <x v="0"/>
    <x v="1"/>
    <x v="0"/>
    <x v="16"/>
    <n v="3602"/>
    <n v="3602"/>
    <n v="3602"/>
  </r>
  <r>
    <x v="0"/>
    <x v="1"/>
    <x v="1"/>
    <x v="18"/>
    <n v="3608"/>
    <n v="3608"/>
    <n v="3608"/>
  </r>
  <r>
    <x v="2"/>
    <x v="1"/>
    <x v="36"/>
    <x v="2"/>
    <n v="3652"/>
    <n v="3652"/>
    <n v="3652"/>
  </r>
  <r>
    <x v="4"/>
    <x v="0"/>
    <x v="24"/>
    <x v="3"/>
    <n v="3662"/>
    <n v="3662"/>
    <n v="3662"/>
  </r>
  <r>
    <x v="4"/>
    <x v="0"/>
    <x v="42"/>
    <x v="16"/>
    <n v="3663"/>
    <n v="3663"/>
    <n v="3663"/>
  </r>
  <r>
    <x v="2"/>
    <x v="1"/>
    <x v="0"/>
    <x v="2"/>
    <n v="3677"/>
    <n v="3677"/>
    <n v="3677"/>
  </r>
  <r>
    <x v="2"/>
    <x v="1"/>
    <x v="42"/>
    <x v="1"/>
    <n v="3683"/>
    <n v="3683"/>
    <n v="3683"/>
  </r>
  <r>
    <x v="4"/>
    <x v="0"/>
    <x v="25"/>
    <x v="1"/>
    <n v="3690"/>
    <n v="3690"/>
    <n v="3690"/>
  </r>
  <r>
    <x v="4"/>
    <x v="0"/>
    <x v="0"/>
    <x v="5"/>
    <n v="3737"/>
    <n v="3737"/>
    <n v="3737"/>
  </r>
  <r>
    <x v="2"/>
    <x v="1"/>
    <x v="26"/>
    <x v="5"/>
    <n v="3747"/>
    <n v="3747"/>
    <n v="3747"/>
  </r>
  <r>
    <x v="4"/>
    <x v="0"/>
    <x v="37"/>
    <x v="16"/>
    <n v="3777"/>
    <n v="3777"/>
    <n v="3777"/>
  </r>
  <r>
    <x v="2"/>
    <x v="1"/>
    <x v="25"/>
    <x v="2"/>
    <n v="3780"/>
    <n v="3780"/>
    <n v="3780"/>
  </r>
  <r>
    <x v="0"/>
    <x v="0"/>
    <x v="0"/>
    <x v="5"/>
    <n v="3789"/>
    <n v="3789"/>
    <n v="3789"/>
  </r>
  <r>
    <x v="0"/>
    <x v="1"/>
    <x v="0"/>
    <x v="5"/>
    <n v="3793"/>
    <n v="3793"/>
    <n v="3793"/>
  </r>
  <r>
    <x v="0"/>
    <x v="1"/>
    <x v="1"/>
    <x v="2"/>
    <n v="3815"/>
    <n v="3815"/>
    <n v="3815"/>
  </r>
  <r>
    <x v="0"/>
    <x v="1"/>
    <x v="0"/>
    <x v="3"/>
    <n v="3852"/>
    <n v="3852"/>
    <n v="3852"/>
  </r>
  <r>
    <x v="2"/>
    <x v="1"/>
    <x v="24"/>
    <x v="1"/>
    <n v="3854"/>
    <n v="3854"/>
    <n v="3854"/>
  </r>
  <r>
    <x v="2"/>
    <x v="1"/>
    <x v="37"/>
    <x v="1"/>
    <n v="3859"/>
    <n v="3859"/>
    <n v="3859"/>
  </r>
  <r>
    <x v="2"/>
    <x v="1"/>
    <x v="1"/>
    <x v="2"/>
    <n v="3864"/>
    <n v="3864"/>
    <n v="3864"/>
  </r>
  <r>
    <x v="2"/>
    <x v="1"/>
    <x v="23"/>
    <x v="1"/>
    <n v="3891"/>
    <n v="3891"/>
    <n v="3891"/>
  </r>
  <r>
    <x v="0"/>
    <x v="0"/>
    <x v="0"/>
    <x v="16"/>
    <n v="3896"/>
    <n v="3896"/>
    <n v="3896"/>
  </r>
  <r>
    <x v="2"/>
    <x v="1"/>
    <x v="27"/>
    <x v="5"/>
    <n v="3927"/>
    <n v="3927"/>
    <n v="3927"/>
  </r>
  <r>
    <x v="4"/>
    <x v="0"/>
    <x v="38"/>
    <x v="3"/>
    <n v="3933"/>
    <n v="3933"/>
    <n v="3933"/>
  </r>
  <r>
    <x v="0"/>
    <x v="0"/>
    <x v="27"/>
    <x v="1"/>
    <n v="3954"/>
    <n v="3954"/>
    <n v="3954"/>
  </r>
  <r>
    <x v="0"/>
    <x v="1"/>
    <x v="27"/>
    <x v="1"/>
    <n v="3958"/>
    <n v="3958"/>
    <n v="3958"/>
  </r>
  <r>
    <x v="0"/>
    <x v="0"/>
    <x v="1"/>
    <x v="2"/>
    <n v="3987"/>
    <n v="3987"/>
    <n v="3987"/>
  </r>
  <r>
    <x v="2"/>
    <x v="1"/>
    <x v="1"/>
    <x v="6"/>
    <n v="3988"/>
    <n v="3988"/>
    <n v="3988"/>
  </r>
  <r>
    <x v="0"/>
    <x v="0"/>
    <x v="1"/>
    <x v="18"/>
    <n v="4045"/>
    <n v="4045"/>
    <n v="4045"/>
  </r>
  <r>
    <x v="4"/>
    <x v="0"/>
    <x v="24"/>
    <x v="16"/>
    <n v="4049"/>
    <n v="4049"/>
    <n v="4049"/>
  </r>
  <r>
    <x v="2"/>
    <x v="1"/>
    <x v="38"/>
    <x v="1"/>
    <n v="4069"/>
    <n v="4069"/>
    <n v="4069"/>
  </r>
  <r>
    <x v="2"/>
    <x v="1"/>
    <x v="0"/>
    <x v="5"/>
    <n v="4099"/>
    <n v="4099"/>
    <n v="4099"/>
  </r>
  <r>
    <x v="2"/>
    <x v="1"/>
    <x v="26"/>
    <x v="7"/>
    <n v="4166"/>
    <n v="4166"/>
    <n v="4166"/>
  </r>
  <r>
    <x v="4"/>
    <x v="0"/>
    <x v="38"/>
    <x v="16"/>
    <n v="4176"/>
    <n v="4176"/>
    <n v="4176"/>
  </r>
  <r>
    <x v="0"/>
    <x v="0"/>
    <x v="0"/>
    <x v="3"/>
    <n v="4231"/>
    <n v="4231"/>
    <n v="4231"/>
  </r>
  <r>
    <x v="4"/>
    <x v="0"/>
    <x v="25"/>
    <x v="16"/>
    <n v="4232"/>
    <n v="4232"/>
    <n v="4232"/>
  </r>
  <r>
    <x v="2"/>
    <x v="1"/>
    <x v="25"/>
    <x v="1"/>
    <n v="4370"/>
    <n v="4370"/>
    <n v="4370"/>
  </r>
  <r>
    <x v="4"/>
    <x v="0"/>
    <x v="25"/>
    <x v="3"/>
    <n v="4463"/>
    <n v="4463"/>
    <n v="4463"/>
  </r>
  <r>
    <x v="4"/>
    <x v="0"/>
    <x v="1"/>
    <x v="5"/>
    <n v="4498"/>
    <n v="4498"/>
    <n v="4498"/>
  </r>
  <r>
    <x v="2"/>
    <x v="1"/>
    <x v="27"/>
    <x v="7"/>
    <n v="4533"/>
    <n v="4533"/>
    <n v="4533"/>
  </r>
  <r>
    <x v="2"/>
    <x v="1"/>
    <x v="1"/>
    <x v="5"/>
    <n v="4581"/>
    <n v="4581"/>
    <n v="4581"/>
  </r>
  <r>
    <x v="4"/>
    <x v="0"/>
    <x v="36"/>
    <x v="1"/>
    <n v="4586"/>
    <n v="4586"/>
    <n v="4586"/>
  </r>
  <r>
    <x v="2"/>
    <x v="1"/>
    <x v="36"/>
    <x v="1"/>
    <n v="4588"/>
    <n v="4588"/>
    <n v="4588"/>
  </r>
  <r>
    <x v="0"/>
    <x v="1"/>
    <x v="0"/>
    <x v="1"/>
    <n v="4612"/>
    <n v="4612"/>
    <n v="4612"/>
  </r>
  <r>
    <x v="2"/>
    <x v="1"/>
    <x v="26"/>
    <x v="1"/>
    <n v="4656"/>
    <n v="4656"/>
    <n v="4656"/>
  </r>
  <r>
    <x v="0"/>
    <x v="1"/>
    <x v="1"/>
    <x v="5"/>
    <n v="4659"/>
    <n v="4659"/>
    <n v="4659"/>
  </r>
  <r>
    <x v="2"/>
    <x v="1"/>
    <x v="0"/>
    <x v="7"/>
    <n v="4751"/>
    <n v="4751"/>
    <n v="4751"/>
  </r>
  <r>
    <x v="0"/>
    <x v="1"/>
    <x v="1"/>
    <x v="16"/>
    <n v="4777"/>
    <n v="4777"/>
    <n v="4777"/>
  </r>
  <r>
    <x v="2"/>
    <x v="1"/>
    <x v="27"/>
    <x v="1"/>
    <n v="4846"/>
    <n v="4846"/>
    <n v="4846"/>
  </r>
  <r>
    <x v="0"/>
    <x v="0"/>
    <x v="0"/>
    <x v="1"/>
    <n v="4886"/>
    <n v="4886"/>
    <n v="4886"/>
  </r>
  <r>
    <x v="2"/>
    <x v="1"/>
    <x v="1"/>
    <x v="7"/>
    <n v="4926"/>
    <n v="4926"/>
    <n v="4926"/>
  </r>
  <r>
    <x v="4"/>
    <x v="0"/>
    <x v="36"/>
    <x v="16"/>
    <n v="5019"/>
    <n v="5019"/>
    <n v="5019"/>
  </r>
  <r>
    <x v="0"/>
    <x v="1"/>
    <x v="1"/>
    <x v="3"/>
    <n v="5047"/>
    <n v="5047"/>
    <n v="5047"/>
  </r>
  <r>
    <x v="2"/>
    <x v="1"/>
    <x v="0"/>
    <x v="1"/>
    <n v="5105"/>
    <n v="5105"/>
    <n v="5105"/>
  </r>
  <r>
    <x v="4"/>
    <x v="0"/>
    <x v="26"/>
    <x v="1"/>
    <n v="5228"/>
    <n v="5228"/>
    <n v="5228"/>
  </r>
  <r>
    <x v="0"/>
    <x v="0"/>
    <x v="1"/>
    <x v="5"/>
    <n v="5291"/>
    <n v="5291"/>
    <n v="5291"/>
  </r>
  <r>
    <x v="4"/>
    <x v="0"/>
    <x v="36"/>
    <x v="3"/>
    <n v="5305"/>
    <n v="5305"/>
    <n v="5305"/>
  </r>
  <r>
    <x v="4"/>
    <x v="0"/>
    <x v="26"/>
    <x v="16"/>
    <n v="5336"/>
    <n v="5336"/>
    <n v="5336"/>
  </r>
  <r>
    <x v="2"/>
    <x v="1"/>
    <x v="1"/>
    <x v="1"/>
    <n v="5395"/>
    <n v="5395"/>
    <n v="5395"/>
  </r>
  <r>
    <x v="0"/>
    <x v="0"/>
    <x v="1"/>
    <x v="16"/>
    <n v="5456"/>
    <n v="5456"/>
    <n v="5456"/>
  </r>
  <r>
    <x v="4"/>
    <x v="0"/>
    <x v="27"/>
    <x v="16"/>
    <n v="5491"/>
    <n v="5491"/>
    <n v="5491"/>
  </r>
  <r>
    <x v="4"/>
    <x v="0"/>
    <x v="26"/>
    <x v="3"/>
    <n v="5665"/>
    <n v="5665"/>
    <n v="5665"/>
  </r>
  <r>
    <x v="4"/>
    <x v="0"/>
    <x v="0"/>
    <x v="16"/>
    <n v="5692"/>
    <n v="5692"/>
    <n v="5692"/>
  </r>
  <r>
    <x v="4"/>
    <x v="0"/>
    <x v="27"/>
    <x v="3"/>
    <n v="5747"/>
    <n v="5747"/>
    <n v="5747"/>
  </r>
  <r>
    <x v="0"/>
    <x v="1"/>
    <x v="1"/>
    <x v="1"/>
    <n v="5766"/>
    <n v="5766"/>
    <n v="5766"/>
  </r>
  <r>
    <x v="0"/>
    <x v="0"/>
    <x v="1"/>
    <x v="3"/>
    <n v="5868"/>
    <n v="5868"/>
    <n v="5868"/>
  </r>
  <r>
    <x v="4"/>
    <x v="0"/>
    <x v="27"/>
    <x v="1"/>
    <n v="5953"/>
    <n v="5953"/>
    <n v="5953"/>
  </r>
  <r>
    <x v="4"/>
    <x v="0"/>
    <x v="0"/>
    <x v="3"/>
    <n v="6127"/>
    <n v="6127"/>
    <n v="6127"/>
  </r>
  <r>
    <x v="4"/>
    <x v="0"/>
    <x v="1"/>
    <x v="16"/>
    <n v="6305"/>
    <n v="6305"/>
    <n v="6305"/>
  </r>
  <r>
    <x v="0"/>
    <x v="0"/>
    <x v="1"/>
    <x v="1"/>
    <n v="6603"/>
    <n v="6603"/>
    <n v="6603"/>
  </r>
  <r>
    <x v="4"/>
    <x v="0"/>
    <x v="0"/>
    <x v="1"/>
    <n v="6867"/>
    <n v="6867"/>
    <n v="6867"/>
  </r>
  <r>
    <x v="4"/>
    <x v="0"/>
    <x v="1"/>
    <x v="3"/>
    <n v="6925"/>
    <n v="6925"/>
    <n v="6925"/>
  </r>
  <r>
    <x v="4"/>
    <x v="0"/>
    <x v="1"/>
    <x v="1"/>
    <n v="8043"/>
    <n v="8043"/>
    <n v="80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3" cacheId="28" applyNumberFormats="0" applyBorderFormats="0" applyFontFormats="0" applyPatternFormats="0" applyAlignmentFormats="0" applyWidthHeightFormats="1" dataCaption="Values" missingCaption="0" updatedVersion="4" minRefreshableVersion="3" useAutoFormatting="1" rowGrandTotals="0" colGrandTotals="0" itemPrintTitles="1" mergeItem="1" createdVersion="4" indent="0" outline="1" outlineData="1" multipleFieldFilters="0" rowHeaderCaption="Year of diagnosis" colHeaderCaption="">
  <location ref="A3:FD49" firstHeaderRow="1" firstDataRow="4" firstDataCol="1"/>
  <pivotFields count="7">
    <pivotField axis="axisCol" showAll="0" defaultSubtotal="0">
      <items count="5">
        <item x="0"/>
        <item x="1"/>
        <item x="2"/>
        <item x="3"/>
        <item x="4"/>
      </items>
    </pivotField>
    <pivotField axis="axisCol" showAll="0" defaultSubtotal="0">
      <items count="2">
        <item n="Male" x="0"/>
        <item n="Female" x="1"/>
      </items>
    </pivotField>
    <pivotField axis="axisRow" showAll="0">
      <items count="44">
        <item x="6"/>
        <item x="7"/>
        <item x="8"/>
        <item x="9"/>
        <item x="10"/>
        <item x="11"/>
        <item x="12"/>
        <item x="36"/>
        <item x="3"/>
        <item x="13"/>
        <item x="27"/>
        <item x="37"/>
        <item x="39"/>
        <item x="14"/>
        <item x="28"/>
        <item x="29"/>
        <item x="15"/>
        <item x="16"/>
        <item x="17"/>
        <item x="18"/>
        <item x="30"/>
        <item x="31"/>
        <item x="40"/>
        <item x="4"/>
        <item x="19"/>
        <item x="20"/>
        <item x="32"/>
        <item x="21"/>
        <item x="22"/>
        <item x="33"/>
        <item x="0"/>
        <item x="23"/>
        <item x="24"/>
        <item x="41"/>
        <item x="5"/>
        <item x="25"/>
        <item x="1"/>
        <item x="2"/>
        <item x="34"/>
        <item x="35"/>
        <item x="26"/>
        <item x="42"/>
        <item x="38"/>
        <item t="default"/>
      </items>
    </pivotField>
    <pivotField axis="axisCol" showAll="0">
      <items count="21">
        <item x="8"/>
        <item x="10"/>
        <item x="9"/>
        <item x="6"/>
        <item x="4"/>
        <item x="12"/>
        <item x="13"/>
        <item x="7"/>
        <item x="16"/>
        <item x="19"/>
        <item x="17"/>
        <item x="18"/>
        <item x="5"/>
        <item x="14"/>
        <item x="2"/>
        <item x="15"/>
        <item x="11"/>
        <item x="3"/>
        <item x="0"/>
        <item x="1"/>
        <item t="default"/>
      </items>
    </pivotField>
    <pivotField dataField="1" showAll="0"/>
    <pivotField showAll="0"/>
    <pivotField showAll="0"/>
  </pivotFields>
  <rowFields count="1">
    <field x="2"/>
  </rowFields>
  <rowItems count="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rowItems>
  <colFields count="3">
    <field x="0"/>
    <field x="1"/>
    <field x="3"/>
  </colFields>
  <colItems count="159">
    <i>
      <x/>
      <x/>
      <x/>
    </i>
    <i r="2">
      <x v="1"/>
    </i>
    <i r="2">
      <x v="2"/>
    </i>
    <i r="2">
      <x v="3"/>
    </i>
    <i r="2">
      <x v="4"/>
    </i>
    <i r="2">
      <x v="5"/>
    </i>
    <i r="2">
      <x v="6"/>
    </i>
    <i r="2">
      <x v="7"/>
    </i>
    <i r="2">
      <x v="8"/>
    </i>
    <i r="2">
      <x v="9"/>
    </i>
    <i r="2">
      <x v="10"/>
    </i>
    <i r="2">
      <x v="11"/>
    </i>
    <i r="2">
      <x v="12"/>
    </i>
    <i r="2">
      <x v="13"/>
    </i>
    <i r="2">
      <x v="14"/>
    </i>
    <i r="2">
      <x v="15"/>
    </i>
    <i r="2">
      <x v="16"/>
    </i>
    <i r="2">
      <x v="17"/>
    </i>
    <i r="2">
      <x v="18"/>
    </i>
    <i r="2">
      <x v="19"/>
    </i>
    <i r="1">
      <x v="1"/>
      <x/>
    </i>
    <i r="2">
      <x v="1"/>
    </i>
    <i r="2">
      <x v="2"/>
    </i>
    <i r="2">
      <x v="3"/>
    </i>
    <i r="2">
      <x v="4"/>
    </i>
    <i r="2">
      <x v="5"/>
    </i>
    <i r="2">
      <x v="6"/>
    </i>
    <i r="2">
      <x v="7"/>
    </i>
    <i r="2">
      <x v="8"/>
    </i>
    <i r="2">
      <x v="9"/>
    </i>
    <i r="2">
      <x v="10"/>
    </i>
    <i r="2">
      <x v="11"/>
    </i>
    <i r="2">
      <x v="12"/>
    </i>
    <i r="2">
      <x v="13"/>
    </i>
    <i r="2">
      <x v="14"/>
    </i>
    <i r="2">
      <x v="15"/>
    </i>
    <i r="2">
      <x v="16"/>
    </i>
    <i r="2">
      <x v="17"/>
    </i>
    <i r="2">
      <x v="18"/>
    </i>
    <i r="2">
      <x v="19"/>
    </i>
    <i>
      <x v="1"/>
      <x/>
      <x/>
    </i>
    <i r="2">
      <x v="1"/>
    </i>
    <i r="2">
      <x v="2"/>
    </i>
    <i r="2">
      <x v="3"/>
    </i>
    <i r="2">
      <x v="4"/>
    </i>
    <i r="2">
      <x v="5"/>
    </i>
    <i r="2">
      <x v="6"/>
    </i>
    <i r="2">
      <x v="7"/>
    </i>
    <i r="2">
      <x v="8"/>
    </i>
    <i r="2">
      <x v="9"/>
    </i>
    <i r="2">
      <x v="10"/>
    </i>
    <i r="2">
      <x v="11"/>
    </i>
    <i r="2">
      <x v="12"/>
    </i>
    <i r="2">
      <x v="13"/>
    </i>
    <i r="2">
      <x v="14"/>
    </i>
    <i r="2">
      <x v="15"/>
    </i>
    <i r="2">
      <x v="16"/>
    </i>
    <i r="2">
      <x v="17"/>
    </i>
    <i r="2">
      <x v="18"/>
    </i>
    <i r="2">
      <x v="19"/>
    </i>
    <i r="1">
      <x v="1"/>
      <x/>
    </i>
    <i r="2">
      <x v="1"/>
    </i>
    <i r="2">
      <x v="2"/>
    </i>
    <i r="2">
      <x v="3"/>
    </i>
    <i r="2">
      <x v="4"/>
    </i>
    <i r="2">
      <x v="5"/>
    </i>
    <i r="2">
      <x v="6"/>
    </i>
    <i r="2">
      <x v="7"/>
    </i>
    <i r="2">
      <x v="8"/>
    </i>
    <i r="2">
      <x v="9"/>
    </i>
    <i r="2">
      <x v="10"/>
    </i>
    <i r="2">
      <x v="11"/>
    </i>
    <i r="2">
      <x v="12"/>
    </i>
    <i r="2">
      <x v="13"/>
    </i>
    <i r="2">
      <x v="14"/>
    </i>
    <i r="2">
      <x v="15"/>
    </i>
    <i r="2">
      <x v="16"/>
    </i>
    <i r="2">
      <x v="17"/>
    </i>
    <i r="2">
      <x v="18"/>
    </i>
    <i r="2">
      <x v="19"/>
    </i>
    <i>
      <x v="2"/>
      <x v="1"/>
      <x v="1"/>
    </i>
    <i r="2">
      <x v="2"/>
    </i>
    <i r="2">
      <x v="3"/>
    </i>
    <i r="2">
      <x v="4"/>
    </i>
    <i r="2">
      <x v="5"/>
    </i>
    <i r="2">
      <x v="6"/>
    </i>
    <i r="2">
      <x v="7"/>
    </i>
    <i r="2">
      <x v="8"/>
    </i>
    <i r="2">
      <x v="9"/>
    </i>
    <i r="2">
      <x v="10"/>
    </i>
    <i r="2">
      <x v="11"/>
    </i>
    <i r="2">
      <x v="12"/>
    </i>
    <i r="2">
      <x v="13"/>
    </i>
    <i r="2">
      <x v="14"/>
    </i>
    <i r="2">
      <x v="15"/>
    </i>
    <i r="2">
      <x v="16"/>
    </i>
    <i r="2">
      <x v="17"/>
    </i>
    <i r="2">
      <x v="18"/>
    </i>
    <i r="2">
      <x v="19"/>
    </i>
    <i>
      <x v="3"/>
      <x/>
      <x/>
    </i>
    <i r="2">
      <x v="1"/>
    </i>
    <i r="2">
      <x v="2"/>
    </i>
    <i r="2">
      <x v="3"/>
    </i>
    <i r="2">
      <x v="4"/>
    </i>
    <i r="2">
      <x v="5"/>
    </i>
    <i r="2">
      <x v="6"/>
    </i>
    <i r="2">
      <x v="7"/>
    </i>
    <i r="2">
      <x v="8"/>
    </i>
    <i r="2">
      <x v="9"/>
    </i>
    <i r="2">
      <x v="10"/>
    </i>
    <i r="2">
      <x v="11"/>
    </i>
    <i r="2">
      <x v="12"/>
    </i>
    <i r="2">
      <x v="13"/>
    </i>
    <i r="2">
      <x v="14"/>
    </i>
    <i r="2">
      <x v="15"/>
    </i>
    <i r="2">
      <x v="16"/>
    </i>
    <i r="2">
      <x v="17"/>
    </i>
    <i r="2">
      <x v="18"/>
    </i>
    <i r="2">
      <x v="19"/>
    </i>
    <i r="1">
      <x v="1"/>
      <x/>
    </i>
    <i r="2">
      <x v="1"/>
    </i>
    <i r="2">
      <x v="2"/>
    </i>
    <i r="2">
      <x v="3"/>
    </i>
    <i r="2">
      <x v="4"/>
    </i>
    <i r="2">
      <x v="5"/>
    </i>
    <i r="2">
      <x v="6"/>
    </i>
    <i r="2">
      <x v="7"/>
    </i>
    <i r="2">
      <x v="8"/>
    </i>
    <i r="2">
      <x v="9"/>
    </i>
    <i r="2">
      <x v="10"/>
    </i>
    <i r="2">
      <x v="11"/>
    </i>
    <i r="2">
      <x v="12"/>
    </i>
    <i r="2">
      <x v="13"/>
    </i>
    <i r="2">
      <x v="14"/>
    </i>
    <i r="2">
      <x v="15"/>
    </i>
    <i r="2">
      <x v="16"/>
    </i>
    <i r="2">
      <x v="17"/>
    </i>
    <i r="2">
      <x v="18"/>
    </i>
    <i r="2">
      <x v="19"/>
    </i>
    <i>
      <x v="4"/>
      <x/>
      <x/>
    </i>
    <i r="2">
      <x v="1"/>
    </i>
    <i r="2">
      <x v="2"/>
    </i>
    <i r="2">
      <x v="3"/>
    </i>
    <i r="2">
      <x v="4"/>
    </i>
    <i r="2">
      <x v="5"/>
    </i>
    <i r="2">
      <x v="6"/>
    </i>
    <i r="2">
      <x v="7"/>
    </i>
    <i r="2">
      <x v="8"/>
    </i>
    <i r="2">
      <x v="9"/>
    </i>
    <i r="2">
      <x v="10"/>
    </i>
    <i r="2">
      <x v="11"/>
    </i>
    <i r="2">
      <x v="12"/>
    </i>
    <i r="2">
      <x v="13"/>
    </i>
    <i r="2">
      <x v="14"/>
    </i>
    <i r="2">
      <x v="15"/>
    </i>
    <i r="2">
      <x v="16"/>
    </i>
    <i r="2">
      <x v="17"/>
    </i>
    <i r="2">
      <x v="18"/>
    </i>
    <i r="2">
      <x v="19"/>
    </i>
  </colItems>
  <dataFields count="1">
    <dataField name="Sum of Prevalence (Suppressed)"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7" cacheId="29" applyNumberFormats="0" applyBorderFormats="0" applyFontFormats="0" applyPatternFormats="0" applyAlignmentFormats="0" applyWidthHeightFormats="1" dataCaption="Values" missingCaption="0" updatedVersion="4" minRefreshableVersion="3" useAutoFormatting="1" rowGrandTotals="0" colGrandTotals="0" itemPrintTitles="1" mergeItem="1" createdVersion="4" indent="0" outline="1" outlineData="1" multipleFieldFilters="0" rowHeaderCaption="Year of diagnosis" colHeaderCaption="">
  <location ref="A3:FI49" firstHeaderRow="1" firstDataRow="4" firstDataCol="1"/>
  <pivotFields count="7">
    <pivotField axis="axisCol" showAll="0" defaultSubtotal="0">
      <items count="5">
        <item x="0"/>
        <item x="1"/>
        <item x="2"/>
        <item x="3"/>
        <item x="4"/>
      </items>
    </pivotField>
    <pivotField axis="axisCol" showAll="0" defaultSubtotal="0">
      <items count="2">
        <item n="Male" x="0"/>
        <item n="Female" x="1"/>
      </items>
    </pivotField>
    <pivotField axis="axisRow" showAll="0">
      <items count="44">
        <item x="2"/>
        <item x="3"/>
        <item x="4"/>
        <item x="5"/>
        <item x="6"/>
        <item x="7"/>
        <item x="8"/>
        <item x="28"/>
        <item x="9"/>
        <item x="10"/>
        <item x="11"/>
        <item x="12"/>
        <item x="39"/>
        <item x="13"/>
        <item x="29"/>
        <item x="30"/>
        <item x="14"/>
        <item x="15"/>
        <item x="16"/>
        <item x="31"/>
        <item x="32"/>
        <item x="33"/>
        <item x="40"/>
        <item x="34"/>
        <item x="17"/>
        <item x="18"/>
        <item x="35"/>
        <item x="19"/>
        <item x="20"/>
        <item x="41"/>
        <item x="21"/>
        <item x="22"/>
        <item x="23"/>
        <item x="37"/>
        <item x="42"/>
        <item x="24"/>
        <item x="38"/>
        <item x="25"/>
        <item x="36"/>
        <item x="26"/>
        <item x="27"/>
        <item x="0"/>
        <item x="1"/>
        <item t="default"/>
      </items>
    </pivotField>
    <pivotField axis="axisCol" showAll="0">
      <items count="22">
        <item x="15"/>
        <item x="14"/>
        <item x="11"/>
        <item x="13"/>
        <item x="12"/>
        <item x="10"/>
        <item x="9"/>
        <item x="8"/>
        <item x="4"/>
        <item x="6"/>
        <item x="7"/>
        <item x="2"/>
        <item x="5"/>
        <item x="1"/>
        <item x="3"/>
        <item x="16"/>
        <item x="18"/>
        <item x="20"/>
        <item x="0"/>
        <item x="17"/>
        <item x="19"/>
        <item t="default"/>
      </items>
    </pivotField>
    <pivotField dataField="1" showAll="0"/>
    <pivotField showAll="0"/>
    <pivotField showAll="0"/>
  </pivotFields>
  <rowFields count="1">
    <field x="2"/>
  </rowFields>
  <rowItems count="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rowItems>
  <colFields count="3">
    <field x="0"/>
    <field x="1"/>
    <field x="3"/>
  </colFields>
  <colItems count="164">
    <i>
      <x/>
      <x/>
      <x/>
    </i>
    <i r="2">
      <x v="1"/>
    </i>
    <i r="2">
      <x v="2"/>
    </i>
    <i r="2">
      <x v="3"/>
    </i>
    <i r="2">
      <x v="4"/>
    </i>
    <i r="2">
      <x v="5"/>
    </i>
    <i r="2">
      <x v="6"/>
    </i>
    <i r="2">
      <x v="7"/>
    </i>
    <i r="2">
      <x v="8"/>
    </i>
    <i r="2">
      <x v="9"/>
    </i>
    <i r="2">
      <x v="10"/>
    </i>
    <i r="2">
      <x v="11"/>
    </i>
    <i r="2">
      <x v="12"/>
    </i>
    <i r="2">
      <x v="13"/>
    </i>
    <i r="2">
      <x v="14"/>
    </i>
    <i r="2">
      <x v="15"/>
    </i>
    <i r="2">
      <x v="16"/>
    </i>
    <i r="2">
      <x v="17"/>
    </i>
    <i r="2">
      <x v="18"/>
    </i>
    <i r="2">
      <x v="19"/>
    </i>
    <i r="2">
      <x v="20"/>
    </i>
    <i r="1">
      <x v="1"/>
      <x/>
    </i>
    <i r="2">
      <x v="1"/>
    </i>
    <i r="2">
      <x v="2"/>
    </i>
    <i r="2">
      <x v="3"/>
    </i>
    <i r="2">
      <x v="4"/>
    </i>
    <i r="2">
      <x v="5"/>
    </i>
    <i r="2">
      <x v="6"/>
    </i>
    <i r="2">
      <x v="7"/>
    </i>
    <i r="2">
      <x v="8"/>
    </i>
    <i r="2">
      <x v="9"/>
    </i>
    <i r="2">
      <x v="10"/>
    </i>
    <i r="2">
      <x v="11"/>
    </i>
    <i r="2">
      <x v="12"/>
    </i>
    <i r="2">
      <x v="13"/>
    </i>
    <i r="2">
      <x v="14"/>
    </i>
    <i r="2">
      <x v="15"/>
    </i>
    <i r="2">
      <x v="16"/>
    </i>
    <i r="2">
      <x v="17"/>
    </i>
    <i r="2">
      <x v="18"/>
    </i>
    <i r="2">
      <x v="19"/>
    </i>
    <i r="2">
      <x v="20"/>
    </i>
    <i>
      <x v="1"/>
      <x/>
      <x/>
    </i>
    <i r="2">
      <x v="1"/>
    </i>
    <i r="2">
      <x v="2"/>
    </i>
    <i r="2">
      <x v="3"/>
    </i>
    <i r="2">
      <x v="4"/>
    </i>
    <i r="2">
      <x v="5"/>
    </i>
    <i r="2">
      <x v="6"/>
    </i>
    <i r="2">
      <x v="7"/>
    </i>
    <i r="2">
      <x v="8"/>
    </i>
    <i r="2">
      <x v="9"/>
    </i>
    <i r="2">
      <x v="10"/>
    </i>
    <i r="2">
      <x v="11"/>
    </i>
    <i r="2">
      <x v="12"/>
    </i>
    <i r="2">
      <x v="13"/>
    </i>
    <i r="2">
      <x v="14"/>
    </i>
    <i r="2">
      <x v="15"/>
    </i>
    <i r="2">
      <x v="16"/>
    </i>
    <i r="2">
      <x v="17"/>
    </i>
    <i r="2">
      <x v="18"/>
    </i>
    <i r="2">
      <x v="19"/>
    </i>
    <i r="2">
      <x v="20"/>
    </i>
    <i r="1">
      <x v="1"/>
      <x v="1"/>
    </i>
    <i r="2">
      <x v="2"/>
    </i>
    <i r="2">
      <x v="3"/>
    </i>
    <i r="2">
      <x v="4"/>
    </i>
    <i r="2">
      <x v="5"/>
    </i>
    <i r="2">
      <x v="6"/>
    </i>
    <i r="2">
      <x v="7"/>
    </i>
    <i r="2">
      <x v="8"/>
    </i>
    <i r="2">
      <x v="9"/>
    </i>
    <i r="2">
      <x v="10"/>
    </i>
    <i r="2">
      <x v="11"/>
    </i>
    <i r="2">
      <x v="12"/>
    </i>
    <i r="2">
      <x v="13"/>
    </i>
    <i r="2">
      <x v="14"/>
    </i>
    <i r="2">
      <x v="15"/>
    </i>
    <i r="2">
      <x v="16"/>
    </i>
    <i r="2">
      <x v="17"/>
    </i>
    <i r="2">
      <x v="18"/>
    </i>
    <i r="2">
      <x v="19"/>
    </i>
    <i r="2">
      <x v="20"/>
    </i>
    <i>
      <x v="2"/>
      <x v="1"/>
      <x v="2"/>
    </i>
    <i r="2">
      <x v="3"/>
    </i>
    <i r="2">
      <x v="4"/>
    </i>
    <i r="2">
      <x v="5"/>
    </i>
    <i r="2">
      <x v="6"/>
    </i>
    <i r="2">
      <x v="7"/>
    </i>
    <i r="2">
      <x v="8"/>
    </i>
    <i r="2">
      <x v="9"/>
    </i>
    <i r="2">
      <x v="10"/>
    </i>
    <i r="2">
      <x v="11"/>
    </i>
    <i r="2">
      <x v="12"/>
    </i>
    <i r="2">
      <x v="13"/>
    </i>
    <i r="2">
      <x v="14"/>
    </i>
    <i r="2">
      <x v="15"/>
    </i>
    <i r="2">
      <x v="16"/>
    </i>
    <i r="2">
      <x v="17"/>
    </i>
    <i r="2">
      <x v="18"/>
    </i>
    <i r="2">
      <x v="19"/>
    </i>
    <i r="2">
      <x v="20"/>
    </i>
    <i>
      <x v="3"/>
      <x/>
      <x/>
    </i>
    <i r="2">
      <x v="2"/>
    </i>
    <i r="2">
      <x v="3"/>
    </i>
    <i r="2">
      <x v="4"/>
    </i>
    <i r="2">
      <x v="5"/>
    </i>
    <i r="2">
      <x v="6"/>
    </i>
    <i r="2">
      <x v="7"/>
    </i>
    <i r="2">
      <x v="8"/>
    </i>
    <i r="2">
      <x v="9"/>
    </i>
    <i r="2">
      <x v="10"/>
    </i>
    <i r="2">
      <x v="11"/>
    </i>
    <i r="2">
      <x v="12"/>
    </i>
    <i r="2">
      <x v="13"/>
    </i>
    <i r="2">
      <x v="14"/>
    </i>
    <i r="2">
      <x v="15"/>
    </i>
    <i r="2">
      <x v="16"/>
    </i>
    <i r="2">
      <x v="17"/>
    </i>
    <i r="2">
      <x v="18"/>
    </i>
    <i r="2">
      <x v="19"/>
    </i>
    <i r="2">
      <x v="20"/>
    </i>
    <i r="1">
      <x v="1"/>
      <x/>
    </i>
    <i r="2">
      <x v="1"/>
    </i>
    <i r="2">
      <x v="2"/>
    </i>
    <i r="2">
      <x v="3"/>
    </i>
    <i r="2">
      <x v="4"/>
    </i>
    <i r="2">
      <x v="5"/>
    </i>
    <i r="2">
      <x v="6"/>
    </i>
    <i r="2">
      <x v="7"/>
    </i>
    <i r="2">
      <x v="8"/>
    </i>
    <i r="2">
      <x v="9"/>
    </i>
    <i r="2">
      <x v="10"/>
    </i>
    <i r="2">
      <x v="11"/>
    </i>
    <i r="2">
      <x v="12"/>
    </i>
    <i r="2">
      <x v="13"/>
    </i>
    <i r="2">
      <x v="14"/>
    </i>
    <i r="2">
      <x v="15"/>
    </i>
    <i r="2">
      <x v="16"/>
    </i>
    <i r="2">
      <x v="17"/>
    </i>
    <i r="2">
      <x v="18"/>
    </i>
    <i r="2">
      <x v="19"/>
    </i>
    <i r="2">
      <x v="20"/>
    </i>
    <i>
      <x v="4"/>
      <x/>
      <x/>
    </i>
    <i r="2">
      <x v="1"/>
    </i>
    <i r="2">
      <x v="2"/>
    </i>
    <i r="2">
      <x v="3"/>
    </i>
    <i r="2">
      <x v="4"/>
    </i>
    <i r="2">
      <x v="5"/>
    </i>
    <i r="2">
      <x v="6"/>
    </i>
    <i r="2">
      <x v="7"/>
    </i>
    <i r="2">
      <x v="8"/>
    </i>
    <i r="2">
      <x v="9"/>
    </i>
    <i r="2">
      <x v="10"/>
    </i>
    <i r="2">
      <x v="11"/>
    </i>
    <i r="2">
      <x v="12"/>
    </i>
    <i r="2">
      <x v="13"/>
    </i>
    <i r="2">
      <x v="14"/>
    </i>
    <i r="2">
      <x v="15"/>
    </i>
    <i r="2">
      <x v="16"/>
    </i>
    <i r="2">
      <x v="17"/>
    </i>
    <i r="2">
      <x v="18"/>
    </i>
    <i r="2">
      <x v="19"/>
    </i>
    <i r="2">
      <x v="20"/>
    </i>
  </colItems>
  <dataFields count="1">
    <dataField name="Sum of Prevalence (Suppressed)"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8" Type="http://schemas.openxmlformats.org/officeDocument/2006/relationships/hyperlink" Target="mailto:evidence@macmillan.org.uk" TargetMode="External"/><Relationship Id="rId3" Type="http://schemas.openxmlformats.org/officeDocument/2006/relationships/hyperlink" Target="http://www.qub.ac.uk/research-centres/nicr/" TargetMode="External"/><Relationship Id="rId7" Type="http://schemas.openxmlformats.org/officeDocument/2006/relationships/hyperlink" Target="mailto:ncrasenquiries@phe.gov.uk" TargetMode="External"/><Relationship Id="rId2" Type="http://schemas.openxmlformats.org/officeDocument/2006/relationships/hyperlink" Target="http://www.macmillan.org.uk/" TargetMode="External"/><Relationship Id="rId1" Type="http://schemas.openxmlformats.org/officeDocument/2006/relationships/hyperlink" Target="http://www.ncin.org.uk/" TargetMode="External"/><Relationship Id="rId6" Type="http://schemas.openxmlformats.org/officeDocument/2006/relationships/hyperlink" Target="http://www.phe.gov.uk/" TargetMode="External"/><Relationship Id="rId11" Type="http://schemas.openxmlformats.org/officeDocument/2006/relationships/drawing" Target="../drawings/drawing1.xml"/><Relationship Id="rId5" Type="http://schemas.openxmlformats.org/officeDocument/2006/relationships/hyperlink" Target="http://www.wcisu.wales.nhs.uk/" TargetMode="External"/><Relationship Id="rId10" Type="http://schemas.openxmlformats.org/officeDocument/2006/relationships/printerSettings" Target="../printerSettings/printerSettings3.bin"/><Relationship Id="rId4" Type="http://schemas.openxmlformats.org/officeDocument/2006/relationships/hyperlink" Target="http://www.isdscotland.org/" TargetMode="External"/><Relationship Id="rId9" Type="http://schemas.openxmlformats.org/officeDocument/2006/relationships/hyperlink" Target="http://www.ncin.org.uk/about_ncin/segmentation"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S70"/>
  <sheetViews>
    <sheetView topLeftCell="L1" zoomScale="80" zoomScaleNormal="80" workbookViewId="0">
      <selection activeCell="X69" sqref="X66:AC69"/>
    </sheetView>
  </sheetViews>
  <sheetFormatPr defaultRowHeight="14.45"/>
  <cols>
    <col min="1" max="1" width="16" bestFit="1" customWidth="1"/>
    <col min="31" max="31" width="19.140625" bestFit="1" customWidth="1"/>
    <col min="37" max="37" width="9.85546875" bestFit="1" customWidth="1"/>
    <col min="39" max="39" width="19.140625" bestFit="1" customWidth="1"/>
  </cols>
  <sheetData>
    <row r="1" spans="1:45">
      <c r="B1" s="215" t="s">
        <v>0</v>
      </c>
      <c r="C1" s="215"/>
      <c r="D1" s="215"/>
      <c r="F1" s="215" t="s">
        <v>1</v>
      </c>
      <c r="G1" s="215"/>
      <c r="H1" s="215"/>
      <c r="J1" s="215" t="s">
        <v>2</v>
      </c>
      <c r="K1" s="215"/>
      <c r="L1" s="215"/>
      <c r="M1" s="215"/>
      <c r="N1" s="215"/>
      <c r="O1" s="215"/>
      <c r="Q1" s="215" t="s">
        <v>3</v>
      </c>
      <c r="R1" s="215"/>
      <c r="S1" s="215"/>
      <c r="T1" s="215"/>
      <c r="U1" s="215"/>
      <c r="V1" s="215"/>
      <c r="X1" s="215" t="s">
        <v>4</v>
      </c>
      <c r="Y1" s="215"/>
      <c r="Z1" s="215"/>
      <c r="AA1" s="215"/>
      <c r="AB1" s="215"/>
      <c r="AC1" s="215"/>
    </row>
    <row r="2" spans="1:45">
      <c r="B2" s="215" t="s">
        <v>5</v>
      </c>
      <c r="C2" s="215"/>
      <c r="D2" s="215"/>
      <c r="F2" s="215" t="s">
        <v>6</v>
      </c>
      <c r="G2" s="215"/>
      <c r="H2" s="215"/>
      <c r="J2" s="215" t="s">
        <v>6</v>
      </c>
      <c r="K2" s="215"/>
      <c r="L2" s="215"/>
      <c r="M2" s="215" t="s">
        <v>5</v>
      </c>
      <c r="N2" s="215"/>
      <c r="O2" s="215"/>
      <c r="Q2" s="215" t="s">
        <v>6</v>
      </c>
      <c r="R2" s="215"/>
      <c r="S2" s="215"/>
      <c r="T2" s="215" t="s">
        <v>5</v>
      </c>
      <c r="U2" s="215"/>
      <c r="V2" s="215"/>
      <c r="X2" s="215" t="s">
        <v>6</v>
      </c>
      <c r="Y2" s="215"/>
      <c r="Z2" s="215"/>
      <c r="AA2" s="215" t="s">
        <v>5</v>
      </c>
      <c r="AB2" s="215"/>
      <c r="AC2" s="215"/>
    </row>
    <row r="3" spans="1:45">
      <c r="B3" s="215" t="s">
        <v>7</v>
      </c>
      <c r="C3" s="215"/>
      <c r="D3" s="215"/>
      <c r="F3" s="215" t="s">
        <v>7</v>
      </c>
      <c r="G3" s="215"/>
      <c r="H3" s="215"/>
      <c r="J3" s="215" t="s">
        <v>7</v>
      </c>
      <c r="K3" s="215"/>
      <c r="L3" s="215"/>
      <c r="M3" s="215"/>
      <c r="N3" s="215"/>
      <c r="O3" s="215"/>
      <c r="Q3" s="215" t="s">
        <v>7</v>
      </c>
      <c r="R3" s="215"/>
      <c r="S3" s="215"/>
      <c r="T3" s="215"/>
      <c r="U3" s="215"/>
      <c r="V3" s="215"/>
      <c r="X3" s="215" t="s">
        <v>7</v>
      </c>
      <c r="Y3" s="215"/>
      <c r="Z3" s="215"/>
      <c r="AA3" s="215"/>
      <c r="AB3" s="215"/>
      <c r="AC3" s="215"/>
    </row>
    <row r="4" spans="1:45">
      <c r="A4" s="5" t="s">
        <v>8</v>
      </c>
      <c r="B4" s="1" t="s">
        <v>9</v>
      </c>
      <c r="C4" s="1" t="s">
        <v>10</v>
      </c>
      <c r="D4" s="1" t="s">
        <v>11</v>
      </c>
      <c r="E4" s="4"/>
      <c r="F4" s="3" t="s">
        <v>9</v>
      </c>
      <c r="G4" s="3" t="s">
        <v>10</v>
      </c>
      <c r="H4" s="3" t="s">
        <v>11</v>
      </c>
      <c r="I4" s="4"/>
      <c r="J4" s="3" t="s">
        <v>9</v>
      </c>
      <c r="K4" s="3" t="s">
        <v>10</v>
      </c>
      <c r="L4" s="3" t="s">
        <v>11</v>
      </c>
      <c r="M4" s="1" t="s">
        <v>9</v>
      </c>
      <c r="N4" s="1" t="s">
        <v>10</v>
      </c>
      <c r="O4" s="1" t="s">
        <v>11</v>
      </c>
      <c r="P4" s="4"/>
      <c r="Q4" s="3" t="s">
        <v>9</v>
      </c>
      <c r="R4" s="3" t="s">
        <v>10</v>
      </c>
      <c r="S4" s="3" t="s">
        <v>11</v>
      </c>
      <c r="T4" s="1" t="s">
        <v>9</v>
      </c>
      <c r="U4" s="1" t="s">
        <v>10</v>
      </c>
      <c r="V4" s="1" t="s">
        <v>11</v>
      </c>
      <c r="X4" s="3" t="s">
        <v>9</v>
      </c>
      <c r="Y4" s="3" t="s">
        <v>10</v>
      </c>
      <c r="Z4" s="3" t="s">
        <v>11</v>
      </c>
      <c r="AA4" s="1" t="s">
        <v>9</v>
      </c>
      <c r="AB4" s="1" t="s">
        <v>10</v>
      </c>
      <c r="AC4" s="1" t="s">
        <v>11</v>
      </c>
      <c r="AF4" s="215" t="s">
        <v>12</v>
      </c>
      <c r="AG4" s="215"/>
      <c r="AH4" s="215"/>
      <c r="AI4" s="215"/>
      <c r="AJ4" s="215"/>
      <c r="AK4" s="215"/>
      <c r="AN4" s="215" t="s">
        <v>12</v>
      </c>
      <c r="AO4" s="215"/>
      <c r="AP4" s="215"/>
      <c r="AQ4" s="215"/>
      <c r="AR4" s="215"/>
      <c r="AS4" s="6"/>
    </row>
    <row r="5" spans="1:45">
      <c r="A5" s="5">
        <v>1948</v>
      </c>
      <c r="B5" s="2">
        <v>30</v>
      </c>
      <c r="C5" s="2">
        <v>0</v>
      </c>
      <c r="D5" s="2">
        <v>0</v>
      </c>
      <c r="E5" s="4"/>
      <c r="F5" s="7">
        <v>0</v>
      </c>
      <c r="G5" s="7">
        <v>0</v>
      </c>
      <c r="H5" s="7">
        <v>0</v>
      </c>
      <c r="I5" s="4"/>
      <c r="J5" s="7" t="s">
        <v>13</v>
      </c>
      <c r="K5" s="7">
        <v>0</v>
      </c>
      <c r="L5" s="7">
        <v>0</v>
      </c>
      <c r="M5" s="2">
        <v>8</v>
      </c>
      <c r="N5" s="2">
        <v>0</v>
      </c>
      <c r="O5" s="2">
        <v>0</v>
      </c>
      <c r="P5" s="4"/>
      <c r="Q5" s="7">
        <v>0</v>
      </c>
      <c r="R5" s="7">
        <v>0</v>
      </c>
      <c r="S5" s="7">
        <v>0</v>
      </c>
      <c r="T5" s="2">
        <v>0</v>
      </c>
      <c r="U5" s="2">
        <v>0</v>
      </c>
      <c r="V5" s="2">
        <v>0</v>
      </c>
      <c r="W5" s="4"/>
      <c r="X5" s="7">
        <v>108</v>
      </c>
      <c r="Y5" s="7">
        <v>0</v>
      </c>
      <c r="Z5" s="7">
        <v>0</v>
      </c>
      <c r="AA5" s="2">
        <v>145</v>
      </c>
      <c r="AB5" s="2">
        <v>0</v>
      </c>
      <c r="AC5" s="2">
        <v>0</v>
      </c>
      <c r="AF5" s="5" t="s">
        <v>14</v>
      </c>
      <c r="AG5" s="12" t="s">
        <v>15</v>
      </c>
      <c r="AH5" s="12" t="s">
        <v>16</v>
      </c>
      <c r="AI5" s="12" t="s">
        <v>17</v>
      </c>
      <c r="AJ5" s="5" t="s">
        <v>18</v>
      </c>
      <c r="AK5" s="12" t="s">
        <v>19</v>
      </c>
      <c r="AN5" s="5" t="s">
        <v>14</v>
      </c>
      <c r="AO5" s="12" t="s">
        <v>15</v>
      </c>
      <c r="AP5" s="12" t="s">
        <v>16</v>
      </c>
      <c r="AQ5" s="12" t="s">
        <v>17</v>
      </c>
      <c r="AR5" s="5" t="s">
        <v>18</v>
      </c>
      <c r="AS5" s="8"/>
    </row>
    <row r="6" spans="1:45">
      <c r="A6" s="5">
        <v>1949</v>
      </c>
      <c r="B6" s="2">
        <v>32</v>
      </c>
      <c r="C6" s="2">
        <v>0</v>
      </c>
      <c r="D6" s="2">
        <v>0</v>
      </c>
      <c r="E6" s="4"/>
      <c r="F6" s="7">
        <v>0</v>
      </c>
      <c r="G6" s="7">
        <v>0</v>
      </c>
      <c r="H6" s="7">
        <v>0</v>
      </c>
      <c r="I6" s="4"/>
      <c r="J6" s="7">
        <v>5</v>
      </c>
      <c r="K6" s="7">
        <v>0</v>
      </c>
      <c r="L6" s="7">
        <v>0</v>
      </c>
      <c r="M6" s="2">
        <v>8</v>
      </c>
      <c r="N6" s="2">
        <v>0</v>
      </c>
      <c r="O6" s="2">
        <v>0</v>
      </c>
      <c r="P6" s="4"/>
      <c r="Q6" s="7">
        <v>0</v>
      </c>
      <c r="R6" s="7">
        <v>0</v>
      </c>
      <c r="S6" s="7">
        <v>0</v>
      </c>
      <c r="T6" s="2">
        <v>0</v>
      </c>
      <c r="U6" s="2">
        <v>0</v>
      </c>
      <c r="V6" s="2">
        <v>0</v>
      </c>
      <c r="W6" s="4"/>
      <c r="X6" s="7">
        <v>115</v>
      </c>
      <c r="Y6" s="7">
        <v>0</v>
      </c>
      <c r="Z6" s="7">
        <v>0</v>
      </c>
      <c r="AA6" s="2">
        <v>153</v>
      </c>
      <c r="AB6" s="2">
        <v>0</v>
      </c>
      <c r="AC6" s="2">
        <v>0</v>
      </c>
      <c r="AE6" s="9" t="s">
        <v>20</v>
      </c>
      <c r="AF6" s="10">
        <v>202600</v>
      </c>
      <c r="AG6" s="10">
        <v>549000</v>
      </c>
      <c r="AH6" s="10">
        <v>443300</v>
      </c>
      <c r="AI6" s="10">
        <v>451000</v>
      </c>
      <c r="AJ6" s="10">
        <v>223300</v>
      </c>
      <c r="AK6" s="10">
        <v>1869300</v>
      </c>
      <c r="AM6" s="9" t="s">
        <v>20</v>
      </c>
      <c r="AN6" s="11">
        <v>0.11</v>
      </c>
      <c r="AO6" s="11">
        <v>0.28999999999999998</v>
      </c>
      <c r="AP6" s="11">
        <v>0.24</v>
      </c>
      <c r="AQ6" s="11">
        <v>0.24</v>
      </c>
      <c r="AR6" s="11">
        <v>0.12</v>
      </c>
    </row>
    <row r="7" spans="1:45">
      <c r="A7" s="5">
        <v>1950</v>
      </c>
      <c r="B7" s="2">
        <v>34</v>
      </c>
      <c r="C7" s="2">
        <v>0</v>
      </c>
      <c r="D7" s="2">
        <v>0</v>
      </c>
      <c r="E7" s="4"/>
      <c r="F7" s="7">
        <v>0</v>
      </c>
      <c r="G7" s="7">
        <v>0</v>
      </c>
      <c r="H7" s="7">
        <v>0</v>
      </c>
      <c r="I7" s="4"/>
      <c r="J7" s="7">
        <v>5</v>
      </c>
      <c r="K7" s="7">
        <v>0</v>
      </c>
      <c r="L7" s="7">
        <v>0</v>
      </c>
      <c r="M7" s="2">
        <v>9</v>
      </c>
      <c r="N7" s="2">
        <v>0</v>
      </c>
      <c r="O7" s="2">
        <v>0</v>
      </c>
      <c r="P7" s="4"/>
      <c r="Q7" s="7">
        <v>0</v>
      </c>
      <c r="R7" s="7">
        <v>0</v>
      </c>
      <c r="S7" s="7">
        <v>0</v>
      </c>
      <c r="T7" s="2">
        <v>0</v>
      </c>
      <c r="U7" s="2">
        <v>0</v>
      </c>
      <c r="V7" s="2">
        <v>0</v>
      </c>
      <c r="W7" s="4"/>
      <c r="X7" s="7">
        <v>121</v>
      </c>
      <c r="Y7" s="7">
        <v>0</v>
      </c>
      <c r="Z7" s="7">
        <v>0</v>
      </c>
      <c r="AA7" s="2">
        <v>160</v>
      </c>
      <c r="AB7" s="2">
        <v>0</v>
      </c>
      <c r="AC7" s="2">
        <v>0</v>
      </c>
      <c r="AE7" s="9" t="s">
        <v>0</v>
      </c>
      <c r="AF7" s="10">
        <v>38000</v>
      </c>
      <c r="AG7" s="10">
        <v>126500</v>
      </c>
      <c r="AH7" s="10">
        <v>121400</v>
      </c>
      <c r="AI7" s="10">
        <v>145700</v>
      </c>
      <c r="AJ7" s="10">
        <v>62400</v>
      </c>
      <c r="AK7" s="10">
        <v>494000</v>
      </c>
      <c r="AM7" s="9" t="s">
        <v>0</v>
      </c>
      <c r="AN7" s="11">
        <v>0.08</v>
      </c>
      <c r="AO7" s="11">
        <v>0.26</v>
      </c>
      <c r="AP7" s="11">
        <v>0.25</v>
      </c>
      <c r="AQ7" s="11">
        <v>0.28999999999999998</v>
      </c>
      <c r="AR7" s="11">
        <v>0.13</v>
      </c>
    </row>
    <row r="8" spans="1:45">
      <c r="A8" s="5">
        <v>1951</v>
      </c>
      <c r="B8" s="2">
        <v>36</v>
      </c>
      <c r="C8" s="2">
        <v>0</v>
      </c>
      <c r="D8" s="2">
        <v>0</v>
      </c>
      <c r="E8" s="4"/>
      <c r="F8" s="7">
        <v>0</v>
      </c>
      <c r="G8" s="7">
        <v>0</v>
      </c>
      <c r="H8" s="7">
        <v>0</v>
      </c>
      <c r="I8" s="4"/>
      <c r="J8" s="7">
        <v>5</v>
      </c>
      <c r="K8" s="7">
        <v>0</v>
      </c>
      <c r="L8" s="7">
        <v>0</v>
      </c>
      <c r="M8" s="2">
        <v>9</v>
      </c>
      <c r="N8" s="2">
        <v>0</v>
      </c>
      <c r="O8" s="2">
        <v>0</v>
      </c>
      <c r="P8" s="4"/>
      <c r="Q8" s="7">
        <v>0</v>
      </c>
      <c r="R8" s="7">
        <v>0</v>
      </c>
      <c r="S8" s="7">
        <v>0</v>
      </c>
      <c r="T8" s="2">
        <v>0</v>
      </c>
      <c r="U8" s="2">
        <v>0</v>
      </c>
      <c r="V8" s="2">
        <v>0</v>
      </c>
      <c r="W8" s="4"/>
      <c r="X8" s="7">
        <v>128</v>
      </c>
      <c r="Y8" s="7">
        <v>0</v>
      </c>
      <c r="Z8" s="7">
        <v>0</v>
      </c>
      <c r="AA8" s="2">
        <v>169</v>
      </c>
      <c r="AB8" s="2">
        <v>0</v>
      </c>
      <c r="AC8" s="2">
        <v>0</v>
      </c>
      <c r="AE8" s="9" t="s">
        <v>1</v>
      </c>
      <c r="AF8" s="10">
        <v>35400</v>
      </c>
      <c r="AG8" s="10">
        <v>109100</v>
      </c>
      <c r="AH8" s="10">
        <v>85400</v>
      </c>
      <c r="AI8" s="10">
        <v>50900</v>
      </c>
      <c r="AJ8" s="10">
        <v>3000</v>
      </c>
      <c r="AK8" s="10">
        <v>283900</v>
      </c>
      <c r="AM8" s="9" t="s">
        <v>1</v>
      </c>
      <c r="AN8" s="11">
        <v>0.12</v>
      </c>
      <c r="AO8" s="11">
        <v>0.38</v>
      </c>
      <c r="AP8" s="11">
        <v>0.3</v>
      </c>
      <c r="AQ8" s="11">
        <v>0.18</v>
      </c>
      <c r="AR8" s="11">
        <v>0.01</v>
      </c>
    </row>
    <row r="9" spans="1:45">
      <c r="A9" s="5">
        <v>1952</v>
      </c>
      <c r="B9" s="2">
        <v>39</v>
      </c>
      <c r="C9" s="2">
        <v>0</v>
      </c>
      <c r="D9" s="2">
        <v>0</v>
      </c>
      <c r="E9" s="4"/>
      <c r="F9" s="7">
        <v>0</v>
      </c>
      <c r="G9" s="7">
        <v>0</v>
      </c>
      <c r="H9" s="7">
        <v>0</v>
      </c>
      <c r="I9" s="4"/>
      <c r="J9" s="7">
        <v>5</v>
      </c>
      <c r="K9" s="7">
        <v>0</v>
      </c>
      <c r="L9" s="7">
        <v>0</v>
      </c>
      <c r="M9" s="2">
        <v>10</v>
      </c>
      <c r="N9" s="2">
        <v>0</v>
      </c>
      <c r="O9" s="2">
        <v>0</v>
      </c>
      <c r="P9" s="4"/>
      <c r="Q9" s="7" t="s">
        <v>13</v>
      </c>
      <c r="R9" s="7">
        <v>0</v>
      </c>
      <c r="S9" s="7">
        <v>0</v>
      </c>
      <c r="T9" s="2">
        <v>0</v>
      </c>
      <c r="U9" s="2">
        <v>0</v>
      </c>
      <c r="V9" s="2">
        <v>0</v>
      </c>
      <c r="W9" s="4"/>
      <c r="X9" s="7">
        <v>136</v>
      </c>
      <c r="Y9" s="7">
        <v>0</v>
      </c>
      <c r="Z9" s="7">
        <v>0</v>
      </c>
      <c r="AA9" s="2">
        <v>177</v>
      </c>
      <c r="AB9" s="2">
        <v>0</v>
      </c>
      <c r="AC9" s="2">
        <v>0</v>
      </c>
      <c r="AE9" s="9" t="s">
        <v>2</v>
      </c>
      <c r="AF9" s="10">
        <v>24400</v>
      </c>
      <c r="AG9" s="10">
        <v>70800</v>
      </c>
      <c r="AH9" s="10">
        <v>52600</v>
      </c>
      <c r="AI9" s="10">
        <v>51200</v>
      </c>
      <c r="AJ9" s="10">
        <v>19800</v>
      </c>
      <c r="AK9" s="10">
        <v>218800</v>
      </c>
      <c r="AM9" s="9" t="s">
        <v>2</v>
      </c>
      <c r="AN9" s="11">
        <v>0.11</v>
      </c>
      <c r="AO9" s="11">
        <v>0.32</v>
      </c>
      <c r="AP9" s="11">
        <v>0.24</v>
      </c>
      <c r="AQ9" s="11">
        <v>0.23</v>
      </c>
      <c r="AR9" s="11">
        <v>0.09</v>
      </c>
    </row>
    <row r="10" spans="1:45">
      <c r="A10" s="5">
        <v>1953</v>
      </c>
      <c r="B10" s="2">
        <v>41</v>
      </c>
      <c r="C10" s="2">
        <v>0</v>
      </c>
      <c r="D10" s="2">
        <v>0</v>
      </c>
      <c r="E10" s="4"/>
      <c r="F10" s="7">
        <v>0</v>
      </c>
      <c r="G10" s="7">
        <v>0</v>
      </c>
      <c r="H10" s="7">
        <v>0</v>
      </c>
      <c r="I10" s="4"/>
      <c r="J10" s="7">
        <v>6</v>
      </c>
      <c r="K10" s="7">
        <v>0</v>
      </c>
      <c r="L10" s="7">
        <v>0</v>
      </c>
      <c r="M10" s="2">
        <v>10</v>
      </c>
      <c r="N10" s="2">
        <v>0</v>
      </c>
      <c r="O10" s="2">
        <v>0</v>
      </c>
      <c r="P10" s="4"/>
      <c r="Q10" s="7" t="s">
        <v>13</v>
      </c>
      <c r="R10" s="7">
        <v>0</v>
      </c>
      <c r="S10" s="7">
        <v>0</v>
      </c>
      <c r="T10" s="2" t="s">
        <v>13</v>
      </c>
      <c r="U10" s="2">
        <v>0</v>
      </c>
      <c r="V10" s="2">
        <v>0</v>
      </c>
      <c r="W10" s="4"/>
      <c r="X10" s="7">
        <v>143</v>
      </c>
      <c r="Y10" s="7">
        <v>0</v>
      </c>
      <c r="Z10" s="7">
        <v>0</v>
      </c>
      <c r="AA10" s="2">
        <v>186</v>
      </c>
      <c r="AB10" s="2">
        <v>0</v>
      </c>
      <c r="AC10" s="2">
        <v>0</v>
      </c>
      <c r="AE10" s="9" t="s">
        <v>3</v>
      </c>
      <c r="AF10" s="10">
        <v>15900</v>
      </c>
      <c r="AG10" s="10">
        <v>18300</v>
      </c>
      <c r="AH10" s="10">
        <v>7000</v>
      </c>
      <c r="AI10" s="10">
        <v>5900</v>
      </c>
      <c r="AJ10" s="10">
        <v>4000</v>
      </c>
      <c r="AK10" s="10">
        <v>51100</v>
      </c>
      <c r="AM10" s="9" t="s">
        <v>3</v>
      </c>
      <c r="AN10" s="11">
        <v>0.31</v>
      </c>
      <c r="AO10" s="11">
        <v>0.36</v>
      </c>
      <c r="AP10" s="11">
        <v>0.14000000000000001</v>
      </c>
      <c r="AQ10" s="11">
        <v>0.12</v>
      </c>
      <c r="AR10" s="11">
        <v>0.08</v>
      </c>
    </row>
    <row r="11" spans="1:45">
      <c r="A11" s="5">
        <v>1954</v>
      </c>
      <c r="B11" s="2">
        <v>43</v>
      </c>
      <c r="C11" s="2">
        <v>0</v>
      </c>
      <c r="D11" s="2">
        <v>0</v>
      </c>
      <c r="E11" s="4"/>
      <c r="F11" s="7">
        <v>0</v>
      </c>
      <c r="G11" s="7">
        <v>0</v>
      </c>
      <c r="H11" s="7">
        <v>0</v>
      </c>
      <c r="I11" s="4"/>
      <c r="J11" s="7">
        <v>6</v>
      </c>
      <c r="K11" s="7">
        <v>0</v>
      </c>
      <c r="L11" s="7">
        <v>0</v>
      </c>
      <c r="M11" s="2">
        <v>11</v>
      </c>
      <c r="N11" s="2">
        <v>0</v>
      </c>
      <c r="O11" s="2">
        <v>0</v>
      </c>
      <c r="P11" s="4"/>
      <c r="Q11" s="7" t="s">
        <v>13</v>
      </c>
      <c r="R11" s="7">
        <v>0</v>
      </c>
      <c r="S11" s="7">
        <v>0</v>
      </c>
      <c r="T11" s="2" t="s">
        <v>13</v>
      </c>
      <c r="U11" s="2">
        <v>0</v>
      </c>
      <c r="V11" s="2">
        <v>0</v>
      </c>
      <c r="W11" s="4"/>
      <c r="X11" s="7">
        <v>152</v>
      </c>
      <c r="Y11" s="7">
        <v>0</v>
      </c>
      <c r="Z11" s="7">
        <v>0</v>
      </c>
      <c r="AA11" s="2">
        <v>196</v>
      </c>
      <c r="AB11" s="2">
        <v>0</v>
      </c>
      <c r="AC11" s="2">
        <v>0</v>
      </c>
      <c r="AE11" s="9" t="s">
        <v>21</v>
      </c>
      <c r="AF11" s="10">
        <v>88900</v>
      </c>
      <c r="AG11" s="10">
        <v>224400</v>
      </c>
      <c r="AH11" s="10">
        <v>176800</v>
      </c>
      <c r="AI11" s="10">
        <v>197300</v>
      </c>
      <c r="AJ11" s="10">
        <v>134100</v>
      </c>
      <c r="AK11" s="10">
        <v>821500</v>
      </c>
      <c r="AM11" s="9" t="s">
        <v>21</v>
      </c>
      <c r="AN11" s="11">
        <v>0.11</v>
      </c>
      <c r="AO11" s="11">
        <v>0.27</v>
      </c>
      <c r="AP11" s="11">
        <v>0.22</v>
      </c>
      <c r="AQ11" s="11">
        <v>0.24</v>
      </c>
      <c r="AR11" s="11">
        <v>0.16</v>
      </c>
    </row>
    <row r="12" spans="1:45">
      <c r="A12" s="5">
        <v>1955</v>
      </c>
      <c r="B12" s="2">
        <v>46</v>
      </c>
      <c r="C12" s="2">
        <v>0</v>
      </c>
      <c r="D12" s="2">
        <v>0</v>
      </c>
      <c r="E12" s="4"/>
      <c r="F12" s="7">
        <v>0</v>
      </c>
      <c r="G12" s="7">
        <v>0</v>
      </c>
      <c r="H12" s="7">
        <v>0</v>
      </c>
      <c r="I12" s="4"/>
      <c r="J12" s="7">
        <v>7</v>
      </c>
      <c r="K12" s="7">
        <v>0</v>
      </c>
      <c r="L12" s="7">
        <v>0</v>
      </c>
      <c r="M12" s="2">
        <v>11</v>
      </c>
      <c r="N12" s="2">
        <v>0</v>
      </c>
      <c r="O12" s="2">
        <v>0</v>
      </c>
      <c r="P12" s="4"/>
      <c r="Q12" s="7" t="s">
        <v>13</v>
      </c>
      <c r="R12" s="7">
        <v>0</v>
      </c>
      <c r="S12" s="7">
        <v>0</v>
      </c>
      <c r="T12" s="2" t="s">
        <v>13</v>
      </c>
      <c r="U12" s="2">
        <v>0</v>
      </c>
      <c r="V12" s="2">
        <v>0</v>
      </c>
      <c r="W12" s="4"/>
      <c r="X12" s="7">
        <v>160</v>
      </c>
      <c r="Y12" s="7">
        <v>0</v>
      </c>
      <c r="Z12" s="7">
        <v>0</v>
      </c>
      <c r="AA12" s="2">
        <v>206</v>
      </c>
      <c r="AB12" s="2">
        <v>0</v>
      </c>
      <c r="AC12" s="2">
        <v>0</v>
      </c>
    </row>
    <row r="13" spans="1:45">
      <c r="A13" s="5">
        <v>1956</v>
      </c>
      <c r="B13" s="2">
        <v>49</v>
      </c>
      <c r="C13" s="2">
        <v>0</v>
      </c>
      <c r="D13" s="2">
        <v>0</v>
      </c>
      <c r="E13" s="4"/>
      <c r="F13" s="7">
        <v>0</v>
      </c>
      <c r="G13" s="7">
        <v>0</v>
      </c>
      <c r="H13" s="7">
        <v>0</v>
      </c>
      <c r="I13" s="4"/>
      <c r="J13" s="7">
        <v>7</v>
      </c>
      <c r="K13" s="7">
        <v>0</v>
      </c>
      <c r="L13" s="7">
        <v>0</v>
      </c>
      <c r="M13" s="2">
        <v>12</v>
      </c>
      <c r="N13" s="2">
        <v>0</v>
      </c>
      <c r="O13" s="2">
        <v>0</v>
      </c>
      <c r="P13" s="4"/>
      <c r="Q13" s="7" t="s">
        <v>13</v>
      </c>
      <c r="R13" s="7">
        <v>0</v>
      </c>
      <c r="S13" s="7">
        <v>0</v>
      </c>
      <c r="T13" s="2" t="s">
        <v>13</v>
      </c>
      <c r="U13" s="2">
        <v>0</v>
      </c>
      <c r="V13" s="2">
        <v>0</v>
      </c>
      <c r="W13" s="4"/>
      <c r="X13" s="7">
        <v>169</v>
      </c>
      <c r="Y13" s="7">
        <v>0</v>
      </c>
      <c r="Z13" s="7">
        <v>0</v>
      </c>
      <c r="AA13" s="2">
        <v>216</v>
      </c>
      <c r="AB13" s="2">
        <v>0</v>
      </c>
      <c r="AC13" s="2">
        <v>0</v>
      </c>
      <c r="AF13" s="10"/>
      <c r="AG13" s="10"/>
      <c r="AH13" s="10"/>
      <c r="AI13" s="10"/>
      <c r="AJ13" s="10"/>
      <c r="AK13" s="10"/>
      <c r="AN13" s="11"/>
      <c r="AO13" s="11"/>
      <c r="AP13" s="11"/>
      <c r="AQ13" s="11"/>
      <c r="AR13" s="11"/>
    </row>
    <row r="14" spans="1:45">
      <c r="A14" s="5">
        <v>1957</v>
      </c>
      <c r="B14" s="2">
        <v>52</v>
      </c>
      <c r="C14" s="2">
        <v>0</v>
      </c>
      <c r="D14" s="2">
        <v>0</v>
      </c>
      <c r="E14" s="4"/>
      <c r="F14" s="7">
        <v>0</v>
      </c>
      <c r="G14" s="7">
        <v>0</v>
      </c>
      <c r="H14" s="7">
        <v>0</v>
      </c>
      <c r="I14" s="4"/>
      <c r="J14" s="7">
        <v>7</v>
      </c>
      <c r="K14" s="7">
        <v>0</v>
      </c>
      <c r="L14" s="7">
        <v>0</v>
      </c>
      <c r="M14" s="2">
        <v>12</v>
      </c>
      <c r="N14" s="2">
        <v>0</v>
      </c>
      <c r="O14" s="2">
        <v>0</v>
      </c>
      <c r="P14" s="4"/>
      <c r="Q14" s="7" t="s">
        <v>13</v>
      </c>
      <c r="R14" s="7">
        <v>0</v>
      </c>
      <c r="S14" s="7">
        <v>0</v>
      </c>
      <c r="T14" s="2" t="s">
        <v>13</v>
      </c>
      <c r="U14" s="2">
        <v>0</v>
      </c>
      <c r="V14" s="2">
        <v>0</v>
      </c>
      <c r="W14" s="4"/>
      <c r="X14" s="7">
        <v>179</v>
      </c>
      <c r="Y14" s="7">
        <v>0</v>
      </c>
      <c r="Z14" s="7">
        <v>0</v>
      </c>
      <c r="AA14" s="2">
        <v>227</v>
      </c>
      <c r="AB14" s="2">
        <v>0</v>
      </c>
      <c r="AC14" s="2">
        <v>0</v>
      </c>
      <c r="AF14" s="10"/>
      <c r="AG14" s="10"/>
      <c r="AH14" s="10"/>
      <c r="AI14" s="10"/>
      <c r="AJ14" s="10"/>
      <c r="AK14" s="10"/>
      <c r="AN14" s="11"/>
      <c r="AO14" s="11"/>
      <c r="AP14" s="11"/>
      <c r="AQ14" s="11"/>
      <c r="AR14" s="11"/>
    </row>
    <row r="15" spans="1:45">
      <c r="A15" s="5">
        <v>1958</v>
      </c>
      <c r="B15" s="2">
        <v>55</v>
      </c>
      <c r="C15" s="2">
        <v>0</v>
      </c>
      <c r="D15" s="2">
        <v>0</v>
      </c>
      <c r="E15" s="4"/>
      <c r="F15" s="7">
        <v>0</v>
      </c>
      <c r="G15" s="7">
        <v>0</v>
      </c>
      <c r="H15" s="7">
        <v>0</v>
      </c>
      <c r="I15" s="4"/>
      <c r="J15" s="7">
        <v>8</v>
      </c>
      <c r="K15" s="7">
        <v>0</v>
      </c>
      <c r="L15" s="7">
        <v>0</v>
      </c>
      <c r="M15" s="2">
        <v>13</v>
      </c>
      <c r="N15" s="2">
        <v>0</v>
      </c>
      <c r="O15" s="2">
        <v>0</v>
      </c>
      <c r="P15" s="4"/>
      <c r="Q15" s="7" t="s">
        <v>13</v>
      </c>
      <c r="R15" s="7">
        <v>0</v>
      </c>
      <c r="S15" s="7">
        <v>0</v>
      </c>
      <c r="T15" s="2" t="s">
        <v>13</v>
      </c>
      <c r="U15" s="2">
        <v>0</v>
      </c>
      <c r="V15" s="2">
        <v>0</v>
      </c>
      <c r="W15" s="4"/>
      <c r="X15" s="7">
        <v>189</v>
      </c>
      <c r="Y15" s="7">
        <v>0</v>
      </c>
      <c r="Z15" s="7">
        <v>0</v>
      </c>
      <c r="AA15" s="2">
        <v>239</v>
      </c>
      <c r="AB15" s="2">
        <v>0</v>
      </c>
      <c r="AC15" s="2">
        <v>0</v>
      </c>
      <c r="AF15" s="10"/>
      <c r="AG15" s="10"/>
      <c r="AH15" s="10"/>
      <c r="AI15" s="10"/>
      <c r="AJ15" s="10"/>
      <c r="AK15" s="10"/>
      <c r="AN15" s="11"/>
      <c r="AO15" s="11"/>
      <c r="AP15" s="11"/>
      <c r="AQ15" s="11"/>
      <c r="AR15" s="11"/>
    </row>
    <row r="16" spans="1:45">
      <c r="A16" s="5">
        <v>1959</v>
      </c>
      <c r="B16" s="2">
        <v>58</v>
      </c>
      <c r="C16" s="2">
        <v>0</v>
      </c>
      <c r="D16" s="2">
        <v>0</v>
      </c>
      <c r="E16" s="4"/>
      <c r="F16" s="7">
        <v>0</v>
      </c>
      <c r="G16" s="7">
        <v>0</v>
      </c>
      <c r="H16" s="7">
        <v>0</v>
      </c>
      <c r="I16" s="4"/>
      <c r="J16" s="7">
        <v>8</v>
      </c>
      <c r="K16" s="7">
        <v>0</v>
      </c>
      <c r="L16" s="7">
        <v>0</v>
      </c>
      <c r="M16" s="2">
        <v>14</v>
      </c>
      <c r="N16" s="2">
        <v>0</v>
      </c>
      <c r="O16" s="2">
        <v>0</v>
      </c>
      <c r="P16" s="4"/>
      <c r="Q16" s="7" t="s">
        <v>13</v>
      </c>
      <c r="R16" s="7">
        <v>0</v>
      </c>
      <c r="S16" s="7">
        <v>0</v>
      </c>
      <c r="T16" s="2" t="s">
        <v>13</v>
      </c>
      <c r="U16" s="2">
        <v>0</v>
      </c>
      <c r="V16" s="2">
        <v>0</v>
      </c>
      <c r="W16" s="4"/>
      <c r="X16" s="7">
        <v>200</v>
      </c>
      <c r="Y16" s="7">
        <v>0</v>
      </c>
      <c r="Z16" s="7">
        <v>0</v>
      </c>
      <c r="AA16" s="2">
        <v>251</v>
      </c>
      <c r="AB16" s="2">
        <v>0</v>
      </c>
      <c r="AC16" s="2">
        <v>0</v>
      </c>
      <c r="AF16" s="10"/>
      <c r="AG16" s="10"/>
      <c r="AH16" s="10"/>
      <c r="AI16" s="10"/>
      <c r="AJ16" s="10"/>
      <c r="AK16" s="10"/>
      <c r="AN16" s="11"/>
      <c r="AO16" s="11"/>
      <c r="AP16" s="11"/>
      <c r="AQ16" s="11"/>
      <c r="AR16" s="11"/>
    </row>
    <row r="17" spans="1:44">
      <c r="A17" s="5">
        <v>1960</v>
      </c>
      <c r="B17" s="2">
        <v>62</v>
      </c>
      <c r="C17" s="2">
        <v>0</v>
      </c>
      <c r="D17" s="2">
        <v>0</v>
      </c>
      <c r="E17" s="4"/>
      <c r="F17" s="7">
        <v>0</v>
      </c>
      <c r="G17" s="7">
        <v>0</v>
      </c>
      <c r="H17" s="7">
        <v>0</v>
      </c>
      <c r="I17" s="4"/>
      <c r="J17" s="7">
        <v>9</v>
      </c>
      <c r="K17" s="7">
        <v>0</v>
      </c>
      <c r="L17" s="7">
        <v>0</v>
      </c>
      <c r="M17" s="2">
        <v>14</v>
      </c>
      <c r="N17" s="2">
        <v>0</v>
      </c>
      <c r="O17" s="2">
        <v>0</v>
      </c>
      <c r="P17" s="4"/>
      <c r="Q17" s="7" t="s">
        <v>13</v>
      </c>
      <c r="R17" s="7">
        <v>0</v>
      </c>
      <c r="S17" s="7">
        <v>0</v>
      </c>
      <c r="T17" s="2" t="s">
        <v>13</v>
      </c>
      <c r="U17" s="2">
        <v>0</v>
      </c>
      <c r="V17" s="2">
        <v>0</v>
      </c>
      <c r="W17" s="4"/>
      <c r="X17" s="7">
        <v>212</v>
      </c>
      <c r="Y17" s="7">
        <v>0</v>
      </c>
      <c r="Z17" s="7">
        <v>0</v>
      </c>
      <c r="AA17" s="2">
        <v>264</v>
      </c>
      <c r="AB17" s="2">
        <v>0</v>
      </c>
      <c r="AC17" s="2">
        <v>0</v>
      </c>
      <c r="AF17" s="10"/>
      <c r="AG17" s="10"/>
      <c r="AH17" s="10"/>
      <c r="AI17" s="10"/>
      <c r="AJ17" s="10"/>
      <c r="AK17" s="10"/>
      <c r="AN17" s="11"/>
      <c r="AO17" s="11"/>
      <c r="AP17" s="11"/>
      <c r="AQ17" s="11"/>
      <c r="AR17" s="11"/>
    </row>
    <row r="18" spans="1:44">
      <c r="A18" s="5">
        <v>1961</v>
      </c>
      <c r="B18" s="2">
        <v>66</v>
      </c>
      <c r="C18" s="2">
        <v>0</v>
      </c>
      <c r="D18" s="2">
        <v>0</v>
      </c>
      <c r="E18" s="4"/>
      <c r="F18" s="7">
        <v>0</v>
      </c>
      <c r="G18" s="7">
        <v>0</v>
      </c>
      <c r="H18" s="7">
        <v>0</v>
      </c>
      <c r="I18" s="4"/>
      <c r="J18" s="7">
        <v>9</v>
      </c>
      <c r="K18" s="7">
        <v>0</v>
      </c>
      <c r="L18" s="7">
        <v>0</v>
      </c>
      <c r="M18" s="2">
        <v>15</v>
      </c>
      <c r="N18" s="2">
        <v>0</v>
      </c>
      <c r="O18" s="2">
        <v>0</v>
      </c>
      <c r="P18" s="4"/>
      <c r="Q18" s="7" t="s">
        <v>13</v>
      </c>
      <c r="R18" s="7">
        <v>0</v>
      </c>
      <c r="S18" s="7">
        <v>0</v>
      </c>
      <c r="T18" s="2" t="s">
        <v>13</v>
      </c>
      <c r="U18" s="2">
        <v>0</v>
      </c>
      <c r="V18" s="2">
        <v>0</v>
      </c>
      <c r="W18" s="4"/>
      <c r="X18" s="7">
        <v>224</v>
      </c>
      <c r="Y18" s="7">
        <v>0</v>
      </c>
      <c r="Z18" s="7">
        <v>0</v>
      </c>
      <c r="AA18" s="2">
        <v>277</v>
      </c>
      <c r="AB18" s="2">
        <v>0</v>
      </c>
      <c r="AC18" s="2">
        <v>0</v>
      </c>
      <c r="AF18" s="10"/>
      <c r="AG18" s="10"/>
      <c r="AH18" s="10"/>
      <c r="AI18" s="10"/>
      <c r="AJ18" s="10"/>
      <c r="AK18" s="10"/>
      <c r="AN18" s="11"/>
      <c r="AO18" s="11"/>
      <c r="AP18" s="11"/>
      <c r="AQ18" s="11"/>
      <c r="AR18" s="11"/>
    </row>
    <row r="19" spans="1:44">
      <c r="A19" s="5">
        <v>1962</v>
      </c>
      <c r="B19" s="2">
        <v>70</v>
      </c>
      <c r="C19" s="2">
        <v>0</v>
      </c>
      <c r="D19" s="2">
        <v>0</v>
      </c>
      <c r="E19" s="4"/>
      <c r="F19" s="7">
        <v>0</v>
      </c>
      <c r="G19" s="7">
        <v>0</v>
      </c>
      <c r="H19" s="7">
        <v>0</v>
      </c>
      <c r="I19" s="4"/>
      <c r="J19" s="7">
        <v>10</v>
      </c>
      <c r="K19" s="7">
        <v>0</v>
      </c>
      <c r="L19" s="7">
        <v>0</v>
      </c>
      <c r="M19" s="2">
        <v>16</v>
      </c>
      <c r="N19" s="2">
        <v>0</v>
      </c>
      <c r="O19" s="2">
        <v>0</v>
      </c>
      <c r="P19" s="4"/>
      <c r="Q19" s="7" t="s">
        <v>13</v>
      </c>
      <c r="R19" s="7">
        <v>0</v>
      </c>
      <c r="S19" s="7">
        <v>0</v>
      </c>
      <c r="T19" s="2" t="s">
        <v>13</v>
      </c>
      <c r="U19" s="2">
        <v>0</v>
      </c>
      <c r="V19" s="2">
        <v>0</v>
      </c>
      <c r="W19" s="4"/>
      <c r="X19" s="7">
        <v>236</v>
      </c>
      <c r="Y19" s="7">
        <v>0</v>
      </c>
      <c r="Z19" s="7">
        <v>0</v>
      </c>
      <c r="AA19" s="2">
        <v>291</v>
      </c>
      <c r="AB19" s="2">
        <v>0</v>
      </c>
      <c r="AC19" s="2">
        <v>0</v>
      </c>
      <c r="AN19" s="10"/>
      <c r="AO19" s="10"/>
      <c r="AP19" s="10"/>
      <c r="AQ19" s="10"/>
      <c r="AR19" s="10"/>
    </row>
    <row r="20" spans="1:44">
      <c r="A20" s="5">
        <v>1963</v>
      </c>
      <c r="B20" s="2">
        <v>74</v>
      </c>
      <c r="C20" s="2">
        <v>0</v>
      </c>
      <c r="D20" s="2">
        <v>0</v>
      </c>
      <c r="E20" s="4"/>
      <c r="F20" s="7">
        <v>0</v>
      </c>
      <c r="G20" s="7">
        <v>0</v>
      </c>
      <c r="H20" s="7">
        <v>0</v>
      </c>
      <c r="I20" s="4"/>
      <c r="J20" s="7">
        <v>11</v>
      </c>
      <c r="K20" s="7">
        <v>0</v>
      </c>
      <c r="L20" s="7">
        <v>0</v>
      </c>
      <c r="M20" s="2">
        <v>16</v>
      </c>
      <c r="N20" s="2">
        <v>0</v>
      </c>
      <c r="O20" s="2">
        <v>0</v>
      </c>
      <c r="P20" s="4"/>
      <c r="Q20" s="7" t="s">
        <v>13</v>
      </c>
      <c r="R20" s="7">
        <v>0</v>
      </c>
      <c r="S20" s="7">
        <v>0</v>
      </c>
      <c r="T20" s="2" t="s">
        <v>13</v>
      </c>
      <c r="U20" s="2">
        <v>0</v>
      </c>
      <c r="V20" s="2">
        <v>0</v>
      </c>
      <c r="W20" s="4"/>
      <c r="X20" s="7">
        <v>250</v>
      </c>
      <c r="Y20" s="7">
        <v>0</v>
      </c>
      <c r="Z20" s="7">
        <v>0</v>
      </c>
      <c r="AA20" s="2">
        <v>306</v>
      </c>
      <c r="AB20" s="2">
        <v>0</v>
      </c>
      <c r="AC20" s="2">
        <v>0</v>
      </c>
    </row>
    <row r="21" spans="1:44">
      <c r="A21" s="5">
        <v>1964</v>
      </c>
      <c r="B21" s="2">
        <v>78</v>
      </c>
      <c r="C21" s="2">
        <v>0</v>
      </c>
      <c r="D21" s="2">
        <v>0</v>
      </c>
      <c r="E21" s="4"/>
      <c r="F21" s="7">
        <v>0</v>
      </c>
      <c r="G21" s="7">
        <v>0</v>
      </c>
      <c r="H21" s="7">
        <v>0</v>
      </c>
      <c r="I21" s="4"/>
      <c r="J21" s="7">
        <v>11</v>
      </c>
      <c r="K21" s="7">
        <v>0</v>
      </c>
      <c r="L21" s="7">
        <v>0</v>
      </c>
      <c r="M21" s="2">
        <v>17</v>
      </c>
      <c r="N21" s="2">
        <v>0</v>
      </c>
      <c r="O21" s="2">
        <v>0</v>
      </c>
      <c r="P21" s="4"/>
      <c r="Q21" s="7" t="s">
        <v>13</v>
      </c>
      <c r="R21" s="7">
        <v>0</v>
      </c>
      <c r="S21" s="7">
        <v>0</v>
      </c>
      <c r="T21" s="2" t="s">
        <v>13</v>
      </c>
      <c r="U21" s="2">
        <v>0</v>
      </c>
      <c r="V21" s="2">
        <v>0</v>
      </c>
      <c r="W21" s="4"/>
      <c r="X21" s="7">
        <v>264</v>
      </c>
      <c r="Y21" s="7">
        <v>0</v>
      </c>
      <c r="Z21" s="7">
        <v>0</v>
      </c>
      <c r="AA21" s="2">
        <v>322</v>
      </c>
      <c r="AB21" s="2">
        <v>0</v>
      </c>
      <c r="AC21" s="2">
        <v>0</v>
      </c>
    </row>
    <row r="22" spans="1:44">
      <c r="A22" s="5">
        <v>1965</v>
      </c>
      <c r="B22" s="2">
        <v>83</v>
      </c>
      <c r="C22" s="2">
        <v>0</v>
      </c>
      <c r="D22" s="2">
        <v>0</v>
      </c>
      <c r="E22" s="4"/>
      <c r="F22" s="7">
        <v>0</v>
      </c>
      <c r="G22" s="7">
        <v>0</v>
      </c>
      <c r="H22" s="7">
        <v>0</v>
      </c>
      <c r="I22" s="4"/>
      <c r="J22" s="7">
        <v>12</v>
      </c>
      <c r="K22" s="7">
        <v>0</v>
      </c>
      <c r="L22" s="7">
        <v>0</v>
      </c>
      <c r="M22" s="2">
        <v>18</v>
      </c>
      <c r="N22" s="2">
        <v>0</v>
      </c>
      <c r="O22" s="2">
        <v>0</v>
      </c>
      <c r="P22" s="4"/>
      <c r="Q22" s="7" t="s">
        <v>13</v>
      </c>
      <c r="R22" s="7">
        <v>0</v>
      </c>
      <c r="S22" s="7">
        <v>0</v>
      </c>
      <c r="T22" s="2" t="s">
        <v>13</v>
      </c>
      <c r="U22" s="2">
        <v>0</v>
      </c>
      <c r="V22" s="2">
        <v>0</v>
      </c>
      <c r="W22" s="4"/>
      <c r="X22" s="7">
        <v>279</v>
      </c>
      <c r="Y22" s="7">
        <v>0</v>
      </c>
      <c r="Z22" s="7">
        <v>0</v>
      </c>
      <c r="AA22" s="2">
        <v>338</v>
      </c>
      <c r="AB22" s="2">
        <v>0</v>
      </c>
      <c r="AC22" s="2">
        <v>0</v>
      </c>
    </row>
    <row r="23" spans="1:44">
      <c r="A23" s="5">
        <v>1966</v>
      </c>
      <c r="B23" s="2">
        <v>88</v>
      </c>
      <c r="C23" s="2">
        <v>0</v>
      </c>
      <c r="D23" s="2">
        <v>0</v>
      </c>
      <c r="E23" s="4"/>
      <c r="F23" s="7">
        <v>0</v>
      </c>
      <c r="G23" s="7">
        <v>0</v>
      </c>
      <c r="H23" s="7">
        <v>0</v>
      </c>
      <c r="I23" s="4"/>
      <c r="J23" s="7">
        <v>13</v>
      </c>
      <c r="K23" s="7">
        <v>0</v>
      </c>
      <c r="L23" s="7">
        <v>0</v>
      </c>
      <c r="M23" s="2">
        <v>19</v>
      </c>
      <c r="N23" s="2">
        <v>0</v>
      </c>
      <c r="O23" s="2">
        <v>0</v>
      </c>
      <c r="P23" s="4"/>
      <c r="Q23" s="7" t="s">
        <v>13</v>
      </c>
      <c r="R23" s="7">
        <v>0</v>
      </c>
      <c r="S23" s="7">
        <v>0</v>
      </c>
      <c r="T23" s="2" t="s">
        <v>13</v>
      </c>
      <c r="U23" s="2">
        <v>0</v>
      </c>
      <c r="V23" s="2">
        <v>0</v>
      </c>
      <c r="W23" s="4"/>
      <c r="X23" s="7">
        <v>295</v>
      </c>
      <c r="Y23" s="7">
        <v>0</v>
      </c>
      <c r="Z23" s="7">
        <v>0</v>
      </c>
      <c r="AA23" s="2">
        <v>355</v>
      </c>
      <c r="AB23" s="2">
        <v>0</v>
      </c>
      <c r="AC23" s="2">
        <v>0</v>
      </c>
    </row>
    <row r="24" spans="1:44">
      <c r="A24" s="5">
        <v>1967</v>
      </c>
      <c r="B24" s="2">
        <v>94</v>
      </c>
      <c r="C24" s="2">
        <v>0</v>
      </c>
      <c r="D24" s="2">
        <v>0</v>
      </c>
      <c r="E24" s="4"/>
      <c r="F24" s="7">
        <v>0</v>
      </c>
      <c r="G24" s="7">
        <v>0</v>
      </c>
      <c r="H24" s="7">
        <v>0</v>
      </c>
      <c r="I24" s="4"/>
      <c r="J24" s="7">
        <v>14</v>
      </c>
      <c r="K24" s="7">
        <v>0</v>
      </c>
      <c r="L24" s="7">
        <v>0</v>
      </c>
      <c r="M24" s="2">
        <v>20</v>
      </c>
      <c r="N24" s="2">
        <v>0</v>
      </c>
      <c r="O24" s="2">
        <v>0</v>
      </c>
      <c r="P24" s="4"/>
      <c r="Q24" s="7" t="s">
        <v>13</v>
      </c>
      <c r="R24" s="7">
        <v>0</v>
      </c>
      <c r="S24" s="7">
        <v>0</v>
      </c>
      <c r="T24" s="2" t="s">
        <v>13</v>
      </c>
      <c r="U24" s="2">
        <v>0</v>
      </c>
      <c r="V24" s="2">
        <v>0</v>
      </c>
      <c r="W24" s="4"/>
      <c r="X24" s="7">
        <v>312</v>
      </c>
      <c r="Y24" s="7">
        <v>0</v>
      </c>
      <c r="Z24" s="7">
        <v>0</v>
      </c>
      <c r="AA24" s="2">
        <v>373</v>
      </c>
      <c r="AB24" s="2">
        <v>0</v>
      </c>
      <c r="AC24" s="2">
        <v>0</v>
      </c>
    </row>
    <row r="25" spans="1:44">
      <c r="A25" s="5">
        <v>1968</v>
      </c>
      <c r="B25" s="2">
        <v>99</v>
      </c>
      <c r="C25" s="2">
        <v>0</v>
      </c>
      <c r="D25" s="2">
        <v>0</v>
      </c>
      <c r="E25" s="4"/>
      <c r="F25" s="7">
        <v>0</v>
      </c>
      <c r="G25" s="7">
        <v>0</v>
      </c>
      <c r="H25" s="7">
        <v>0</v>
      </c>
      <c r="I25" s="4"/>
      <c r="J25" s="7">
        <v>14</v>
      </c>
      <c r="K25" s="7">
        <v>0</v>
      </c>
      <c r="L25" s="7">
        <v>0</v>
      </c>
      <c r="M25" s="2">
        <v>21</v>
      </c>
      <c r="N25" s="2">
        <v>0</v>
      </c>
      <c r="O25" s="2">
        <v>0</v>
      </c>
      <c r="P25" s="4"/>
      <c r="Q25" s="7" t="s">
        <v>13</v>
      </c>
      <c r="R25" s="7">
        <v>0</v>
      </c>
      <c r="S25" s="7">
        <v>0</v>
      </c>
      <c r="T25" s="2" t="s">
        <v>13</v>
      </c>
      <c r="U25" s="2">
        <v>0</v>
      </c>
      <c r="V25" s="2">
        <v>0</v>
      </c>
      <c r="W25" s="4"/>
      <c r="X25" s="7">
        <v>330</v>
      </c>
      <c r="Y25" s="7">
        <v>0</v>
      </c>
      <c r="Z25" s="7">
        <v>0</v>
      </c>
      <c r="AA25" s="2">
        <v>392</v>
      </c>
      <c r="AB25" s="2">
        <v>0</v>
      </c>
      <c r="AC25" s="2">
        <v>0</v>
      </c>
    </row>
    <row r="26" spans="1:44">
      <c r="A26" s="5">
        <v>1969</v>
      </c>
      <c r="B26" s="2">
        <v>105</v>
      </c>
      <c r="C26" s="2">
        <v>0</v>
      </c>
      <c r="D26" s="2">
        <v>0</v>
      </c>
      <c r="E26" s="4"/>
      <c r="F26" s="7">
        <v>0</v>
      </c>
      <c r="G26" s="7">
        <v>0</v>
      </c>
      <c r="H26" s="7">
        <v>0</v>
      </c>
      <c r="I26" s="4"/>
      <c r="J26" s="7">
        <v>15</v>
      </c>
      <c r="K26" s="7">
        <v>0</v>
      </c>
      <c r="L26" s="7">
        <v>0</v>
      </c>
      <c r="M26" s="2">
        <v>21</v>
      </c>
      <c r="N26" s="2">
        <v>0</v>
      </c>
      <c r="O26" s="2">
        <v>0</v>
      </c>
      <c r="P26" s="4"/>
      <c r="Q26" s="7" t="s">
        <v>13</v>
      </c>
      <c r="R26" s="7">
        <v>0</v>
      </c>
      <c r="S26" s="7">
        <v>0</v>
      </c>
      <c r="T26" s="2" t="s">
        <v>13</v>
      </c>
      <c r="U26" s="2">
        <v>0</v>
      </c>
      <c r="V26" s="2">
        <v>0</v>
      </c>
      <c r="W26" s="4"/>
      <c r="X26" s="7">
        <v>349</v>
      </c>
      <c r="Y26" s="7">
        <v>0</v>
      </c>
      <c r="Z26" s="7">
        <v>0</v>
      </c>
      <c r="AA26" s="2">
        <v>412</v>
      </c>
      <c r="AB26" s="2">
        <v>0</v>
      </c>
      <c r="AC26" s="2">
        <v>0</v>
      </c>
    </row>
    <row r="27" spans="1:44">
      <c r="A27" s="5">
        <v>1970</v>
      </c>
      <c r="B27" s="2">
        <v>112</v>
      </c>
      <c r="C27" s="2">
        <v>0</v>
      </c>
      <c r="D27" s="2">
        <v>0</v>
      </c>
      <c r="E27" s="4"/>
      <c r="F27" s="7">
        <v>0</v>
      </c>
      <c r="G27" s="7">
        <v>0</v>
      </c>
      <c r="H27" s="7">
        <v>0</v>
      </c>
      <c r="I27" s="4"/>
      <c r="J27" s="7">
        <v>16</v>
      </c>
      <c r="K27" s="7">
        <v>0</v>
      </c>
      <c r="L27" s="7">
        <v>0</v>
      </c>
      <c r="M27" s="2">
        <v>23</v>
      </c>
      <c r="N27" s="2">
        <v>0</v>
      </c>
      <c r="O27" s="2">
        <v>0</v>
      </c>
      <c r="P27" s="4"/>
      <c r="Q27" s="7" t="s">
        <v>13</v>
      </c>
      <c r="R27" s="7">
        <v>0</v>
      </c>
      <c r="S27" s="7">
        <v>0</v>
      </c>
      <c r="T27" s="2" t="s">
        <v>13</v>
      </c>
      <c r="U27" s="2">
        <v>0</v>
      </c>
      <c r="V27" s="2">
        <v>0</v>
      </c>
      <c r="W27" s="4"/>
      <c r="X27" s="7">
        <v>369</v>
      </c>
      <c r="Y27" s="7">
        <v>0</v>
      </c>
      <c r="Z27" s="7">
        <v>0</v>
      </c>
      <c r="AA27" s="2">
        <v>433</v>
      </c>
      <c r="AB27" s="2">
        <v>0</v>
      </c>
      <c r="AC27" s="2">
        <v>0</v>
      </c>
    </row>
    <row r="28" spans="1:44">
      <c r="A28" s="5">
        <v>1971</v>
      </c>
      <c r="B28" s="2">
        <v>77</v>
      </c>
      <c r="C28" s="2">
        <v>161</v>
      </c>
      <c r="D28" s="2">
        <v>0</v>
      </c>
      <c r="E28" s="4"/>
      <c r="F28" s="7">
        <v>0</v>
      </c>
      <c r="G28" s="7" t="s">
        <v>13</v>
      </c>
      <c r="H28" s="7">
        <v>0</v>
      </c>
      <c r="I28" s="4"/>
      <c r="J28" s="7">
        <v>11</v>
      </c>
      <c r="K28" s="7">
        <v>21</v>
      </c>
      <c r="L28" s="7">
        <v>0</v>
      </c>
      <c r="M28" s="2">
        <v>17</v>
      </c>
      <c r="N28" s="2">
        <v>24</v>
      </c>
      <c r="O28" s="2">
        <v>0</v>
      </c>
      <c r="P28" s="4"/>
      <c r="Q28" s="7" t="s">
        <v>13</v>
      </c>
      <c r="R28" s="7">
        <v>15</v>
      </c>
      <c r="S28" s="7">
        <v>0</v>
      </c>
      <c r="T28" s="2" t="s">
        <v>13</v>
      </c>
      <c r="U28" s="2">
        <v>8</v>
      </c>
      <c r="V28" s="2">
        <v>0</v>
      </c>
      <c r="W28" s="4"/>
      <c r="X28" s="7">
        <v>262</v>
      </c>
      <c r="Y28" s="7">
        <v>90</v>
      </c>
      <c r="Z28" s="7">
        <v>0</v>
      </c>
      <c r="AA28" s="2">
        <v>276</v>
      </c>
      <c r="AB28" s="2">
        <v>231</v>
      </c>
      <c r="AC28" s="2">
        <v>0</v>
      </c>
    </row>
    <row r="29" spans="1:44">
      <c r="A29" s="5">
        <v>1972</v>
      </c>
      <c r="B29" s="2">
        <v>88</v>
      </c>
      <c r="C29" s="2">
        <v>244</v>
      </c>
      <c r="D29" s="2">
        <v>0</v>
      </c>
      <c r="E29" s="4"/>
      <c r="F29" s="7" t="s">
        <v>13</v>
      </c>
      <c r="G29" s="7" t="s">
        <v>13</v>
      </c>
      <c r="H29" s="7">
        <v>0</v>
      </c>
      <c r="I29" s="4"/>
      <c r="J29" s="7">
        <v>10</v>
      </c>
      <c r="K29" s="7">
        <v>39</v>
      </c>
      <c r="L29" s="7">
        <v>0</v>
      </c>
      <c r="M29" s="2">
        <v>12</v>
      </c>
      <c r="N29" s="2">
        <v>41</v>
      </c>
      <c r="O29" s="2">
        <v>0</v>
      </c>
      <c r="P29" s="4"/>
      <c r="Q29" s="7" t="s">
        <v>13</v>
      </c>
      <c r="R29" s="7">
        <v>17</v>
      </c>
      <c r="S29" s="7">
        <v>0</v>
      </c>
      <c r="T29" s="2" t="s">
        <v>13</v>
      </c>
      <c r="U29" s="2">
        <v>8</v>
      </c>
      <c r="V29" s="2">
        <v>0</v>
      </c>
      <c r="W29" s="4"/>
      <c r="X29" s="7">
        <v>263</v>
      </c>
      <c r="Y29" s="7">
        <v>104</v>
      </c>
      <c r="Z29" s="7">
        <v>0</v>
      </c>
      <c r="AA29" s="2">
        <v>321</v>
      </c>
      <c r="AB29" s="2">
        <v>261</v>
      </c>
      <c r="AC29" s="2">
        <v>0</v>
      </c>
    </row>
    <row r="30" spans="1:44">
      <c r="A30" s="5">
        <v>1973</v>
      </c>
      <c r="B30" s="2">
        <v>129</v>
      </c>
      <c r="C30" s="2">
        <v>305</v>
      </c>
      <c r="D30" s="2">
        <v>0</v>
      </c>
      <c r="E30" s="4"/>
      <c r="F30" s="7">
        <v>0</v>
      </c>
      <c r="G30" s="7">
        <v>5</v>
      </c>
      <c r="H30" s="7">
        <v>0</v>
      </c>
      <c r="I30" s="4"/>
      <c r="J30" s="7">
        <v>18</v>
      </c>
      <c r="K30" s="7">
        <v>29</v>
      </c>
      <c r="L30" s="7">
        <v>0</v>
      </c>
      <c r="M30" s="2">
        <v>35</v>
      </c>
      <c r="N30" s="2">
        <v>50</v>
      </c>
      <c r="O30" s="2">
        <v>0</v>
      </c>
      <c r="P30" s="4"/>
      <c r="Q30" s="7" t="s">
        <v>13</v>
      </c>
      <c r="R30" s="7">
        <v>21</v>
      </c>
      <c r="S30" s="7">
        <v>0</v>
      </c>
      <c r="T30" s="2" t="s">
        <v>13</v>
      </c>
      <c r="U30" s="2" t="s">
        <v>13</v>
      </c>
      <c r="V30" s="2">
        <v>0</v>
      </c>
      <c r="W30" s="4"/>
      <c r="X30" s="7">
        <v>301</v>
      </c>
      <c r="Y30" s="7">
        <v>161</v>
      </c>
      <c r="Z30" s="7">
        <v>0</v>
      </c>
      <c r="AA30" s="2">
        <v>330</v>
      </c>
      <c r="AB30" s="2">
        <v>273</v>
      </c>
      <c r="AC30" s="2">
        <v>0</v>
      </c>
    </row>
    <row r="31" spans="1:44">
      <c r="A31" s="5">
        <v>1974</v>
      </c>
      <c r="B31" s="2">
        <v>113</v>
      </c>
      <c r="C31" s="2">
        <v>325</v>
      </c>
      <c r="D31" s="2">
        <v>0</v>
      </c>
      <c r="E31" s="4"/>
      <c r="F31" s="7" t="s">
        <v>13</v>
      </c>
      <c r="G31" s="7">
        <v>8</v>
      </c>
      <c r="H31" s="7">
        <v>0</v>
      </c>
      <c r="I31" s="4"/>
      <c r="J31" s="7">
        <v>12</v>
      </c>
      <c r="K31" s="7">
        <v>24</v>
      </c>
      <c r="L31" s="7">
        <v>0</v>
      </c>
      <c r="M31" s="2">
        <v>17</v>
      </c>
      <c r="N31" s="2">
        <v>41</v>
      </c>
      <c r="O31" s="2">
        <v>0</v>
      </c>
      <c r="P31" s="4"/>
      <c r="Q31" s="7" t="s">
        <v>13</v>
      </c>
      <c r="R31" s="7">
        <v>20</v>
      </c>
      <c r="S31" s="7">
        <v>0</v>
      </c>
      <c r="T31" s="2" t="s">
        <v>13</v>
      </c>
      <c r="U31" s="2">
        <v>8</v>
      </c>
      <c r="V31" s="2">
        <v>0</v>
      </c>
      <c r="W31" s="4"/>
      <c r="X31" s="7">
        <v>266</v>
      </c>
      <c r="Y31" s="7">
        <v>144</v>
      </c>
      <c r="Z31" s="7">
        <v>0</v>
      </c>
      <c r="AA31" s="2">
        <v>391</v>
      </c>
      <c r="AB31" s="2">
        <v>304</v>
      </c>
      <c r="AC31" s="2">
        <v>0</v>
      </c>
    </row>
    <row r="32" spans="1:44">
      <c r="A32" s="5">
        <v>1975</v>
      </c>
      <c r="B32" s="2">
        <v>156</v>
      </c>
      <c r="C32" s="2">
        <v>480</v>
      </c>
      <c r="D32" s="2">
        <v>0</v>
      </c>
      <c r="E32" s="4"/>
      <c r="F32" s="7" t="s">
        <v>13</v>
      </c>
      <c r="G32" s="7">
        <v>11</v>
      </c>
      <c r="H32" s="7">
        <v>0</v>
      </c>
      <c r="I32" s="4"/>
      <c r="J32" s="7">
        <v>15</v>
      </c>
      <c r="K32" s="7">
        <v>52</v>
      </c>
      <c r="L32" s="7">
        <v>0</v>
      </c>
      <c r="M32" s="2">
        <v>34</v>
      </c>
      <c r="N32" s="2">
        <v>93</v>
      </c>
      <c r="O32" s="2">
        <v>0</v>
      </c>
      <c r="P32" s="4"/>
      <c r="Q32" s="7" t="s">
        <v>13</v>
      </c>
      <c r="R32" s="7">
        <v>34</v>
      </c>
      <c r="S32" s="7">
        <v>0</v>
      </c>
      <c r="T32" s="2">
        <v>6</v>
      </c>
      <c r="U32" s="2">
        <v>11</v>
      </c>
      <c r="V32" s="2">
        <v>0</v>
      </c>
      <c r="W32" s="4"/>
      <c r="X32" s="7">
        <v>425</v>
      </c>
      <c r="Y32" s="7">
        <v>222</v>
      </c>
      <c r="Z32" s="7">
        <v>0</v>
      </c>
      <c r="AA32" s="2">
        <v>492</v>
      </c>
      <c r="AB32" s="2">
        <v>486</v>
      </c>
      <c r="AC32" s="2">
        <v>0</v>
      </c>
    </row>
    <row r="33" spans="1:29">
      <c r="A33" s="5">
        <v>1976</v>
      </c>
      <c r="B33" s="2">
        <v>165</v>
      </c>
      <c r="C33" s="2">
        <v>447</v>
      </c>
      <c r="D33" s="2">
        <v>0</v>
      </c>
      <c r="E33" s="4"/>
      <c r="F33" s="7" t="s">
        <v>13</v>
      </c>
      <c r="G33" s="7">
        <v>8</v>
      </c>
      <c r="H33" s="7">
        <v>0</v>
      </c>
      <c r="I33" s="4"/>
      <c r="J33" s="7">
        <v>18</v>
      </c>
      <c r="K33" s="7">
        <v>74</v>
      </c>
      <c r="L33" s="7">
        <v>0</v>
      </c>
      <c r="M33" s="2">
        <v>38</v>
      </c>
      <c r="N33" s="2">
        <v>103</v>
      </c>
      <c r="O33" s="2">
        <v>0</v>
      </c>
      <c r="P33" s="4"/>
      <c r="Q33" s="7">
        <v>9</v>
      </c>
      <c r="R33" s="7">
        <v>49</v>
      </c>
      <c r="S33" s="7">
        <v>0</v>
      </c>
      <c r="T33" s="2" t="s">
        <v>13</v>
      </c>
      <c r="U33" s="2">
        <v>10</v>
      </c>
      <c r="V33" s="2">
        <v>0</v>
      </c>
      <c r="W33" s="4"/>
      <c r="X33" s="7">
        <v>477</v>
      </c>
      <c r="Y33" s="7">
        <v>269</v>
      </c>
      <c r="Z33" s="7">
        <v>0</v>
      </c>
      <c r="AA33" s="2">
        <v>526</v>
      </c>
      <c r="AB33" s="2">
        <v>463</v>
      </c>
      <c r="AC33" s="2">
        <v>0</v>
      </c>
    </row>
    <row r="34" spans="1:29">
      <c r="A34" s="5">
        <v>1977</v>
      </c>
      <c r="B34" s="2">
        <v>183</v>
      </c>
      <c r="C34" s="2">
        <v>700</v>
      </c>
      <c r="D34" s="2">
        <v>0</v>
      </c>
      <c r="E34" s="4"/>
      <c r="F34" s="7">
        <v>0</v>
      </c>
      <c r="G34" s="7">
        <v>19</v>
      </c>
      <c r="H34" s="7">
        <v>0</v>
      </c>
      <c r="I34" s="4"/>
      <c r="J34" s="7">
        <v>27</v>
      </c>
      <c r="K34" s="7">
        <v>86</v>
      </c>
      <c r="L34" s="7">
        <v>0</v>
      </c>
      <c r="M34" s="2">
        <v>35</v>
      </c>
      <c r="N34" s="2">
        <v>125</v>
      </c>
      <c r="O34" s="2">
        <v>0</v>
      </c>
      <c r="P34" s="4"/>
      <c r="Q34" s="7">
        <v>8</v>
      </c>
      <c r="R34" s="7">
        <v>71</v>
      </c>
      <c r="S34" s="7">
        <v>0</v>
      </c>
      <c r="T34" s="2" t="s">
        <v>13</v>
      </c>
      <c r="U34" s="2">
        <v>16</v>
      </c>
      <c r="V34" s="2">
        <v>0</v>
      </c>
      <c r="W34" s="4"/>
      <c r="X34" s="7">
        <v>527</v>
      </c>
      <c r="Y34" s="7">
        <v>324</v>
      </c>
      <c r="Z34" s="7">
        <v>0</v>
      </c>
      <c r="AA34" s="2">
        <v>721</v>
      </c>
      <c r="AB34" s="2">
        <v>657</v>
      </c>
      <c r="AC34" s="2">
        <v>0</v>
      </c>
    </row>
    <row r="35" spans="1:29">
      <c r="A35" s="5">
        <v>1978</v>
      </c>
      <c r="B35" s="2">
        <v>210</v>
      </c>
      <c r="C35" s="2">
        <v>815</v>
      </c>
      <c r="D35" s="2">
        <v>0</v>
      </c>
      <c r="E35" s="4"/>
      <c r="F35" s="7" t="s">
        <v>13</v>
      </c>
      <c r="G35" s="7">
        <v>33</v>
      </c>
      <c r="H35" s="7">
        <v>0</v>
      </c>
      <c r="I35" s="4"/>
      <c r="J35" s="7">
        <v>21</v>
      </c>
      <c r="K35" s="7">
        <v>100</v>
      </c>
      <c r="L35" s="7">
        <v>0</v>
      </c>
      <c r="M35" s="2">
        <v>46</v>
      </c>
      <c r="N35" s="2">
        <v>155</v>
      </c>
      <c r="O35" s="2">
        <v>0</v>
      </c>
      <c r="P35" s="4"/>
      <c r="Q35" s="7">
        <v>8</v>
      </c>
      <c r="R35" s="7">
        <v>54</v>
      </c>
      <c r="S35" s="7">
        <v>0</v>
      </c>
      <c r="T35" s="2">
        <v>5</v>
      </c>
      <c r="U35" s="2">
        <v>19</v>
      </c>
      <c r="V35" s="2">
        <v>0</v>
      </c>
      <c r="W35" s="4"/>
      <c r="X35" s="7">
        <v>601</v>
      </c>
      <c r="Y35" s="7">
        <v>378</v>
      </c>
      <c r="Z35" s="7">
        <v>0</v>
      </c>
      <c r="AA35" s="2">
        <v>674</v>
      </c>
      <c r="AB35" s="2">
        <v>678</v>
      </c>
      <c r="AC35" s="2">
        <v>0</v>
      </c>
    </row>
    <row r="36" spans="1:29">
      <c r="A36" s="5">
        <v>1979</v>
      </c>
      <c r="B36" s="2">
        <v>189</v>
      </c>
      <c r="C36" s="2">
        <v>850</v>
      </c>
      <c r="D36" s="2" t="s">
        <v>13</v>
      </c>
      <c r="E36" s="4"/>
      <c r="F36" s="7">
        <v>0</v>
      </c>
      <c r="G36" s="7">
        <v>29</v>
      </c>
      <c r="H36" s="7" t="s">
        <v>13</v>
      </c>
      <c r="I36" s="4"/>
      <c r="J36" s="7">
        <v>33</v>
      </c>
      <c r="K36" s="7">
        <v>120</v>
      </c>
      <c r="L36" s="7" t="s">
        <v>13</v>
      </c>
      <c r="M36" s="2">
        <v>35</v>
      </c>
      <c r="N36" s="2">
        <v>189</v>
      </c>
      <c r="O36" s="2" t="s">
        <v>13</v>
      </c>
      <c r="P36" s="4"/>
      <c r="Q36" s="7">
        <v>8</v>
      </c>
      <c r="R36" s="7">
        <v>56</v>
      </c>
      <c r="S36" s="7" t="s">
        <v>13</v>
      </c>
      <c r="T36" s="2" t="s">
        <v>13</v>
      </c>
      <c r="U36" s="2">
        <v>32</v>
      </c>
      <c r="V36" s="2">
        <v>0</v>
      </c>
      <c r="W36" s="4"/>
      <c r="X36" s="7">
        <v>648</v>
      </c>
      <c r="Y36" s="7">
        <v>431</v>
      </c>
      <c r="Z36" s="7">
        <v>6</v>
      </c>
      <c r="AA36" s="2">
        <v>817</v>
      </c>
      <c r="AB36" s="2">
        <v>831</v>
      </c>
      <c r="AC36" s="2" t="s">
        <v>13</v>
      </c>
    </row>
    <row r="37" spans="1:29">
      <c r="A37" s="5">
        <v>1980</v>
      </c>
      <c r="B37" s="2">
        <v>242</v>
      </c>
      <c r="C37" s="2">
        <v>995</v>
      </c>
      <c r="D37" s="2">
        <v>8</v>
      </c>
      <c r="E37" s="4"/>
      <c r="F37" s="7">
        <v>0</v>
      </c>
      <c r="G37" s="7">
        <v>33</v>
      </c>
      <c r="H37" s="7">
        <v>10</v>
      </c>
      <c r="I37" s="4"/>
      <c r="J37" s="7">
        <v>28</v>
      </c>
      <c r="K37" s="7">
        <v>143</v>
      </c>
      <c r="L37" s="7">
        <v>5</v>
      </c>
      <c r="M37" s="2">
        <v>40</v>
      </c>
      <c r="N37" s="2">
        <v>181</v>
      </c>
      <c r="O37" s="2">
        <v>9</v>
      </c>
      <c r="P37" s="4"/>
      <c r="Q37" s="7">
        <v>7</v>
      </c>
      <c r="R37" s="7">
        <v>60</v>
      </c>
      <c r="S37" s="7" t="s">
        <v>13</v>
      </c>
      <c r="T37" s="2">
        <v>5</v>
      </c>
      <c r="U37" s="2">
        <v>36</v>
      </c>
      <c r="V37" s="2" t="s">
        <v>13</v>
      </c>
      <c r="W37" s="4"/>
      <c r="X37" s="7">
        <v>792</v>
      </c>
      <c r="Y37" s="7">
        <v>525</v>
      </c>
      <c r="Z37" s="7">
        <v>19</v>
      </c>
      <c r="AA37" s="2">
        <v>943</v>
      </c>
      <c r="AB37" s="2">
        <v>1026</v>
      </c>
      <c r="AC37" s="2">
        <v>13</v>
      </c>
    </row>
    <row r="38" spans="1:29">
      <c r="A38" s="5">
        <v>1981</v>
      </c>
      <c r="B38" s="2">
        <v>310</v>
      </c>
      <c r="C38" s="2">
        <v>1217</v>
      </c>
      <c r="D38" s="2">
        <v>18</v>
      </c>
      <c r="E38" s="4"/>
      <c r="F38" s="7" t="s">
        <v>13</v>
      </c>
      <c r="G38" s="7">
        <v>43</v>
      </c>
      <c r="H38" s="7">
        <v>6</v>
      </c>
      <c r="I38" s="4"/>
      <c r="J38" s="7">
        <v>40</v>
      </c>
      <c r="K38" s="7">
        <v>202</v>
      </c>
      <c r="L38" s="7">
        <v>12</v>
      </c>
      <c r="M38" s="2">
        <v>36</v>
      </c>
      <c r="N38" s="2">
        <v>239</v>
      </c>
      <c r="O38" s="2">
        <v>12</v>
      </c>
      <c r="P38" s="4"/>
      <c r="Q38" s="7">
        <v>10</v>
      </c>
      <c r="R38" s="7">
        <v>87</v>
      </c>
      <c r="S38" s="7" t="s">
        <v>13</v>
      </c>
      <c r="T38" s="2">
        <v>5</v>
      </c>
      <c r="U38" s="2">
        <v>31</v>
      </c>
      <c r="V38" s="2" t="s">
        <v>13</v>
      </c>
      <c r="W38" s="4"/>
      <c r="X38" s="7">
        <v>924</v>
      </c>
      <c r="Y38" s="7">
        <v>623</v>
      </c>
      <c r="Z38" s="7">
        <v>30</v>
      </c>
      <c r="AA38" s="2">
        <v>1138</v>
      </c>
      <c r="AB38" s="2">
        <v>1263</v>
      </c>
      <c r="AC38" s="2">
        <v>19</v>
      </c>
    </row>
    <row r="39" spans="1:29">
      <c r="A39" s="5">
        <v>1982</v>
      </c>
      <c r="B39" s="2">
        <v>327</v>
      </c>
      <c r="C39" s="2">
        <v>1434</v>
      </c>
      <c r="D39" s="2">
        <v>31</v>
      </c>
      <c r="E39" s="4"/>
      <c r="F39" s="7" t="s">
        <v>13</v>
      </c>
      <c r="G39" s="7">
        <v>51</v>
      </c>
      <c r="H39" s="7">
        <v>25</v>
      </c>
      <c r="I39" s="4"/>
      <c r="J39" s="7">
        <v>35</v>
      </c>
      <c r="K39" s="7">
        <v>203</v>
      </c>
      <c r="L39" s="7">
        <v>22</v>
      </c>
      <c r="M39" s="2">
        <v>48</v>
      </c>
      <c r="N39" s="2">
        <v>305</v>
      </c>
      <c r="O39" s="2">
        <v>23</v>
      </c>
      <c r="P39" s="4"/>
      <c r="Q39" s="7">
        <v>5</v>
      </c>
      <c r="R39" s="7">
        <v>84</v>
      </c>
      <c r="S39" s="7">
        <v>13</v>
      </c>
      <c r="T39" s="2">
        <v>6</v>
      </c>
      <c r="U39" s="2">
        <v>38</v>
      </c>
      <c r="V39" s="2" t="s">
        <v>13</v>
      </c>
      <c r="W39" s="4"/>
      <c r="X39" s="7">
        <v>1016</v>
      </c>
      <c r="Y39" s="7">
        <v>679</v>
      </c>
      <c r="Z39" s="7">
        <v>32</v>
      </c>
      <c r="AA39" s="2">
        <v>1249</v>
      </c>
      <c r="AB39" s="2">
        <v>1365</v>
      </c>
      <c r="AC39" s="2">
        <v>40</v>
      </c>
    </row>
    <row r="40" spans="1:29">
      <c r="A40" s="5">
        <v>1983</v>
      </c>
      <c r="B40" s="2">
        <v>346</v>
      </c>
      <c r="C40" s="2">
        <v>1494</v>
      </c>
      <c r="D40" s="2">
        <v>24</v>
      </c>
      <c r="E40" s="4"/>
      <c r="F40" s="7">
        <v>0</v>
      </c>
      <c r="G40" s="7">
        <v>51</v>
      </c>
      <c r="H40" s="7">
        <v>15</v>
      </c>
      <c r="I40" s="4"/>
      <c r="J40" s="7">
        <v>43</v>
      </c>
      <c r="K40" s="7">
        <v>209</v>
      </c>
      <c r="L40" s="7">
        <v>20</v>
      </c>
      <c r="M40" s="2">
        <v>45</v>
      </c>
      <c r="N40" s="2">
        <v>303</v>
      </c>
      <c r="O40" s="2">
        <v>34</v>
      </c>
      <c r="P40" s="4"/>
      <c r="Q40" s="7">
        <v>8</v>
      </c>
      <c r="R40" s="7">
        <v>98</v>
      </c>
      <c r="S40" s="7">
        <v>16</v>
      </c>
      <c r="T40" s="2">
        <v>7</v>
      </c>
      <c r="U40" s="2">
        <v>46</v>
      </c>
      <c r="V40" s="2">
        <v>10</v>
      </c>
      <c r="W40" s="4"/>
      <c r="X40" s="7">
        <v>999</v>
      </c>
      <c r="Y40" s="7">
        <v>790</v>
      </c>
      <c r="Z40" s="7">
        <v>45</v>
      </c>
      <c r="AA40" s="2">
        <v>1294</v>
      </c>
      <c r="AB40" s="2">
        <v>1492</v>
      </c>
      <c r="AC40" s="2">
        <v>42</v>
      </c>
    </row>
    <row r="41" spans="1:29">
      <c r="A41" s="5">
        <v>1984</v>
      </c>
      <c r="B41" s="2">
        <v>355</v>
      </c>
      <c r="C41" s="2">
        <v>1571</v>
      </c>
      <c r="D41" s="2">
        <v>37</v>
      </c>
      <c r="E41" s="4"/>
      <c r="F41" s="7" t="s">
        <v>13</v>
      </c>
      <c r="G41" s="7">
        <v>59</v>
      </c>
      <c r="H41" s="7">
        <v>24</v>
      </c>
      <c r="I41" s="4"/>
      <c r="J41" s="7">
        <v>35</v>
      </c>
      <c r="K41" s="7">
        <v>264</v>
      </c>
      <c r="L41" s="7">
        <v>22</v>
      </c>
      <c r="M41" s="2">
        <v>32</v>
      </c>
      <c r="N41" s="2">
        <v>327</v>
      </c>
      <c r="O41" s="2">
        <v>37</v>
      </c>
      <c r="P41" s="4"/>
      <c r="Q41" s="7">
        <v>7</v>
      </c>
      <c r="R41" s="7">
        <v>79</v>
      </c>
      <c r="S41" s="7">
        <v>13</v>
      </c>
      <c r="T41" s="2">
        <v>5</v>
      </c>
      <c r="U41" s="2">
        <v>40</v>
      </c>
      <c r="V41" s="2">
        <v>5</v>
      </c>
      <c r="W41" s="4"/>
      <c r="X41" s="7">
        <v>1096</v>
      </c>
      <c r="Y41" s="7">
        <v>869</v>
      </c>
      <c r="Z41" s="7">
        <v>50</v>
      </c>
      <c r="AA41" s="2">
        <v>1402</v>
      </c>
      <c r="AB41" s="2">
        <v>1572</v>
      </c>
      <c r="AC41" s="2">
        <v>58</v>
      </c>
    </row>
    <row r="42" spans="1:29">
      <c r="A42" s="5">
        <v>1985</v>
      </c>
      <c r="B42" s="2">
        <v>460</v>
      </c>
      <c r="C42" s="2">
        <v>2331</v>
      </c>
      <c r="D42" s="2">
        <v>87</v>
      </c>
      <c r="E42" s="4"/>
      <c r="F42" s="7" t="s">
        <v>13</v>
      </c>
      <c r="G42" s="7">
        <v>93</v>
      </c>
      <c r="H42" s="7">
        <v>41</v>
      </c>
      <c r="I42" s="4"/>
      <c r="J42" s="7">
        <v>45</v>
      </c>
      <c r="K42" s="7">
        <v>391</v>
      </c>
      <c r="L42" s="7">
        <v>38</v>
      </c>
      <c r="M42" s="2">
        <v>54</v>
      </c>
      <c r="N42" s="2">
        <v>485</v>
      </c>
      <c r="O42" s="2">
        <v>54</v>
      </c>
      <c r="P42" s="4"/>
      <c r="Q42" s="7">
        <v>18</v>
      </c>
      <c r="R42" s="7">
        <v>131</v>
      </c>
      <c r="S42" s="7">
        <v>29</v>
      </c>
      <c r="T42" s="2">
        <v>17</v>
      </c>
      <c r="U42" s="2">
        <v>61</v>
      </c>
      <c r="V42" s="2">
        <v>10</v>
      </c>
      <c r="W42" s="4"/>
      <c r="X42" s="7">
        <v>1554</v>
      </c>
      <c r="Y42" s="7">
        <v>1375</v>
      </c>
      <c r="Z42" s="7">
        <v>107</v>
      </c>
      <c r="AA42" s="2">
        <v>1974</v>
      </c>
      <c r="AB42" s="2">
        <v>2524</v>
      </c>
      <c r="AC42" s="2">
        <v>109</v>
      </c>
    </row>
    <row r="43" spans="1:29">
      <c r="A43" s="5">
        <v>1986</v>
      </c>
      <c r="B43" s="2">
        <v>516</v>
      </c>
      <c r="C43" s="2">
        <v>2525</v>
      </c>
      <c r="D43" s="2">
        <v>83</v>
      </c>
      <c r="E43" s="4"/>
      <c r="F43" s="7">
        <v>0</v>
      </c>
      <c r="G43" s="7">
        <v>118</v>
      </c>
      <c r="H43" s="7">
        <v>57</v>
      </c>
      <c r="I43" s="4"/>
      <c r="J43" s="7">
        <v>52</v>
      </c>
      <c r="K43" s="7">
        <v>421</v>
      </c>
      <c r="L43" s="7">
        <v>38</v>
      </c>
      <c r="M43" s="2">
        <v>47</v>
      </c>
      <c r="N43" s="2">
        <v>544</v>
      </c>
      <c r="O43" s="2">
        <v>60</v>
      </c>
      <c r="P43" s="4"/>
      <c r="Q43" s="7">
        <v>21</v>
      </c>
      <c r="R43" s="7">
        <v>155</v>
      </c>
      <c r="S43" s="7">
        <v>35</v>
      </c>
      <c r="T43" s="2">
        <v>13</v>
      </c>
      <c r="U43" s="2">
        <v>57</v>
      </c>
      <c r="V43" s="2">
        <v>13</v>
      </c>
      <c r="W43" s="4"/>
      <c r="X43" s="7">
        <v>1623</v>
      </c>
      <c r="Y43" s="7">
        <v>1504</v>
      </c>
      <c r="Z43" s="7">
        <v>98</v>
      </c>
      <c r="AA43" s="2">
        <v>2056</v>
      </c>
      <c r="AB43" s="2">
        <v>2550</v>
      </c>
      <c r="AC43" s="2">
        <v>120</v>
      </c>
    </row>
    <row r="44" spans="1:29">
      <c r="A44" s="5">
        <v>1987</v>
      </c>
      <c r="B44" s="2">
        <v>495</v>
      </c>
      <c r="C44" s="2">
        <v>3088</v>
      </c>
      <c r="D44" s="2">
        <v>97</v>
      </c>
      <c r="E44" s="4"/>
      <c r="F44" s="7" t="s">
        <v>13</v>
      </c>
      <c r="G44" s="7">
        <v>126</v>
      </c>
      <c r="H44" s="7">
        <v>57</v>
      </c>
      <c r="I44" s="4"/>
      <c r="J44" s="7">
        <v>53</v>
      </c>
      <c r="K44" s="7">
        <v>479</v>
      </c>
      <c r="L44" s="7">
        <v>50</v>
      </c>
      <c r="M44" s="2">
        <v>43</v>
      </c>
      <c r="N44" s="2">
        <v>552</v>
      </c>
      <c r="O44" s="2">
        <v>59</v>
      </c>
      <c r="P44" s="4"/>
      <c r="Q44" s="7">
        <v>10</v>
      </c>
      <c r="R44" s="7">
        <v>140</v>
      </c>
      <c r="S44" s="7">
        <v>31</v>
      </c>
      <c r="T44" s="2">
        <v>8</v>
      </c>
      <c r="U44" s="2">
        <v>62</v>
      </c>
      <c r="V44" s="2">
        <v>17</v>
      </c>
      <c r="W44" s="4"/>
      <c r="X44" s="7">
        <v>1780</v>
      </c>
      <c r="Y44" s="7">
        <v>1725</v>
      </c>
      <c r="Z44" s="7">
        <v>112</v>
      </c>
      <c r="AA44" s="2">
        <v>2001</v>
      </c>
      <c r="AB44" s="2">
        <v>2825</v>
      </c>
      <c r="AC44" s="2">
        <v>146</v>
      </c>
    </row>
    <row r="45" spans="1:29">
      <c r="A45" s="5">
        <v>1988</v>
      </c>
      <c r="B45" s="2">
        <v>552</v>
      </c>
      <c r="C45" s="2">
        <v>3493</v>
      </c>
      <c r="D45" s="2">
        <v>132</v>
      </c>
      <c r="E45" s="4"/>
      <c r="F45" s="7" t="s">
        <v>13</v>
      </c>
      <c r="G45" s="7">
        <v>138</v>
      </c>
      <c r="H45" s="7">
        <v>70</v>
      </c>
      <c r="I45" s="4"/>
      <c r="J45" s="7">
        <v>50</v>
      </c>
      <c r="K45" s="7">
        <v>538</v>
      </c>
      <c r="L45" s="7">
        <v>48</v>
      </c>
      <c r="M45" s="2">
        <v>52</v>
      </c>
      <c r="N45" s="2">
        <v>658</v>
      </c>
      <c r="O45" s="2">
        <v>96</v>
      </c>
      <c r="P45" s="4"/>
      <c r="Q45" s="7" t="s">
        <v>13</v>
      </c>
      <c r="R45" s="7">
        <v>155</v>
      </c>
      <c r="S45" s="7">
        <v>43</v>
      </c>
      <c r="T45" s="2">
        <v>8</v>
      </c>
      <c r="U45" s="2">
        <v>59</v>
      </c>
      <c r="V45" s="2">
        <v>18</v>
      </c>
      <c r="W45" s="4"/>
      <c r="X45" s="7">
        <v>1937</v>
      </c>
      <c r="Y45" s="7">
        <v>2030</v>
      </c>
      <c r="Z45" s="7">
        <v>132</v>
      </c>
      <c r="AA45" s="2">
        <v>2289</v>
      </c>
      <c r="AB45" s="2">
        <v>3343</v>
      </c>
      <c r="AC45" s="2">
        <v>171</v>
      </c>
    </row>
    <row r="46" spans="1:29">
      <c r="A46" s="5">
        <v>1989</v>
      </c>
      <c r="B46" s="2">
        <v>590</v>
      </c>
      <c r="C46" s="2">
        <v>4321</v>
      </c>
      <c r="D46" s="2">
        <v>152</v>
      </c>
      <c r="E46" s="4"/>
      <c r="F46" s="7" t="s">
        <v>13</v>
      </c>
      <c r="G46" s="7">
        <v>149</v>
      </c>
      <c r="H46" s="7">
        <v>80</v>
      </c>
      <c r="I46" s="4"/>
      <c r="J46" s="7">
        <v>46</v>
      </c>
      <c r="K46" s="7">
        <v>626</v>
      </c>
      <c r="L46" s="7">
        <v>51</v>
      </c>
      <c r="M46" s="2">
        <v>41</v>
      </c>
      <c r="N46" s="2">
        <v>705</v>
      </c>
      <c r="O46" s="2">
        <v>75</v>
      </c>
      <c r="P46" s="4"/>
      <c r="Q46" s="7">
        <v>9</v>
      </c>
      <c r="R46" s="7">
        <v>191</v>
      </c>
      <c r="S46" s="7">
        <v>39</v>
      </c>
      <c r="T46" s="2">
        <v>12</v>
      </c>
      <c r="U46" s="2">
        <v>97</v>
      </c>
      <c r="V46" s="2">
        <v>22</v>
      </c>
      <c r="W46" s="4"/>
      <c r="X46" s="7">
        <v>1953</v>
      </c>
      <c r="Y46" s="7">
        <v>2101</v>
      </c>
      <c r="Z46" s="7">
        <v>169</v>
      </c>
      <c r="AA46" s="2">
        <v>2123</v>
      </c>
      <c r="AB46" s="2">
        <v>3516</v>
      </c>
      <c r="AC46" s="2">
        <v>197</v>
      </c>
    </row>
    <row r="47" spans="1:29">
      <c r="A47" s="5">
        <v>1990</v>
      </c>
      <c r="B47" s="2">
        <v>582</v>
      </c>
      <c r="C47" s="2">
        <v>5058</v>
      </c>
      <c r="D47" s="2">
        <v>152</v>
      </c>
      <c r="E47" s="4"/>
      <c r="F47" s="7" t="s">
        <v>13</v>
      </c>
      <c r="G47" s="7">
        <v>202</v>
      </c>
      <c r="H47" s="7">
        <v>60</v>
      </c>
      <c r="I47" s="4"/>
      <c r="J47" s="7">
        <v>61</v>
      </c>
      <c r="K47" s="7">
        <v>665</v>
      </c>
      <c r="L47" s="7">
        <v>49</v>
      </c>
      <c r="M47" s="2">
        <v>50</v>
      </c>
      <c r="N47" s="2">
        <v>754</v>
      </c>
      <c r="O47" s="2">
        <v>93</v>
      </c>
      <c r="P47" s="4"/>
      <c r="Q47" s="7">
        <v>14</v>
      </c>
      <c r="R47" s="7">
        <v>158</v>
      </c>
      <c r="S47" s="7">
        <v>29</v>
      </c>
      <c r="T47" s="2">
        <v>10</v>
      </c>
      <c r="U47" s="2">
        <v>89</v>
      </c>
      <c r="V47" s="2">
        <v>18</v>
      </c>
      <c r="W47" s="4"/>
      <c r="X47" s="7">
        <v>1904</v>
      </c>
      <c r="Y47" s="7">
        <v>2191</v>
      </c>
      <c r="Z47" s="7">
        <v>136</v>
      </c>
      <c r="AA47" s="2">
        <v>2141</v>
      </c>
      <c r="AB47" s="2">
        <v>3574</v>
      </c>
      <c r="AC47" s="2">
        <v>162</v>
      </c>
    </row>
    <row r="48" spans="1:29">
      <c r="A48" s="5">
        <v>1991</v>
      </c>
      <c r="B48" s="2">
        <v>597</v>
      </c>
      <c r="C48" s="2">
        <v>6071</v>
      </c>
      <c r="D48" s="2">
        <v>224</v>
      </c>
      <c r="E48" s="4"/>
      <c r="F48" s="7" t="s">
        <v>13</v>
      </c>
      <c r="G48" s="7">
        <v>225</v>
      </c>
      <c r="H48" s="7">
        <v>75</v>
      </c>
      <c r="I48" s="4"/>
      <c r="J48" s="7">
        <v>49</v>
      </c>
      <c r="K48" s="7">
        <v>738</v>
      </c>
      <c r="L48" s="7">
        <v>57</v>
      </c>
      <c r="M48" s="2">
        <v>46</v>
      </c>
      <c r="N48" s="2">
        <v>814</v>
      </c>
      <c r="O48" s="2">
        <v>127</v>
      </c>
      <c r="P48" s="4"/>
      <c r="Q48" s="7">
        <v>7</v>
      </c>
      <c r="R48" s="7">
        <v>148</v>
      </c>
      <c r="S48" s="7">
        <v>25</v>
      </c>
      <c r="T48" s="2">
        <v>6</v>
      </c>
      <c r="U48" s="2">
        <v>77</v>
      </c>
      <c r="V48" s="2">
        <v>13</v>
      </c>
      <c r="W48" s="4"/>
      <c r="X48" s="7">
        <v>1893</v>
      </c>
      <c r="Y48" s="7">
        <v>2368</v>
      </c>
      <c r="Z48" s="7">
        <v>148</v>
      </c>
      <c r="AA48" s="2">
        <v>2031</v>
      </c>
      <c r="AB48" s="2">
        <v>3446</v>
      </c>
      <c r="AC48" s="2">
        <v>204</v>
      </c>
    </row>
    <row r="49" spans="1:29">
      <c r="A49" s="5">
        <v>1992</v>
      </c>
      <c r="B49" s="2">
        <v>707</v>
      </c>
      <c r="C49" s="2">
        <v>6573</v>
      </c>
      <c r="D49" s="2">
        <v>267</v>
      </c>
      <c r="E49" s="4"/>
      <c r="F49" s="7">
        <v>0</v>
      </c>
      <c r="G49" s="7">
        <v>301</v>
      </c>
      <c r="H49" s="7">
        <v>98</v>
      </c>
      <c r="I49" s="4"/>
      <c r="J49" s="7">
        <v>59</v>
      </c>
      <c r="K49" s="7">
        <v>846</v>
      </c>
      <c r="L49" s="7">
        <v>103</v>
      </c>
      <c r="M49" s="2">
        <v>64</v>
      </c>
      <c r="N49" s="2">
        <v>905</v>
      </c>
      <c r="O49" s="2">
        <v>148</v>
      </c>
      <c r="P49" s="4"/>
      <c r="Q49" s="7">
        <v>8</v>
      </c>
      <c r="R49" s="7">
        <v>156</v>
      </c>
      <c r="S49" s="7">
        <v>30</v>
      </c>
      <c r="T49" s="2">
        <v>18</v>
      </c>
      <c r="U49" s="2">
        <v>79</v>
      </c>
      <c r="V49" s="2">
        <v>18</v>
      </c>
      <c r="W49" s="4"/>
      <c r="X49" s="7">
        <v>1978</v>
      </c>
      <c r="Y49" s="7">
        <v>2568</v>
      </c>
      <c r="Z49" s="7">
        <v>170</v>
      </c>
      <c r="AA49" s="2">
        <v>2034</v>
      </c>
      <c r="AB49" s="2">
        <v>3776</v>
      </c>
      <c r="AC49" s="2">
        <v>278</v>
      </c>
    </row>
    <row r="50" spans="1:29">
      <c r="A50" s="5">
        <v>1993</v>
      </c>
      <c r="B50" s="2">
        <v>744</v>
      </c>
      <c r="C50" s="2">
        <v>6638</v>
      </c>
      <c r="D50" s="2">
        <v>378</v>
      </c>
      <c r="E50" s="4"/>
      <c r="F50" s="7" t="s">
        <v>13</v>
      </c>
      <c r="G50" s="7">
        <v>504</v>
      </c>
      <c r="H50" s="7">
        <v>174</v>
      </c>
      <c r="I50" s="4"/>
      <c r="J50" s="7">
        <v>74</v>
      </c>
      <c r="K50" s="7">
        <v>966</v>
      </c>
      <c r="L50" s="7">
        <v>125</v>
      </c>
      <c r="M50" s="2">
        <v>74</v>
      </c>
      <c r="N50" s="2">
        <v>992</v>
      </c>
      <c r="O50" s="2">
        <v>200</v>
      </c>
      <c r="P50" s="4"/>
      <c r="Q50" s="7">
        <v>10</v>
      </c>
      <c r="R50" s="7">
        <v>145</v>
      </c>
      <c r="S50" s="7">
        <v>26</v>
      </c>
      <c r="T50" s="2">
        <v>15</v>
      </c>
      <c r="U50" s="2">
        <v>82</v>
      </c>
      <c r="V50" s="2">
        <v>16</v>
      </c>
      <c r="W50" s="4"/>
      <c r="X50" s="7">
        <v>2071</v>
      </c>
      <c r="Y50" s="7">
        <v>3023</v>
      </c>
      <c r="Z50" s="7">
        <v>195</v>
      </c>
      <c r="AA50" s="2">
        <v>2204</v>
      </c>
      <c r="AB50" s="2">
        <v>4059</v>
      </c>
      <c r="AC50" s="2">
        <v>342</v>
      </c>
    </row>
    <row r="51" spans="1:29">
      <c r="A51" s="5">
        <v>1994</v>
      </c>
      <c r="B51" s="2">
        <v>767</v>
      </c>
      <c r="C51" s="2">
        <v>7192</v>
      </c>
      <c r="D51" s="2">
        <v>468</v>
      </c>
      <c r="E51" s="4"/>
      <c r="F51" s="7" t="s">
        <v>13</v>
      </c>
      <c r="G51" s="7">
        <v>768</v>
      </c>
      <c r="H51" s="7">
        <v>232</v>
      </c>
      <c r="I51" s="4"/>
      <c r="J51" s="7">
        <v>63</v>
      </c>
      <c r="K51" s="7">
        <v>1030</v>
      </c>
      <c r="L51" s="7">
        <v>155</v>
      </c>
      <c r="M51" s="2">
        <v>59</v>
      </c>
      <c r="N51" s="2">
        <v>1011</v>
      </c>
      <c r="O51" s="2">
        <v>251</v>
      </c>
      <c r="P51" s="4"/>
      <c r="Q51" s="7">
        <v>6</v>
      </c>
      <c r="R51" s="7">
        <v>159</v>
      </c>
      <c r="S51" s="7">
        <v>26</v>
      </c>
      <c r="T51" s="2">
        <v>16</v>
      </c>
      <c r="U51" s="2">
        <v>91</v>
      </c>
      <c r="V51" s="2">
        <v>19</v>
      </c>
      <c r="W51" s="4"/>
      <c r="X51" s="7">
        <v>2054</v>
      </c>
      <c r="Y51" s="7">
        <v>3223</v>
      </c>
      <c r="Z51" s="7">
        <v>260</v>
      </c>
      <c r="AA51" s="2">
        <v>2271</v>
      </c>
      <c r="AB51" s="2">
        <v>4266</v>
      </c>
      <c r="AC51" s="2">
        <v>433</v>
      </c>
    </row>
    <row r="52" spans="1:29">
      <c r="A52" s="5">
        <v>1995</v>
      </c>
      <c r="B52" s="2">
        <v>911</v>
      </c>
      <c r="C52" s="2">
        <v>8675</v>
      </c>
      <c r="D52" s="2">
        <v>657</v>
      </c>
      <c r="E52" s="4"/>
      <c r="F52" s="7" t="s">
        <v>13</v>
      </c>
      <c r="G52" s="7">
        <v>1149</v>
      </c>
      <c r="H52" s="7">
        <v>371</v>
      </c>
      <c r="I52" s="4"/>
      <c r="J52" s="7">
        <v>66</v>
      </c>
      <c r="K52" s="7">
        <v>1244</v>
      </c>
      <c r="L52" s="7">
        <v>211</v>
      </c>
      <c r="M52" s="2">
        <v>64</v>
      </c>
      <c r="N52" s="2">
        <v>1215</v>
      </c>
      <c r="O52" s="2">
        <v>357</v>
      </c>
      <c r="P52" s="4"/>
      <c r="Q52" s="7">
        <v>21</v>
      </c>
      <c r="R52" s="7">
        <v>195</v>
      </c>
      <c r="S52" s="7">
        <v>31</v>
      </c>
      <c r="T52" s="2">
        <v>12</v>
      </c>
      <c r="U52" s="2">
        <v>134</v>
      </c>
      <c r="V52" s="2">
        <v>22</v>
      </c>
      <c r="W52" s="4"/>
      <c r="X52" s="7">
        <v>2520</v>
      </c>
      <c r="Y52" s="7">
        <v>3947</v>
      </c>
      <c r="Z52" s="7">
        <v>395</v>
      </c>
      <c r="AA52" s="2">
        <v>2615</v>
      </c>
      <c r="AB52" s="2">
        <v>5284</v>
      </c>
      <c r="AC52" s="2">
        <v>600</v>
      </c>
    </row>
    <row r="53" spans="1:29">
      <c r="A53" s="5">
        <v>1996</v>
      </c>
      <c r="B53" s="2">
        <v>1009</v>
      </c>
      <c r="C53" s="2">
        <v>9375</v>
      </c>
      <c r="D53" s="2">
        <v>871</v>
      </c>
      <c r="E53" s="4"/>
      <c r="F53" s="7">
        <v>5</v>
      </c>
      <c r="G53" s="7">
        <v>1462</v>
      </c>
      <c r="H53" s="7">
        <v>513</v>
      </c>
      <c r="I53" s="4"/>
      <c r="J53" s="7">
        <v>90</v>
      </c>
      <c r="K53" s="7">
        <v>1542</v>
      </c>
      <c r="L53" s="7">
        <v>305</v>
      </c>
      <c r="M53" s="2">
        <v>88</v>
      </c>
      <c r="N53" s="2">
        <v>1389</v>
      </c>
      <c r="O53" s="2">
        <v>461</v>
      </c>
      <c r="P53" s="4"/>
      <c r="Q53" s="7">
        <v>16</v>
      </c>
      <c r="R53" s="7">
        <v>219</v>
      </c>
      <c r="S53" s="7">
        <v>43</v>
      </c>
      <c r="T53" s="2">
        <v>12</v>
      </c>
      <c r="U53" s="2">
        <v>143</v>
      </c>
      <c r="V53" s="2">
        <v>42</v>
      </c>
      <c r="W53" s="4"/>
      <c r="X53" s="7">
        <v>2444</v>
      </c>
      <c r="Y53" s="7">
        <v>4125</v>
      </c>
      <c r="Z53" s="7">
        <v>479</v>
      </c>
      <c r="AA53" s="2">
        <v>2677</v>
      </c>
      <c r="AB53" s="2">
        <v>5398</v>
      </c>
      <c r="AC53" s="2">
        <v>715</v>
      </c>
    </row>
    <row r="54" spans="1:29">
      <c r="A54" s="5">
        <v>1997</v>
      </c>
      <c r="B54" s="2">
        <v>1068</v>
      </c>
      <c r="C54" s="2">
        <v>10610</v>
      </c>
      <c r="D54" s="2">
        <v>1119</v>
      </c>
      <c r="E54" s="4"/>
      <c r="F54" s="7" t="s">
        <v>13</v>
      </c>
      <c r="G54" s="7">
        <v>1910</v>
      </c>
      <c r="H54" s="7">
        <v>641</v>
      </c>
      <c r="I54" s="4"/>
      <c r="J54" s="7">
        <v>94</v>
      </c>
      <c r="K54" s="7">
        <v>1679</v>
      </c>
      <c r="L54" s="7">
        <v>392</v>
      </c>
      <c r="M54" s="2">
        <v>80</v>
      </c>
      <c r="N54" s="2">
        <v>1500</v>
      </c>
      <c r="O54" s="2">
        <v>532</v>
      </c>
      <c r="P54" s="4"/>
      <c r="Q54" s="7">
        <v>18</v>
      </c>
      <c r="R54" s="7">
        <v>241</v>
      </c>
      <c r="S54" s="7">
        <v>47</v>
      </c>
      <c r="T54" s="2">
        <v>17</v>
      </c>
      <c r="U54" s="2">
        <v>159</v>
      </c>
      <c r="V54" s="2">
        <v>45</v>
      </c>
      <c r="W54" s="4"/>
      <c r="X54" s="7">
        <v>2708</v>
      </c>
      <c r="Y54" s="7">
        <v>4616</v>
      </c>
      <c r="Z54" s="7">
        <v>588</v>
      </c>
      <c r="AA54" s="2">
        <v>2756</v>
      </c>
      <c r="AB54" s="2">
        <v>6155</v>
      </c>
      <c r="AC54" s="2">
        <v>869</v>
      </c>
    </row>
    <row r="55" spans="1:29">
      <c r="A55" s="5">
        <v>1998</v>
      </c>
      <c r="B55" s="2">
        <v>1041</v>
      </c>
      <c r="C55" s="2">
        <v>11681</v>
      </c>
      <c r="D55" s="2">
        <v>1292</v>
      </c>
      <c r="E55" s="4"/>
      <c r="F55" s="7" t="s">
        <v>13</v>
      </c>
      <c r="G55" s="7">
        <v>2218</v>
      </c>
      <c r="H55" s="7">
        <v>900</v>
      </c>
      <c r="I55" s="4"/>
      <c r="J55" s="7">
        <v>78</v>
      </c>
      <c r="K55" s="7">
        <v>1901</v>
      </c>
      <c r="L55" s="7">
        <v>525</v>
      </c>
      <c r="M55" s="2">
        <v>108</v>
      </c>
      <c r="N55" s="2">
        <v>1679</v>
      </c>
      <c r="O55" s="2">
        <v>697</v>
      </c>
      <c r="P55" s="4"/>
      <c r="Q55" s="7">
        <v>12</v>
      </c>
      <c r="R55" s="7">
        <v>227</v>
      </c>
      <c r="S55" s="7">
        <v>52</v>
      </c>
      <c r="T55" s="2">
        <v>19</v>
      </c>
      <c r="U55" s="2">
        <v>173</v>
      </c>
      <c r="V55" s="2">
        <v>44</v>
      </c>
      <c r="W55" s="4"/>
      <c r="X55" s="7">
        <v>2768</v>
      </c>
      <c r="Y55" s="7">
        <v>5146</v>
      </c>
      <c r="Z55" s="7">
        <v>765</v>
      </c>
      <c r="AA55" s="2">
        <v>2903</v>
      </c>
      <c r="AB55" s="2">
        <v>6271</v>
      </c>
      <c r="AC55" s="2">
        <v>1066</v>
      </c>
    </row>
    <row r="56" spans="1:29">
      <c r="A56" s="5">
        <v>1999</v>
      </c>
      <c r="B56" s="2">
        <v>1114</v>
      </c>
      <c r="C56" s="2">
        <v>12582</v>
      </c>
      <c r="D56" s="2">
        <v>1585</v>
      </c>
      <c r="E56" s="4"/>
      <c r="F56" s="7" t="s">
        <v>13</v>
      </c>
      <c r="G56" s="7">
        <v>3018</v>
      </c>
      <c r="H56" s="7">
        <v>1346</v>
      </c>
      <c r="I56" s="4"/>
      <c r="J56" s="7">
        <v>100</v>
      </c>
      <c r="K56" s="7">
        <v>2127</v>
      </c>
      <c r="L56" s="7">
        <v>637</v>
      </c>
      <c r="M56" s="2">
        <v>103</v>
      </c>
      <c r="N56" s="2">
        <v>1722</v>
      </c>
      <c r="O56" s="2">
        <v>826</v>
      </c>
      <c r="P56" s="4"/>
      <c r="Q56" s="7">
        <v>12</v>
      </c>
      <c r="R56" s="7">
        <v>227</v>
      </c>
      <c r="S56" s="7">
        <v>51</v>
      </c>
      <c r="T56" s="2">
        <v>22</v>
      </c>
      <c r="U56" s="2">
        <v>197</v>
      </c>
      <c r="V56" s="2">
        <v>36</v>
      </c>
      <c r="W56" s="4"/>
      <c r="X56" s="7">
        <v>2825</v>
      </c>
      <c r="Y56" s="7">
        <v>5505</v>
      </c>
      <c r="Z56" s="7">
        <v>967</v>
      </c>
      <c r="AA56" s="2">
        <v>2940</v>
      </c>
      <c r="AB56" s="2">
        <v>6768</v>
      </c>
      <c r="AC56" s="2">
        <v>1248</v>
      </c>
    </row>
    <row r="57" spans="1:29">
      <c r="A57" s="5">
        <v>2000</v>
      </c>
      <c r="B57" s="2">
        <v>1220</v>
      </c>
      <c r="C57" s="2">
        <v>13260</v>
      </c>
      <c r="D57" s="2">
        <v>1930</v>
      </c>
      <c r="E57" s="4"/>
      <c r="F57" s="7" t="s">
        <v>13</v>
      </c>
      <c r="G57" s="7">
        <v>4211</v>
      </c>
      <c r="H57" s="7">
        <v>2017</v>
      </c>
      <c r="I57" s="4"/>
      <c r="J57" s="7">
        <v>95</v>
      </c>
      <c r="K57" s="7">
        <v>2220</v>
      </c>
      <c r="L57" s="7">
        <v>814</v>
      </c>
      <c r="M57" s="2">
        <v>100</v>
      </c>
      <c r="N57" s="2">
        <v>1877</v>
      </c>
      <c r="O57" s="2">
        <v>978</v>
      </c>
      <c r="P57" s="4"/>
      <c r="Q57" s="7">
        <v>22</v>
      </c>
      <c r="R57" s="7">
        <v>255</v>
      </c>
      <c r="S57" s="7">
        <v>77</v>
      </c>
      <c r="T57" s="2">
        <v>23</v>
      </c>
      <c r="U57" s="2">
        <v>233</v>
      </c>
      <c r="V57" s="2">
        <v>64</v>
      </c>
      <c r="W57" s="4"/>
      <c r="X57" s="7">
        <v>2968</v>
      </c>
      <c r="Y57" s="7">
        <v>5854</v>
      </c>
      <c r="Z57" s="7">
        <v>1108</v>
      </c>
      <c r="AA57" s="2">
        <v>3012</v>
      </c>
      <c r="AB57" s="2">
        <v>7478</v>
      </c>
      <c r="AC57" s="2">
        <v>1526</v>
      </c>
    </row>
    <row r="58" spans="1:29">
      <c r="A58" s="5">
        <v>2001</v>
      </c>
      <c r="B58" s="2">
        <v>1219</v>
      </c>
      <c r="C58" s="2">
        <v>13928</v>
      </c>
      <c r="D58" s="2">
        <v>2374</v>
      </c>
      <c r="E58" s="4"/>
      <c r="F58" s="7" t="s">
        <v>13</v>
      </c>
      <c r="G58" s="7">
        <v>5656</v>
      </c>
      <c r="H58" s="7">
        <v>2941</v>
      </c>
      <c r="I58" s="4"/>
      <c r="J58" s="7">
        <v>80</v>
      </c>
      <c r="K58" s="7">
        <v>2246</v>
      </c>
      <c r="L58" s="7">
        <v>966</v>
      </c>
      <c r="M58" s="2">
        <v>100</v>
      </c>
      <c r="N58" s="2">
        <v>1890</v>
      </c>
      <c r="O58" s="2">
        <v>1056</v>
      </c>
      <c r="P58" s="4"/>
      <c r="Q58" s="7">
        <v>26</v>
      </c>
      <c r="R58" s="7">
        <v>274</v>
      </c>
      <c r="S58" s="7">
        <v>85</v>
      </c>
      <c r="T58" s="2">
        <v>25</v>
      </c>
      <c r="U58" s="2">
        <v>238</v>
      </c>
      <c r="V58" s="2">
        <v>76</v>
      </c>
      <c r="W58" s="4"/>
      <c r="X58" s="7">
        <v>2956</v>
      </c>
      <c r="Y58" s="7">
        <v>6371</v>
      </c>
      <c r="Z58" s="7">
        <v>1287</v>
      </c>
      <c r="AA58" s="2">
        <v>3188</v>
      </c>
      <c r="AB58" s="2">
        <v>7992</v>
      </c>
      <c r="AC58" s="2">
        <v>1757</v>
      </c>
    </row>
    <row r="59" spans="1:29">
      <c r="A59" s="5">
        <v>2002</v>
      </c>
      <c r="B59" s="2">
        <v>1257</v>
      </c>
      <c r="C59" s="2">
        <v>14836</v>
      </c>
      <c r="D59" s="2">
        <v>2576</v>
      </c>
      <c r="E59" s="4"/>
      <c r="F59" s="7">
        <v>6</v>
      </c>
      <c r="G59" s="7">
        <v>6355</v>
      </c>
      <c r="H59" s="7">
        <v>3466</v>
      </c>
      <c r="I59" s="4"/>
      <c r="J59" s="7">
        <v>89</v>
      </c>
      <c r="K59" s="7">
        <v>2360</v>
      </c>
      <c r="L59" s="7">
        <v>1058</v>
      </c>
      <c r="M59" s="2">
        <v>111</v>
      </c>
      <c r="N59" s="2">
        <v>1934</v>
      </c>
      <c r="O59" s="2">
        <v>1211</v>
      </c>
      <c r="P59" s="4"/>
      <c r="Q59" s="7">
        <v>28</v>
      </c>
      <c r="R59" s="7">
        <v>333</v>
      </c>
      <c r="S59" s="7">
        <v>69</v>
      </c>
      <c r="T59" s="2">
        <v>19</v>
      </c>
      <c r="U59" s="2">
        <v>251</v>
      </c>
      <c r="V59" s="2">
        <v>75</v>
      </c>
      <c r="W59" s="4"/>
      <c r="X59" s="7">
        <v>2885</v>
      </c>
      <c r="Y59" s="7">
        <v>6814</v>
      </c>
      <c r="Z59" s="7">
        <v>1501</v>
      </c>
      <c r="AA59" s="2">
        <v>3217</v>
      </c>
      <c r="AB59" s="2">
        <v>8079</v>
      </c>
      <c r="AC59" s="2">
        <v>2093</v>
      </c>
    </row>
    <row r="60" spans="1:29">
      <c r="A60" s="5">
        <v>2003</v>
      </c>
      <c r="B60" s="2">
        <v>1349</v>
      </c>
      <c r="C60" s="2">
        <v>16598</v>
      </c>
      <c r="D60" s="2">
        <v>3149</v>
      </c>
      <c r="E60" s="4"/>
      <c r="F60" s="7" t="s">
        <v>13</v>
      </c>
      <c r="G60" s="7">
        <v>7430</v>
      </c>
      <c r="H60" s="7">
        <v>4311</v>
      </c>
      <c r="I60" s="4"/>
      <c r="J60" s="7">
        <v>109</v>
      </c>
      <c r="K60" s="7">
        <v>2695</v>
      </c>
      <c r="L60" s="7">
        <v>1233</v>
      </c>
      <c r="M60" s="2">
        <v>117</v>
      </c>
      <c r="N60" s="2">
        <v>2017</v>
      </c>
      <c r="O60" s="2">
        <v>1478</v>
      </c>
      <c r="P60" s="4"/>
      <c r="Q60" s="7">
        <v>14</v>
      </c>
      <c r="R60" s="7">
        <v>329</v>
      </c>
      <c r="S60" s="7">
        <v>111</v>
      </c>
      <c r="T60" s="2">
        <v>33</v>
      </c>
      <c r="U60" s="2">
        <v>306</v>
      </c>
      <c r="V60" s="2">
        <v>127</v>
      </c>
      <c r="W60" s="4"/>
      <c r="X60" s="7">
        <v>2856</v>
      </c>
      <c r="Y60" s="7">
        <v>7308</v>
      </c>
      <c r="Z60" s="7">
        <v>1873</v>
      </c>
      <c r="AA60" s="2">
        <v>3232</v>
      </c>
      <c r="AB60" s="2">
        <v>8983</v>
      </c>
      <c r="AC60" s="2">
        <v>2346</v>
      </c>
    </row>
    <row r="61" spans="1:29">
      <c r="A61" s="5">
        <v>2004</v>
      </c>
      <c r="B61" s="2">
        <v>1336</v>
      </c>
      <c r="C61" s="2">
        <v>17322</v>
      </c>
      <c r="D61" s="2">
        <v>3542</v>
      </c>
      <c r="E61" s="4"/>
      <c r="F61" s="7">
        <v>7</v>
      </c>
      <c r="G61" s="7">
        <v>9082</v>
      </c>
      <c r="H61" s="7">
        <v>5422</v>
      </c>
      <c r="I61" s="4"/>
      <c r="J61" s="7">
        <v>126</v>
      </c>
      <c r="K61" s="7">
        <v>2783</v>
      </c>
      <c r="L61" s="7">
        <v>1533</v>
      </c>
      <c r="M61" s="2">
        <v>108</v>
      </c>
      <c r="N61" s="2">
        <v>2168</v>
      </c>
      <c r="O61" s="2">
        <v>1673</v>
      </c>
      <c r="P61" s="4"/>
      <c r="Q61" s="7">
        <v>20</v>
      </c>
      <c r="R61" s="7">
        <v>390</v>
      </c>
      <c r="S61" s="7">
        <v>130</v>
      </c>
      <c r="T61" s="2">
        <v>16</v>
      </c>
      <c r="U61" s="2">
        <v>329</v>
      </c>
      <c r="V61" s="2">
        <v>118</v>
      </c>
      <c r="W61" s="4"/>
      <c r="X61" s="7">
        <v>3094</v>
      </c>
      <c r="Y61" s="7">
        <v>7975</v>
      </c>
      <c r="Z61" s="7">
        <v>2181</v>
      </c>
      <c r="AA61" s="2">
        <v>3430</v>
      </c>
      <c r="AB61" s="2">
        <v>9535</v>
      </c>
      <c r="AC61" s="2">
        <v>2731</v>
      </c>
    </row>
    <row r="62" spans="1:29">
      <c r="A62" s="5">
        <v>2005</v>
      </c>
      <c r="B62" s="2">
        <v>1351</v>
      </c>
      <c r="C62" s="2">
        <v>17561</v>
      </c>
      <c r="D62" s="2">
        <v>4045</v>
      </c>
      <c r="E62" s="4"/>
      <c r="F62" s="7">
        <v>7</v>
      </c>
      <c r="G62" s="7">
        <v>9097</v>
      </c>
      <c r="H62" s="7">
        <v>5799</v>
      </c>
      <c r="I62" s="4"/>
      <c r="J62" s="7">
        <v>117</v>
      </c>
      <c r="K62" s="7">
        <v>2973</v>
      </c>
      <c r="L62" s="7">
        <v>1835</v>
      </c>
      <c r="M62" s="2">
        <v>117</v>
      </c>
      <c r="N62" s="2">
        <v>2277</v>
      </c>
      <c r="O62" s="2">
        <v>1919</v>
      </c>
      <c r="P62" s="4"/>
      <c r="Q62" s="7">
        <v>21</v>
      </c>
      <c r="R62" s="7">
        <v>374</v>
      </c>
      <c r="S62" s="7">
        <v>165</v>
      </c>
      <c r="T62" s="2">
        <v>16</v>
      </c>
      <c r="U62" s="2">
        <v>399</v>
      </c>
      <c r="V62" s="2">
        <v>163</v>
      </c>
      <c r="W62" s="4"/>
      <c r="X62" s="7">
        <v>3232</v>
      </c>
      <c r="Y62" s="7">
        <v>8709</v>
      </c>
      <c r="Z62" s="7">
        <v>2754</v>
      </c>
      <c r="AA62" s="2">
        <v>3540</v>
      </c>
      <c r="AB62" s="2">
        <v>10225</v>
      </c>
      <c r="AC62" s="2">
        <v>3294</v>
      </c>
    </row>
    <row r="63" spans="1:29">
      <c r="A63" s="5">
        <v>2006</v>
      </c>
      <c r="B63" s="2">
        <v>1356</v>
      </c>
      <c r="C63" s="2">
        <v>18201</v>
      </c>
      <c r="D63" s="2">
        <v>4360</v>
      </c>
      <c r="E63" s="4"/>
      <c r="F63" s="7" t="s">
        <v>13</v>
      </c>
      <c r="G63" s="7">
        <v>9964</v>
      </c>
      <c r="H63" s="7">
        <v>7137</v>
      </c>
      <c r="I63" s="4"/>
      <c r="J63" s="7">
        <v>140</v>
      </c>
      <c r="K63" s="7">
        <v>3243</v>
      </c>
      <c r="L63" s="7">
        <v>2143</v>
      </c>
      <c r="M63" s="2">
        <v>139</v>
      </c>
      <c r="N63" s="2">
        <v>2375</v>
      </c>
      <c r="O63" s="2">
        <v>2188</v>
      </c>
      <c r="P63" s="4"/>
      <c r="Q63" s="7">
        <v>15</v>
      </c>
      <c r="R63" s="7">
        <v>459</v>
      </c>
      <c r="S63" s="7">
        <v>197</v>
      </c>
      <c r="T63" s="2">
        <v>18</v>
      </c>
      <c r="U63" s="2">
        <v>418</v>
      </c>
      <c r="V63" s="2">
        <v>202</v>
      </c>
      <c r="W63" s="4"/>
      <c r="X63" s="7">
        <v>3285</v>
      </c>
      <c r="Y63" s="7">
        <v>9758</v>
      </c>
      <c r="Z63" s="7">
        <v>3394</v>
      </c>
      <c r="AA63" s="2">
        <v>3723</v>
      </c>
      <c r="AB63" s="2">
        <v>11247</v>
      </c>
      <c r="AC63" s="2">
        <v>3745</v>
      </c>
    </row>
    <row r="64" spans="1:29">
      <c r="A64" s="5">
        <v>2007</v>
      </c>
      <c r="B64" s="2">
        <v>1371</v>
      </c>
      <c r="C64" s="2">
        <v>18844</v>
      </c>
      <c r="D64" s="2">
        <v>4961</v>
      </c>
      <c r="E64" s="4"/>
      <c r="F64" s="7" t="s">
        <v>13</v>
      </c>
      <c r="G64" s="7">
        <v>10619</v>
      </c>
      <c r="H64" s="7">
        <v>8071</v>
      </c>
      <c r="I64" s="4"/>
      <c r="J64" s="7">
        <v>122</v>
      </c>
      <c r="K64" s="7">
        <v>3562</v>
      </c>
      <c r="L64" s="7">
        <v>2474</v>
      </c>
      <c r="M64" s="2">
        <v>149</v>
      </c>
      <c r="N64" s="2">
        <v>2733</v>
      </c>
      <c r="O64" s="2">
        <v>2435</v>
      </c>
      <c r="P64" s="4"/>
      <c r="Q64" s="7">
        <v>32</v>
      </c>
      <c r="R64" s="7">
        <v>514</v>
      </c>
      <c r="S64" s="7">
        <v>285</v>
      </c>
      <c r="T64" s="2">
        <v>26</v>
      </c>
      <c r="U64" s="2">
        <v>532</v>
      </c>
      <c r="V64" s="2">
        <v>269</v>
      </c>
      <c r="W64" s="4"/>
      <c r="X64" s="7">
        <v>3348</v>
      </c>
      <c r="Y64" s="7">
        <v>10552</v>
      </c>
      <c r="Z64" s="7">
        <v>3925</v>
      </c>
      <c r="AA64" s="2">
        <v>3830</v>
      </c>
      <c r="AB64" s="2">
        <v>12092</v>
      </c>
      <c r="AC64" s="2">
        <v>4531</v>
      </c>
    </row>
    <row r="65" spans="1:29">
      <c r="A65" s="5">
        <v>2008</v>
      </c>
      <c r="B65" s="2">
        <v>1340</v>
      </c>
      <c r="C65" s="2">
        <v>20108</v>
      </c>
      <c r="D65" s="2">
        <v>5698</v>
      </c>
      <c r="E65" s="4"/>
      <c r="F65" s="7" t="s">
        <v>13</v>
      </c>
      <c r="G65" s="7">
        <v>11229</v>
      </c>
      <c r="H65" s="7">
        <v>8962</v>
      </c>
      <c r="I65" s="4"/>
      <c r="J65" s="7">
        <v>162</v>
      </c>
      <c r="K65" s="7">
        <v>4282</v>
      </c>
      <c r="L65" s="7">
        <v>2833</v>
      </c>
      <c r="M65" s="2">
        <v>141</v>
      </c>
      <c r="N65" s="2">
        <v>3091</v>
      </c>
      <c r="O65" s="2">
        <v>2746</v>
      </c>
      <c r="P65" s="4"/>
      <c r="Q65" s="7">
        <v>19</v>
      </c>
      <c r="R65" s="7">
        <v>581</v>
      </c>
      <c r="S65" s="7">
        <v>349</v>
      </c>
      <c r="T65" s="2">
        <v>29</v>
      </c>
      <c r="U65" s="2">
        <v>605</v>
      </c>
      <c r="V65" s="2">
        <v>350</v>
      </c>
      <c r="W65" s="4"/>
      <c r="X65" s="7">
        <v>3513</v>
      </c>
      <c r="Y65" s="7">
        <v>11758</v>
      </c>
      <c r="Z65" s="7">
        <v>5065</v>
      </c>
      <c r="AA65" s="2">
        <v>4010</v>
      </c>
      <c r="AB65" s="2">
        <v>12974</v>
      </c>
      <c r="AC65" s="2">
        <v>5396</v>
      </c>
    </row>
    <row r="66" spans="1:29">
      <c r="A66" s="5">
        <v>2009</v>
      </c>
      <c r="B66" s="2">
        <v>1439</v>
      </c>
      <c r="C66" s="2">
        <v>20758</v>
      </c>
      <c r="D66" s="2">
        <v>6291</v>
      </c>
      <c r="E66" s="4"/>
      <c r="F66" s="7" t="s">
        <v>22</v>
      </c>
      <c r="G66" s="7">
        <v>13115</v>
      </c>
      <c r="H66" s="7">
        <v>11140</v>
      </c>
      <c r="I66" s="4"/>
      <c r="J66" s="7">
        <v>176</v>
      </c>
      <c r="K66" s="7">
        <v>4619</v>
      </c>
      <c r="L66" s="7">
        <v>3401</v>
      </c>
      <c r="M66" s="2">
        <v>162</v>
      </c>
      <c r="N66" s="2">
        <v>3318</v>
      </c>
      <c r="O66" s="2">
        <v>3064</v>
      </c>
      <c r="P66" s="4"/>
      <c r="Q66" s="7">
        <v>32</v>
      </c>
      <c r="R66" s="7">
        <v>722</v>
      </c>
      <c r="S66" s="7">
        <v>450</v>
      </c>
      <c r="T66" s="2">
        <v>27</v>
      </c>
      <c r="U66" s="2">
        <v>792</v>
      </c>
      <c r="V66" s="2">
        <v>488</v>
      </c>
      <c r="W66" s="4"/>
      <c r="X66" s="7">
        <v>3544</v>
      </c>
      <c r="Y66" s="7">
        <v>12917</v>
      </c>
      <c r="Z66" s="7">
        <v>6060</v>
      </c>
      <c r="AA66" s="2">
        <v>4399</v>
      </c>
      <c r="AB66" s="2">
        <v>13841</v>
      </c>
      <c r="AC66" s="2">
        <v>6300</v>
      </c>
    </row>
    <row r="67" spans="1:29">
      <c r="A67" s="5">
        <v>2010</v>
      </c>
      <c r="B67" s="2">
        <v>1536</v>
      </c>
      <c r="C67" s="2">
        <v>21828</v>
      </c>
      <c r="D67" s="2">
        <v>7276</v>
      </c>
      <c r="E67" s="4"/>
      <c r="F67" s="7">
        <v>9</v>
      </c>
      <c r="G67" s="7">
        <v>13644</v>
      </c>
      <c r="H67" s="7">
        <v>12344</v>
      </c>
      <c r="I67" s="4"/>
      <c r="J67" s="7">
        <v>156</v>
      </c>
      <c r="K67" s="7">
        <v>5122</v>
      </c>
      <c r="L67" s="7">
        <v>3824</v>
      </c>
      <c r="M67" s="2">
        <v>178</v>
      </c>
      <c r="N67" s="2">
        <v>3499</v>
      </c>
      <c r="O67" s="2">
        <v>3433</v>
      </c>
      <c r="P67" s="4"/>
      <c r="Q67" s="7">
        <v>32</v>
      </c>
      <c r="R67" s="7">
        <v>881</v>
      </c>
      <c r="S67" s="7">
        <v>661</v>
      </c>
      <c r="T67" s="2">
        <v>45</v>
      </c>
      <c r="U67" s="2">
        <v>986</v>
      </c>
      <c r="V67" s="2">
        <v>685</v>
      </c>
      <c r="W67" s="4"/>
      <c r="X67" s="7">
        <v>3761</v>
      </c>
      <c r="Y67" s="7">
        <v>14150</v>
      </c>
      <c r="Z67" s="7">
        <v>7083</v>
      </c>
      <c r="AA67" s="2">
        <v>4165</v>
      </c>
      <c r="AB67" s="2">
        <v>15213</v>
      </c>
      <c r="AC67" s="2">
        <v>7431</v>
      </c>
    </row>
    <row r="68" spans="1:29">
      <c r="A68" s="5">
        <v>2011</v>
      </c>
      <c r="B68" s="2">
        <v>1549</v>
      </c>
      <c r="C68" s="2">
        <v>22572</v>
      </c>
      <c r="D68" s="2">
        <v>8267</v>
      </c>
      <c r="E68" s="4"/>
      <c r="F68" s="7">
        <v>10</v>
      </c>
      <c r="G68" s="7">
        <v>14501</v>
      </c>
      <c r="H68" s="7">
        <v>13417</v>
      </c>
      <c r="I68" s="4"/>
      <c r="J68" s="7">
        <v>233</v>
      </c>
      <c r="K68" s="7">
        <v>5572</v>
      </c>
      <c r="L68" s="7">
        <v>4543</v>
      </c>
      <c r="M68" s="2">
        <v>238</v>
      </c>
      <c r="N68" s="2">
        <v>3840</v>
      </c>
      <c r="O68" s="2">
        <v>3979</v>
      </c>
      <c r="P68" s="4"/>
      <c r="Q68" s="7">
        <v>41</v>
      </c>
      <c r="R68" s="7">
        <v>1156</v>
      </c>
      <c r="S68" s="7">
        <v>1041</v>
      </c>
      <c r="T68" s="2">
        <v>33</v>
      </c>
      <c r="U68" s="2">
        <v>1242</v>
      </c>
      <c r="V68" s="2">
        <v>1062</v>
      </c>
      <c r="W68" s="4"/>
      <c r="X68" s="7">
        <v>3587</v>
      </c>
      <c r="Y68" s="7">
        <v>15579</v>
      </c>
      <c r="Z68" s="7">
        <v>8584</v>
      </c>
      <c r="AA68" s="2">
        <v>4199</v>
      </c>
      <c r="AB68" s="2">
        <v>16528</v>
      </c>
      <c r="AC68" s="2">
        <v>8844</v>
      </c>
    </row>
    <row r="69" spans="1:29">
      <c r="A69" s="5">
        <v>2012</v>
      </c>
      <c r="B69" s="2">
        <v>1672</v>
      </c>
      <c r="C69" s="2">
        <v>23734</v>
      </c>
      <c r="D69" s="2">
        <v>9537</v>
      </c>
      <c r="E69" s="4"/>
      <c r="F69" s="7">
        <v>10</v>
      </c>
      <c r="G69" s="7">
        <v>15616</v>
      </c>
      <c r="H69" s="7">
        <v>15292</v>
      </c>
      <c r="I69" s="4"/>
      <c r="J69" s="7">
        <v>306</v>
      </c>
      <c r="K69" s="7">
        <v>6198</v>
      </c>
      <c r="L69" s="7">
        <v>5688</v>
      </c>
      <c r="M69" s="2">
        <v>353</v>
      </c>
      <c r="N69" s="2">
        <v>4264</v>
      </c>
      <c r="O69" s="2">
        <v>4638</v>
      </c>
      <c r="P69" s="4"/>
      <c r="Q69" s="7">
        <v>34</v>
      </c>
      <c r="R69" s="7">
        <v>1946</v>
      </c>
      <c r="S69" s="7">
        <v>1931</v>
      </c>
      <c r="T69" s="2">
        <v>51</v>
      </c>
      <c r="U69" s="2">
        <v>2011</v>
      </c>
      <c r="V69" s="2">
        <v>1923</v>
      </c>
      <c r="W69" s="4"/>
      <c r="X69" s="7">
        <v>3989</v>
      </c>
      <c r="Y69" s="7">
        <v>18318</v>
      </c>
      <c r="Z69" s="7">
        <v>11477</v>
      </c>
      <c r="AA69" s="2">
        <v>4751</v>
      </c>
      <c r="AB69" s="2">
        <v>18666</v>
      </c>
      <c r="AC69" s="2">
        <v>10983</v>
      </c>
    </row>
    <row r="70" spans="1:29">
      <c r="A70" s="5">
        <v>2013</v>
      </c>
      <c r="B70" s="2">
        <v>1743</v>
      </c>
      <c r="C70" s="2">
        <v>25135</v>
      </c>
      <c r="D70" s="2">
        <v>11146</v>
      </c>
      <c r="E70" s="4"/>
      <c r="F70" s="7">
        <v>6</v>
      </c>
      <c r="G70" s="7">
        <v>17159</v>
      </c>
      <c r="H70" s="7">
        <v>18246</v>
      </c>
      <c r="I70" s="4"/>
      <c r="J70" s="7">
        <v>339</v>
      </c>
      <c r="K70" s="7">
        <v>6680</v>
      </c>
      <c r="L70" s="7">
        <v>6702</v>
      </c>
      <c r="M70" s="2">
        <v>380</v>
      </c>
      <c r="N70" s="2">
        <v>4605</v>
      </c>
      <c r="O70" s="2">
        <v>5678</v>
      </c>
      <c r="P70" s="4"/>
      <c r="Q70" s="7">
        <v>53</v>
      </c>
      <c r="R70" s="7">
        <v>3868</v>
      </c>
      <c r="S70" s="7">
        <v>4357</v>
      </c>
      <c r="T70" s="2">
        <v>67</v>
      </c>
      <c r="U70" s="2">
        <v>3585</v>
      </c>
      <c r="V70" s="2">
        <v>3974</v>
      </c>
      <c r="W70" s="4"/>
      <c r="X70" s="7">
        <v>4172</v>
      </c>
      <c r="Y70" s="7">
        <v>23466</v>
      </c>
      <c r="Z70" s="7">
        <v>17696</v>
      </c>
      <c r="AA70" s="2">
        <v>5121</v>
      </c>
      <c r="AB70" s="2">
        <v>22256</v>
      </c>
      <c r="AC70" s="2">
        <v>16201</v>
      </c>
    </row>
  </sheetData>
  <mergeCells count="20">
    <mergeCell ref="B2:D2"/>
    <mergeCell ref="B1:D1"/>
    <mergeCell ref="B3:D3"/>
    <mergeCell ref="F1:H1"/>
    <mergeCell ref="F2:H2"/>
    <mergeCell ref="F3:H3"/>
    <mergeCell ref="AN4:AR4"/>
    <mergeCell ref="J1:O1"/>
    <mergeCell ref="J2:L2"/>
    <mergeCell ref="M2:O2"/>
    <mergeCell ref="J3:O3"/>
    <mergeCell ref="Q1:V1"/>
    <mergeCell ref="Q2:S2"/>
    <mergeCell ref="T2:V2"/>
    <mergeCell ref="Q3:V3"/>
    <mergeCell ref="X1:AC1"/>
    <mergeCell ref="X2:Z2"/>
    <mergeCell ref="AA2:AC2"/>
    <mergeCell ref="X3:AC3"/>
    <mergeCell ref="AF4:AK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Y50"/>
  <sheetViews>
    <sheetView topLeftCell="H19" workbookViewId="0">
      <selection activeCell="V45" sqref="V45:X45"/>
    </sheetView>
  </sheetViews>
  <sheetFormatPr defaultColWidth="9.140625" defaultRowHeight="14.45"/>
  <cols>
    <col min="1" max="1" width="8" style="24" bestFit="1" customWidth="1"/>
    <col min="2" max="2" width="18.42578125" style="24" bestFit="1" customWidth="1"/>
    <col min="3" max="3" width="25.7109375" style="24" bestFit="1" customWidth="1"/>
    <col min="4" max="10" width="9.140625" style="24"/>
    <col min="11" max="11" width="13.85546875" style="24" bestFit="1" customWidth="1"/>
    <col min="12" max="20" width="9.140625" style="24"/>
    <col min="21" max="21" width="9.140625" style="46"/>
    <col min="22" max="24" width="9.140625" style="24"/>
    <col min="25" max="25" width="9.140625" style="46"/>
    <col min="26" max="16384" width="9.140625" style="24"/>
  </cols>
  <sheetData>
    <row r="1" spans="1:25">
      <c r="Q1"/>
      <c r="R1" s="215" t="s">
        <v>68</v>
      </c>
      <c r="S1" s="215"/>
      <c r="T1" s="215"/>
      <c r="U1" s="215"/>
      <c r="V1" s="215"/>
      <c r="W1" s="215"/>
      <c r="X1" s="215"/>
    </row>
    <row r="2" spans="1:25">
      <c r="D2" s="42" t="s">
        <v>14</v>
      </c>
      <c r="E2" s="43" t="s">
        <v>15</v>
      </c>
      <c r="F2" s="43" t="s">
        <v>16</v>
      </c>
      <c r="G2" s="43" t="s">
        <v>17</v>
      </c>
      <c r="H2" s="42" t="s">
        <v>18</v>
      </c>
      <c r="I2" s="43" t="s">
        <v>19</v>
      </c>
      <c r="K2" s="49" t="s">
        <v>69</v>
      </c>
      <c r="Q2" s="6"/>
      <c r="R2" s="215" t="s">
        <v>6</v>
      </c>
      <c r="S2" s="215"/>
      <c r="T2" s="215"/>
      <c r="U2" s="110"/>
      <c r="V2" s="215" t="s">
        <v>5</v>
      </c>
      <c r="W2" s="215"/>
      <c r="X2" s="215"/>
    </row>
    <row r="3" spans="1:25">
      <c r="A3" s="24" t="s">
        <v>30</v>
      </c>
      <c r="B3" s="44" t="s">
        <v>70</v>
      </c>
      <c r="C3" s="44" t="str">
        <f>A3&amp;B3</f>
        <v>EnglandAll cancers (Exc C44)</v>
      </c>
      <c r="D3" s="81">
        <v>0.11</v>
      </c>
      <c r="E3" s="81">
        <v>0.28999999999999998</v>
      </c>
      <c r="F3" s="81">
        <v>0.24</v>
      </c>
      <c r="G3" s="81">
        <v>0.24</v>
      </c>
      <c r="H3" s="81">
        <v>0.12</v>
      </c>
      <c r="I3" s="46">
        <v>1869300</v>
      </c>
      <c r="K3" s="41" t="s">
        <v>30</v>
      </c>
      <c r="Q3"/>
      <c r="R3" s="5" t="s">
        <v>9</v>
      </c>
      <c r="S3" s="5" t="s">
        <v>10</v>
      </c>
      <c r="T3" s="5" t="s">
        <v>11</v>
      </c>
      <c r="U3" s="110"/>
      <c r="V3" s="5" t="s">
        <v>9</v>
      </c>
      <c r="W3" s="5" t="s">
        <v>10</v>
      </c>
      <c r="X3" s="5" t="s">
        <v>11</v>
      </c>
    </row>
    <row r="4" spans="1:25">
      <c r="A4" s="24" t="s">
        <v>30</v>
      </c>
      <c r="B4" s="44" t="s">
        <v>0</v>
      </c>
      <c r="C4" s="44" t="str">
        <f t="shared" ref="C4:C43" si="0">A4&amp;B4</f>
        <v>EnglandFemale Breast</v>
      </c>
      <c r="D4" s="81">
        <v>0.08</v>
      </c>
      <c r="E4" s="81">
        <v>0.26</v>
      </c>
      <c r="F4" s="81">
        <v>0.25</v>
      </c>
      <c r="G4" s="81">
        <v>0.28999999999999998</v>
      </c>
      <c r="H4" s="81">
        <v>0.13</v>
      </c>
      <c r="I4" s="46">
        <v>494000</v>
      </c>
      <c r="K4" s="41" t="s">
        <v>33</v>
      </c>
      <c r="Q4" s="5" t="s">
        <v>71</v>
      </c>
      <c r="R4" s="109">
        <v>97300</v>
      </c>
      <c r="S4" s="109">
        <v>457800</v>
      </c>
      <c r="T4" s="109">
        <v>254700</v>
      </c>
      <c r="U4" s="109">
        <v>809800</v>
      </c>
      <c r="V4" s="109">
        <v>145600</v>
      </c>
      <c r="W4" s="109">
        <v>696500</v>
      </c>
      <c r="X4" s="109">
        <v>217400</v>
      </c>
      <c r="Y4" s="46">
        <v>1059500</v>
      </c>
    </row>
    <row r="5" spans="1:25">
      <c r="A5" s="24" t="s">
        <v>30</v>
      </c>
      <c r="B5" s="44" t="s">
        <v>1</v>
      </c>
      <c r="C5" s="44" t="str">
        <f t="shared" si="0"/>
        <v>EnglandProstate</v>
      </c>
      <c r="D5" s="81">
        <v>0.12</v>
      </c>
      <c r="E5" s="81">
        <v>0.38</v>
      </c>
      <c r="F5" s="81">
        <v>0.3</v>
      </c>
      <c r="G5" s="81">
        <v>0.18</v>
      </c>
      <c r="H5" s="81">
        <v>0.01</v>
      </c>
      <c r="I5" s="46">
        <v>283900</v>
      </c>
      <c r="K5" s="41" t="s">
        <v>31</v>
      </c>
      <c r="Q5" s="5" t="s">
        <v>27</v>
      </c>
      <c r="R5" s="109" t="s">
        <v>72</v>
      </c>
      <c r="S5" s="109" t="s">
        <v>72</v>
      </c>
      <c r="T5" s="109" t="s">
        <v>72</v>
      </c>
      <c r="U5" s="109" t="s">
        <v>72</v>
      </c>
      <c r="V5" s="109">
        <v>35200</v>
      </c>
      <c r="W5" s="109">
        <v>375900</v>
      </c>
      <c r="X5" s="109">
        <v>82800</v>
      </c>
      <c r="Y5" s="46">
        <v>494000</v>
      </c>
    </row>
    <row r="6" spans="1:25">
      <c r="A6" s="24" t="s">
        <v>30</v>
      </c>
      <c r="B6" s="44" t="s">
        <v>2</v>
      </c>
      <c r="C6" s="44" t="str">
        <f t="shared" si="0"/>
        <v>EnglandColorectal</v>
      </c>
      <c r="D6" s="81">
        <v>0.11</v>
      </c>
      <c r="E6" s="81">
        <v>0.32</v>
      </c>
      <c r="F6" s="81">
        <v>0.24</v>
      </c>
      <c r="G6" s="81">
        <v>0.23</v>
      </c>
      <c r="H6" s="81">
        <v>0.09</v>
      </c>
      <c r="I6" s="46">
        <v>218800</v>
      </c>
      <c r="K6" s="41" t="s">
        <v>32</v>
      </c>
      <c r="Q6" s="5" t="s">
        <v>2</v>
      </c>
      <c r="R6" s="109">
        <v>3800</v>
      </c>
      <c r="S6" s="109">
        <v>71300</v>
      </c>
      <c r="T6" s="109">
        <v>41900</v>
      </c>
      <c r="U6" s="109">
        <v>117000</v>
      </c>
      <c r="V6" s="109">
        <v>4200</v>
      </c>
      <c r="W6" s="109">
        <v>57000</v>
      </c>
      <c r="X6" s="109">
        <v>40600</v>
      </c>
      <c r="Y6" s="46">
        <v>101800</v>
      </c>
    </row>
    <row r="7" spans="1:25">
      <c r="A7" s="24" t="s">
        <v>30</v>
      </c>
      <c r="B7" s="44" t="s">
        <v>3</v>
      </c>
      <c r="C7" s="44" t="str">
        <f t="shared" si="0"/>
        <v>EnglandLung</v>
      </c>
      <c r="D7" s="81">
        <v>0.31</v>
      </c>
      <c r="E7" s="81">
        <v>0.36</v>
      </c>
      <c r="F7" s="81">
        <v>0.14000000000000001</v>
      </c>
      <c r="G7" s="81">
        <v>0.12</v>
      </c>
      <c r="H7" s="81">
        <v>0.08</v>
      </c>
      <c r="I7" s="46">
        <v>51100</v>
      </c>
      <c r="K7" s="41" t="s">
        <v>73</v>
      </c>
      <c r="Q7" s="5" t="s">
        <v>3</v>
      </c>
      <c r="R7" s="109">
        <v>700</v>
      </c>
      <c r="S7" s="109">
        <v>15500</v>
      </c>
      <c r="T7" s="109">
        <v>10500</v>
      </c>
      <c r="U7" s="109">
        <v>26700</v>
      </c>
      <c r="V7" s="109">
        <v>700</v>
      </c>
      <c r="W7" s="109">
        <v>13800</v>
      </c>
      <c r="X7" s="109">
        <v>10000</v>
      </c>
      <c r="Y7" s="46">
        <v>24500</v>
      </c>
    </row>
    <row r="8" spans="1:25">
      <c r="A8" s="24" t="s">
        <v>30</v>
      </c>
      <c r="B8" s="44" t="s">
        <v>21</v>
      </c>
      <c r="C8" s="44" t="str">
        <f t="shared" si="0"/>
        <v>EnglandAll Others (Exc C44)</v>
      </c>
      <c r="D8" s="81">
        <v>0.11</v>
      </c>
      <c r="E8" s="81">
        <v>0.27</v>
      </c>
      <c r="F8" s="81">
        <v>0.22</v>
      </c>
      <c r="G8" s="81">
        <v>0.24</v>
      </c>
      <c r="H8" s="81">
        <v>0.16</v>
      </c>
      <c r="I8" s="46">
        <v>821500</v>
      </c>
      <c r="K8" s="48">
        <v>5</v>
      </c>
      <c r="Q8" s="5" t="s">
        <v>1</v>
      </c>
      <c r="R8" s="109">
        <v>100</v>
      </c>
      <c r="S8" s="109">
        <v>160400</v>
      </c>
      <c r="T8" s="109">
        <v>123400</v>
      </c>
      <c r="U8" s="109">
        <v>283900</v>
      </c>
      <c r="V8" s="109" t="s">
        <v>72</v>
      </c>
      <c r="W8" s="109" t="s">
        <v>72</v>
      </c>
      <c r="X8" s="109" t="s">
        <v>72</v>
      </c>
      <c r="Y8" s="109" t="s">
        <v>72</v>
      </c>
    </row>
    <row r="9" spans="1:25">
      <c r="C9" s="44" t="str">
        <f t="shared" si="0"/>
        <v/>
      </c>
      <c r="K9" s="48" t="str">
        <f>INDEX(K3:K7,K8)</f>
        <v>UK</v>
      </c>
      <c r="Q9" s="5" t="s">
        <v>74</v>
      </c>
      <c r="R9" s="109">
        <v>92700</v>
      </c>
      <c r="S9" s="109">
        <v>210600</v>
      </c>
      <c r="T9" s="109">
        <v>78900</v>
      </c>
      <c r="U9" s="109">
        <v>382200</v>
      </c>
      <c r="V9" s="109">
        <v>105500</v>
      </c>
      <c r="W9" s="109">
        <v>249800</v>
      </c>
      <c r="X9" s="109">
        <v>84000</v>
      </c>
      <c r="Y9" s="46">
        <v>439300</v>
      </c>
    </row>
    <row r="10" spans="1:25">
      <c r="C10" s="44" t="str">
        <f t="shared" si="0"/>
        <v/>
      </c>
      <c r="D10" s="245" t="s">
        <v>12</v>
      </c>
      <c r="E10" s="245"/>
      <c r="F10" s="245"/>
      <c r="G10" s="245"/>
      <c r="H10" s="245"/>
      <c r="I10" s="245"/>
    </row>
    <row r="11" spans="1:25">
      <c r="C11" s="44" t="str">
        <f t="shared" si="0"/>
        <v/>
      </c>
      <c r="D11" s="42" t="s">
        <v>14</v>
      </c>
      <c r="E11" s="42" t="s">
        <v>15</v>
      </c>
      <c r="F11" s="42" t="s">
        <v>16</v>
      </c>
      <c r="G11" s="42" t="s">
        <v>17</v>
      </c>
      <c r="H11" s="42" t="s">
        <v>18</v>
      </c>
      <c r="I11" s="42" t="s">
        <v>19</v>
      </c>
      <c r="K11" s="49" t="s">
        <v>75</v>
      </c>
      <c r="Q11"/>
      <c r="R11" s="215" t="s">
        <v>68</v>
      </c>
      <c r="S11" s="215"/>
      <c r="T11" s="215"/>
      <c r="U11" s="215"/>
      <c r="V11" s="215"/>
      <c r="W11" s="215"/>
      <c r="X11" s="215"/>
    </row>
    <row r="12" spans="1:25">
      <c r="A12" s="24" t="s">
        <v>31</v>
      </c>
      <c r="B12" s="44" t="s">
        <v>70</v>
      </c>
      <c r="C12" s="44" t="str">
        <f t="shared" si="0"/>
        <v>ScotlandAll cancers (Exc C44)</v>
      </c>
      <c r="D12" s="80">
        <v>0.1</v>
      </c>
      <c r="E12" s="80">
        <v>0.28000000000000003</v>
      </c>
      <c r="F12" s="80">
        <v>0.22</v>
      </c>
      <c r="G12" s="80">
        <v>0.24</v>
      </c>
      <c r="H12" s="80">
        <v>0.16</v>
      </c>
      <c r="I12" s="39">
        <v>205500</v>
      </c>
      <c r="K12" s="44" t="s">
        <v>70</v>
      </c>
      <c r="Q12" s="6"/>
      <c r="R12" s="215" t="s">
        <v>6</v>
      </c>
      <c r="S12" s="215"/>
      <c r="T12" s="215"/>
      <c r="U12" s="110"/>
      <c r="V12" s="215" t="s">
        <v>5</v>
      </c>
      <c r="W12" s="215"/>
      <c r="X12" s="215"/>
    </row>
    <row r="13" spans="1:25">
      <c r="A13" s="24" t="s">
        <v>31</v>
      </c>
      <c r="B13" s="44" t="s">
        <v>0</v>
      </c>
      <c r="C13" s="44" t="str">
        <f t="shared" si="0"/>
        <v>ScotlandFemale Breast</v>
      </c>
      <c r="D13" s="80">
        <v>0.08</v>
      </c>
      <c r="E13" s="80">
        <v>0.26</v>
      </c>
      <c r="F13" s="80">
        <v>0.23</v>
      </c>
      <c r="G13" s="80">
        <v>0.28000000000000003</v>
      </c>
      <c r="H13" s="80">
        <v>0.16</v>
      </c>
      <c r="I13" s="39">
        <v>52300</v>
      </c>
      <c r="K13" s="44" t="s">
        <v>0</v>
      </c>
      <c r="Q13"/>
      <c r="R13" s="5" t="s">
        <v>9</v>
      </c>
      <c r="S13" s="5" t="s">
        <v>10</v>
      </c>
      <c r="T13" s="5" t="s">
        <v>11</v>
      </c>
      <c r="U13" s="110"/>
      <c r="V13" s="5" t="s">
        <v>9</v>
      </c>
      <c r="W13" s="5" t="s">
        <v>10</v>
      </c>
      <c r="X13" s="5" t="s">
        <v>11</v>
      </c>
    </row>
    <row r="14" spans="1:25">
      <c r="A14" s="24" t="s">
        <v>31</v>
      </c>
      <c r="B14" s="44" t="s">
        <v>1</v>
      </c>
      <c r="C14" s="44" t="str">
        <f t="shared" si="0"/>
        <v>ScotlandProstate</v>
      </c>
      <c r="D14" s="80">
        <v>0.12</v>
      </c>
      <c r="E14" s="80">
        <v>0.38</v>
      </c>
      <c r="F14" s="80">
        <v>0.3</v>
      </c>
      <c r="G14" s="80">
        <v>0.18</v>
      </c>
      <c r="H14" s="80">
        <v>0.02</v>
      </c>
      <c r="I14" s="39">
        <v>23200</v>
      </c>
      <c r="K14" s="44" t="s">
        <v>1</v>
      </c>
      <c r="Q14" s="5" t="s">
        <v>71</v>
      </c>
      <c r="R14" s="109">
        <v>12500</v>
      </c>
      <c r="S14" s="109">
        <v>48700</v>
      </c>
      <c r="T14" s="109">
        <v>23400</v>
      </c>
      <c r="U14" s="109">
        <v>84600</v>
      </c>
      <c r="V14" s="109">
        <v>18900</v>
      </c>
      <c r="W14" s="109">
        <v>78700</v>
      </c>
      <c r="X14" s="109">
        <v>23400</v>
      </c>
      <c r="Y14" s="46">
        <v>120900</v>
      </c>
    </row>
    <row r="15" spans="1:25">
      <c r="A15" s="24" t="s">
        <v>31</v>
      </c>
      <c r="B15" s="44" t="s">
        <v>2</v>
      </c>
      <c r="C15" s="44" t="str">
        <f t="shared" si="0"/>
        <v>ScotlandColorectal</v>
      </c>
      <c r="D15" s="80">
        <v>0.11</v>
      </c>
      <c r="E15" s="80">
        <v>0.32</v>
      </c>
      <c r="F15" s="80">
        <v>0.23</v>
      </c>
      <c r="G15" s="80">
        <v>0.24</v>
      </c>
      <c r="H15" s="80">
        <v>0.1</v>
      </c>
      <c r="I15" s="39">
        <v>26500</v>
      </c>
      <c r="K15" s="44" t="s">
        <v>2</v>
      </c>
      <c r="Q15" s="5" t="s">
        <v>27</v>
      </c>
      <c r="R15" s="109" t="s">
        <v>72</v>
      </c>
      <c r="S15" s="109" t="s">
        <v>72</v>
      </c>
      <c r="T15" s="109" t="s">
        <v>72</v>
      </c>
      <c r="U15" s="109" t="s">
        <v>72</v>
      </c>
      <c r="V15" s="109">
        <v>4200</v>
      </c>
      <c r="W15" s="109">
        <v>40000</v>
      </c>
      <c r="X15" s="109">
        <v>8200</v>
      </c>
      <c r="Y15" s="46">
        <v>52300</v>
      </c>
    </row>
    <row r="16" spans="1:25">
      <c r="A16" s="24" t="s">
        <v>31</v>
      </c>
      <c r="B16" s="44" t="s">
        <v>3</v>
      </c>
      <c r="C16" s="44" t="str">
        <f t="shared" si="0"/>
        <v>ScotlandLung</v>
      </c>
      <c r="D16" s="80">
        <v>0.32</v>
      </c>
      <c r="E16" s="80">
        <v>0.34</v>
      </c>
      <c r="F16" s="80">
        <v>0.14000000000000001</v>
      </c>
      <c r="G16" s="80">
        <v>0.11</v>
      </c>
      <c r="H16" s="80">
        <v>0.09</v>
      </c>
      <c r="I16" s="39">
        <v>7700</v>
      </c>
      <c r="K16" s="44" t="s">
        <v>3</v>
      </c>
      <c r="Q16" s="5" t="s">
        <v>2</v>
      </c>
      <c r="R16" s="109">
        <v>400</v>
      </c>
      <c r="S16" s="109">
        <v>8800</v>
      </c>
      <c r="T16" s="109">
        <v>4700</v>
      </c>
      <c r="U16" s="109">
        <v>13800</v>
      </c>
      <c r="V16" s="109">
        <v>500</v>
      </c>
      <c r="W16" s="109">
        <v>7400</v>
      </c>
      <c r="X16" s="109">
        <v>4700</v>
      </c>
      <c r="Y16" s="46">
        <v>12700</v>
      </c>
    </row>
    <row r="17" spans="1:25">
      <c r="A17" s="24" t="s">
        <v>31</v>
      </c>
      <c r="B17" s="44" t="s">
        <v>21</v>
      </c>
      <c r="C17" s="44" t="str">
        <f t="shared" si="0"/>
        <v>ScotlandAll Others (Exc C44)</v>
      </c>
      <c r="D17" s="80">
        <v>0.1</v>
      </c>
      <c r="E17" s="80">
        <v>0.25</v>
      </c>
      <c r="F17" s="80">
        <v>0.2</v>
      </c>
      <c r="G17" s="80">
        <v>0.24</v>
      </c>
      <c r="H17" s="80">
        <v>0.21</v>
      </c>
      <c r="I17" s="39">
        <v>95800</v>
      </c>
      <c r="K17" s="44" t="s">
        <v>21</v>
      </c>
      <c r="Q17" s="5" t="s">
        <v>3</v>
      </c>
      <c r="R17" s="109">
        <v>100</v>
      </c>
      <c r="S17" s="109">
        <v>2200</v>
      </c>
      <c r="T17" s="109">
        <v>1400</v>
      </c>
      <c r="U17" s="109">
        <v>3800</v>
      </c>
      <c r="V17" s="109">
        <v>100</v>
      </c>
      <c r="W17" s="109">
        <v>2200</v>
      </c>
      <c r="X17" s="109">
        <v>1700</v>
      </c>
      <c r="Y17" s="46">
        <v>3900</v>
      </c>
    </row>
    <row r="18" spans="1:25">
      <c r="C18" s="44" t="str">
        <f t="shared" si="0"/>
        <v/>
      </c>
      <c r="K18" s="48">
        <v>1</v>
      </c>
      <c r="Q18" s="5" t="s">
        <v>1</v>
      </c>
      <c r="R18" s="109">
        <v>0</v>
      </c>
      <c r="S18" s="109">
        <v>13700</v>
      </c>
      <c r="T18" s="109">
        <v>9500</v>
      </c>
      <c r="U18" s="109">
        <v>23200</v>
      </c>
      <c r="V18" s="109" t="s">
        <v>72</v>
      </c>
      <c r="W18" s="109" t="s">
        <v>72</v>
      </c>
      <c r="X18" s="109" t="s">
        <v>72</v>
      </c>
      <c r="Y18" s="109" t="s">
        <v>72</v>
      </c>
    </row>
    <row r="19" spans="1:25">
      <c r="C19" s="44" t="str">
        <f t="shared" si="0"/>
        <v/>
      </c>
      <c r="D19" s="245" t="s">
        <v>12</v>
      </c>
      <c r="E19" s="245"/>
      <c r="F19" s="245"/>
      <c r="G19" s="245"/>
      <c r="H19" s="245"/>
      <c r="I19" s="245"/>
      <c r="K19" s="48" t="str">
        <f>INDEX(K12:K17,K18)</f>
        <v>All cancers (Exc C44)</v>
      </c>
      <c r="Q19" s="5" t="s">
        <v>74</v>
      </c>
      <c r="R19" s="109">
        <v>11900</v>
      </c>
      <c r="S19" s="109">
        <v>24000</v>
      </c>
      <c r="T19" s="109">
        <v>7800</v>
      </c>
      <c r="U19" s="109">
        <v>43700</v>
      </c>
      <c r="V19" s="109">
        <v>14100</v>
      </c>
      <c r="W19" s="109">
        <v>29100</v>
      </c>
      <c r="X19" s="109">
        <v>8900</v>
      </c>
      <c r="Y19" s="46">
        <v>52000</v>
      </c>
    </row>
    <row r="20" spans="1:25">
      <c r="C20" s="44" t="str">
        <f t="shared" si="0"/>
        <v/>
      </c>
      <c r="D20" s="42" t="s">
        <v>14</v>
      </c>
      <c r="E20" s="42" t="s">
        <v>15</v>
      </c>
      <c r="F20" s="42" t="s">
        <v>16</v>
      </c>
      <c r="G20" s="42" t="s">
        <v>17</v>
      </c>
      <c r="H20" s="42" t="s">
        <v>18</v>
      </c>
      <c r="I20" s="42" t="s">
        <v>19</v>
      </c>
    </row>
    <row r="21" spans="1:25">
      <c r="A21" s="24" t="s">
        <v>32</v>
      </c>
      <c r="B21" s="44" t="s">
        <v>70</v>
      </c>
      <c r="C21" s="44" t="str">
        <f t="shared" si="0"/>
        <v>WalesAll cancers (Exc C44)</v>
      </c>
      <c r="D21" s="80">
        <v>0.1</v>
      </c>
      <c r="E21" s="80">
        <v>0.27</v>
      </c>
      <c r="F21" s="80">
        <v>0.23</v>
      </c>
      <c r="G21" s="80">
        <v>0.22</v>
      </c>
      <c r="H21" s="80">
        <v>0.18</v>
      </c>
      <c r="I21" s="39">
        <v>128800</v>
      </c>
      <c r="Q21"/>
      <c r="R21" s="215" t="s">
        <v>68</v>
      </c>
      <c r="S21" s="215"/>
      <c r="T21" s="215"/>
      <c r="U21" s="215"/>
      <c r="V21" s="215"/>
      <c r="W21" s="215"/>
      <c r="X21" s="215"/>
    </row>
    <row r="22" spans="1:25">
      <c r="A22" s="24" t="s">
        <v>32</v>
      </c>
      <c r="B22" s="44" t="s">
        <v>0</v>
      </c>
      <c r="C22" s="44" t="str">
        <f t="shared" si="0"/>
        <v>WalesFemale Breast</v>
      </c>
      <c r="D22" s="80">
        <v>0.08</v>
      </c>
      <c r="E22" s="80">
        <v>0.24</v>
      </c>
      <c r="F22" s="80">
        <v>0.23</v>
      </c>
      <c r="G22" s="80">
        <v>0.28000000000000003</v>
      </c>
      <c r="H22" s="80">
        <v>0.17</v>
      </c>
      <c r="I22" s="39">
        <v>31900</v>
      </c>
      <c r="Q22" s="6"/>
      <c r="R22" s="215" t="s">
        <v>6</v>
      </c>
      <c r="S22" s="215"/>
      <c r="T22" s="215"/>
      <c r="U22" s="110"/>
      <c r="V22" s="215" t="s">
        <v>5</v>
      </c>
      <c r="W22" s="215"/>
      <c r="X22" s="215"/>
    </row>
    <row r="23" spans="1:25">
      <c r="A23" s="24" t="s">
        <v>32</v>
      </c>
      <c r="B23" s="44" t="s">
        <v>1</v>
      </c>
      <c r="C23" s="44" t="str">
        <f t="shared" si="0"/>
        <v>WalesProstate</v>
      </c>
      <c r="D23" s="80">
        <v>0.12</v>
      </c>
      <c r="E23" s="80">
        <v>0.38</v>
      </c>
      <c r="F23" s="80">
        <v>0.33</v>
      </c>
      <c r="G23" s="80">
        <v>0.16</v>
      </c>
      <c r="H23" s="80">
        <v>0.01</v>
      </c>
      <c r="I23" s="39">
        <v>18600</v>
      </c>
      <c r="K23" s="24" t="str">
        <f>K9&amp;K19</f>
        <v>UKAll cancers (Exc C44)</v>
      </c>
      <c r="Q23"/>
      <c r="R23" s="5" t="s">
        <v>9</v>
      </c>
      <c r="S23" s="5" t="s">
        <v>10</v>
      </c>
      <c r="T23" s="5" t="s">
        <v>11</v>
      </c>
      <c r="U23" s="110"/>
      <c r="V23" s="5" t="s">
        <v>9</v>
      </c>
      <c r="W23" s="5" t="s">
        <v>10</v>
      </c>
      <c r="X23" s="5" t="s">
        <v>11</v>
      </c>
    </row>
    <row r="24" spans="1:25">
      <c r="A24" s="24" t="s">
        <v>32</v>
      </c>
      <c r="B24" s="44" t="s">
        <v>2</v>
      </c>
      <c r="C24" s="44" t="str">
        <f t="shared" si="0"/>
        <v>WalesColorectal</v>
      </c>
      <c r="D24" s="80">
        <v>0.11</v>
      </c>
      <c r="E24" s="80">
        <v>0.32</v>
      </c>
      <c r="F24" s="80">
        <v>0.23</v>
      </c>
      <c r="G24" s="80">
        <v>0.23</v>
      </c>
      <c r="H24" s="80">
        <v>0.1</v>
      </c>
      <c r="I24" s="39">
        <v>14600</v>
      </c>
      <c r="K24" s="262">
        <v>1</v>
      </c>
      <c r="L24" s="262">
        <v>2</v>
      </c>
      <c r="M24" s="263"/>
      <c r="Q24" s="5" t="s">
        <v>71</v>
      </c>
      <c r="R24" s="109">
        <v>7600</v>
      </c>
      <c r="S24" s="109">
        <v>30900</v>
      </c>
      <c r="T24" s="109">
        <v>17200</v>
      </c>
      <c r="U24" s="109">
        <v>55800</v>
      </c>
      <c r="V24" s="109">
        <v>12900</v>
      </c>
      <c r="W24" s="109">
        <v>46000</v>
      </c>
      <c r="X24" s="109">
        <v>14200</v>
      </c>
      <c r="Y24" s="46">
        <v>73100</v>
      </c>
    </row>
    <row r="25" spans="1:25">
      <c r="A25" s="24" t="s">
        <v>32</v>
      </c>
      <c r="B25" s="44" t="s">
        <v>3</v>
      </c>
      <c r="C25" s="44" t="str">
        <f t="shared" si="0"/>
        <v>WalesLung</v>
      </c>
      <c r="D25" s="80">
        <v>0.31</v>
      </c>
      <c r="E25" s="80">
        <v>0.32</v>
      </c>
      <c r="F25" s="80">
        <v>0.11</v>
      </c>
      <c r="G25" s="80">
        <v>0.1</v>
      </c>
      <c r="H25" s="80">
        <v>0.15</v>
      </c>
      <c r="I25" s="39">
        <v>3600</v>
      </c>
      <c r="K25" s="264">
        <f>VLOOKUP($K$23,$C$3:$I$43,2,FALSE)</f>
        <v>0.11</v>
      </c>
      <c r="L25" s="265" t="s">
        <v>52</v>
      </c>
      <c r="M25" s="266">
        <f>K25</f>
        <v>0.11</v>
      </c>
      <c r="Q25" s="5" t="s">
        <v>27</v>
      </c>
      <c r="R25" s="109" t="s">
        <v>72</v>
      </c>
      <c r="S25" s="109" t="s">
        <v>72</v>
      </c>
      <c r="T25" s="109" t="s">
        <v>72</v>
      </c>
      <c r="U25" s="109" t="s">
        <v>72</v>
      </c>
      <c r="V25" s="109">
        <v>2400</v>
      </c>
      <c r="W25" s="109">
        <v>24200</v>
      </c>
      <c r="X25" s="109">
        <v>5300</v>
      </c>
      <c r="Y25" s="46">
        <v>31900</v>
      </c>
    </row>
    <row r="26" spans="1:25">
      <c r="A26" s="24" t="s">
        <v>32</v>
      </c>
      <c r="B26" s="44" t="s">
        <v>21</v>
      </c>
      <c r="C26" s="44" t="str">
        <f t="shared" si="0"/>
        <v>WalesAll Others (Exc C44)</v>
      </c>
      <c r="D26" s="80">
        <v>0.1</v>
      </c>
      <c r="E26" s="80">
        <v>0.23</v>
      </c>
      <c r="F26" s="80">
        <v>0.2</v>
      </c>
      <c r="G26" s="80">
        <v>0.22</v>
      </c>
      <c r="H26" s="80">
        <v>0.26</v>
      </c>
      <c r="I26" s="39">
        <v>60100</v>
      </c>
      <c r="K26" s="264">
        <f>VLOOKUP($K$23,$C$3:$I$43,3,FALSE)</f>
        <v>0.35</v>
      </c>
      <c r="L26" s="265" t="s">
        <v>53</v>
      </c>
      <c r="M26" s="266">
        <f t="shared" ref="M26:M30" si="1">K26</f>
        <v>0.35</v>
      </c>
      <c r="Q26" s="5" t="s">
        <v>2</v>
      </c>
      <c r="R26" s="109">
        <v>200</v>
      </c>
      <c r="S26" s="109">
        <v>5000</v>
      </c>
      <c r="T26" s="109">
        <v>2900</v>
      </c>
      <c r="U26" s="109">
        <v>8100</v>
      </c>
      <c r="V26" s="109">
        <v>300</v>
      </c>
      <c r="W26" s="109">
        <v>3700</v>
      </c>
      <c r="X26" s="109">
        <v>2500</v>
      </c>
      <c r="Y26" s="46">
        <v>6500</v>
      </c>
    </row>
    <row r="27" spans="1:25">
      <c r="C27" s="44" t="str">
        <f t="shared" si="0"/>
        <v/>
      </c>
      <c r="K27" s="264">
        <f>VLOOKUP($K$23,$C$3:$I$43,4,FALSE)</f>
        <v>0.21</v>
      </c>
      <c r="L27" s="265" t="s">
        <v>54</v>
      </c>
      <c r="M27" s="266">
        <f t="shared" si="1"/>
        <v>0.21</v>
      </c>
      <c r="Q27" s="5" t="s">
        <v>3</v>
      </c>
      <c r="R27" s="109">
        <v>100</v>
      </c>
      <c r="S27" s="109">
        <v>1000</v>
      </c>
      <c r="T27" s="109">
        <v>700</v>
      </c>
      <c r="U27" s="109">
        <v>1800</v>
      </c>
      <c r="V27" s="109">
        <v>100</v>
      </c>
      <c r="W27" s="109">
        <v>1000</v>
      </c>
      <c r="X27" s="109">
        <v>600</v>
      </c>
      <c r="Y27" s="46">
        <v>1700</v>
      </c>
    </row>
    <row r="28" spans="1:25">
      <c r="C28" s="44" t="str">
        <f t="shared" si="0"/>
        <v/>
      </c>
      <c r="D28" s="42" t="s">
        <v>14</v>
      </c>
      <c r="E28" s="42" t="s">
        <v>15</v>
      </c>
      <c r="F28" s="42" t="s">
        <v>16</v>
      </c>
      <c r="G28" s="42" t="s">
        <v>17</v>
      </c>
      <c r="H28" s="42" t="s">
        <v>18</v>
      </c>
      <c r="I28" s="42" t="s">
        <v>19</v>
      </c>
      <c r="K28" s="264">
        <f>VLOOKUP($K$23,$C$3:$I$43,5,FALSE)</f>
        <v>0.22</v>
      </c>
      <c r="L28" s="265" t="s">
        <v>55</v>
      </c>
      <c r="M28" s="266">
        <f t="shared" si="1"/>
        <v>0.22</v>
      </c>
      <c r="Q28" s="5" t="s">
        <v>1</v>
      </c>
      <c r="R28" s="109">
        <v>0</v>
      </c>
      <c r="S28" s="109">
        <v>10400</v>
      </c>
      <c r="T28" s="109">
        <v>8200</v>
      </c>
      <c r="U28" s="109">
        <v>18600</v>
      </c>
      <c r="V28" s="109" t="s">
        <v>72</v>
      </c>
      <c r="W28" s="109" t="s">
        <v>72</v>
      </c>
      <c r="X28" s="109" t="s">
        <v>72</v>
      </c>
      <c r="Y28" s="109" t="s">
        <v>72</v>
      </c>
    </row>
    <row r="29" spans="1:25">
      <c r="A29" s="41" t="s">
        <v>33</v>
      </c>
      <c r="B29" s="44" t="s">
        <v>70</v>
      </c>
      <c r="C29" s="44" t="str">
        <f t="shared" si="0"/>
        <v>Northern IrelandAll cancers (Exc C44)</v>
      </c>
      <c r="D29" s="79">
        <v>0.09</v>
      </c>
      <c r="E29" s="79">
        <v>0.26</v>
      </c>
      <c r="F29" s="79">
        <v>0.21</v>
      </c>
      <c r="G29" s="79">
        <v>0.21</v>
      </c>
      <c r="H29" s="79">
        <v>0.23</v>
      </c>
      <c r="I29" s="39">
        <v>69600</v>
      </c>
      <c r="K29" s="264">
        <f>VLOOKUP($K$23,$C$3:$I$43,6,FALSE)</f>
        <v>0.12</v>
      </c>
      <c r="L29" s="265" t="s">
        <v>56</v>
      </c>
      <c r="M29" s="266">
        <f t="shared" si="1"/>
        <v>0.12</v>
      </c>
      <c r="Q29" s="5" t="s">
        <v>74</v>
      </c>
      <c r="R29" s="109">
        <v>7300</v>
      </c>
      <c r="S29" s="109">
        <v>14500</v>
      </c>
      <c r="T29" s="109">
        <v>5400</v>
      </c>
      <c r="U29" s="109">
        <v>27200</v>
      </c>
      <c r="V29" s="109">
        <v>10200</v>
      </c>
      <c r="W29" s="109">
        <v>17000</v>
      </c>
      <c r="X29" s="109">
        <v>5800</v>
      </c>
      <c r="Y29" s="46">
        <v>33000</v>
      </c>
    </row>
    <row r="30" spans="1:25">
      <c r="A30" s="41" t="s">
        <v>33</v>
      </c>
      <c r="B30" s="44" t="s">
        <v>0</v>
      </c>
      <c r="C30" s="44" t="str">
        <f t="shared" si="0"/>
        <v>Northern IrelandFemale Breast</v>
      </c>
      <c r="D30" s="79">
        <v>7.0000000000000007E-2</v>
      </c>
      <c r="E30" s="79">
        <v>0.25</v>
      </c>
      <c r="F30" s="79">
        <v>0.22</v>
      </c>
      <c r="G30" s="79">
        <v>0.26</v>
      </c>
      <c r="H30" s="79">
        <v>0.2</v>
      </c>
      <c r="I30" s="39">
        <v>16300</v>
      </c>
      <c r="K30" s="264">
        <f>VLOOKUP($K$23,$C$3:$I$43,7,FALSE)</f>
        <v>2273200</v>
      </c>
      <c r="L30" s="265" t="s">
        <v>19</v>
      </c>
      <c r="M30" s="267">
        <f t="shared" si="1"/>
        <v>2273200</v>
      </c>
    </row>
    <row r="31" spans="1:25">
      <c r="A31" s="41" t="s">
        <v>33</v>
      </c>
      <c r="B31" s="44" t="s">
        <v>1</v>
      </c>
      <c r="C31" s="44" t="str">
        <f t="shared" si="0"/>
        <v>Northern IrelandProstate</v>
      </c>
      <c r="D31" s="79">
        <v>0.11</v>
      </c>
      <c r="E31" s="79">
        <v>0.4</v>
      </c>
      <c r="F31" s="79">
        <v>0.33</v>
      </c>
      <c r="G31" s="79">
        <v>0.15</v>
      </c>
      <c r="H31" s="79">
        <v>0.01</v>
      </c>
      <c r="I31" s="39">
        <v>8000</v>
      </c>
      <c r="K31" s="264"/>
      <c r="L31" s="268"/>
      <c r="M31" s="263"/>
    </row>
    <row r="32" spans="1:25">
      <c r="A32" s="41" t="s">
        <v>33</v>
      </c>
      <c r="B32" s="44" t="s">
        <v>2</v>
      </c>
      <c r="C32" s="44" t="str">
        <f t="shared" si="0"/>
        <v>Northern IrelandColorectal</v>
      </c>
      <c r="D32" s="79">
        <v>0.11</v>
      </c>
      <c r="E32" s="79">
        <v>0.3</v>
      </c>
      <c r="F32" s="79">
        <v>0.22</v>
      </c>
      <c r="G32" s="79">
        <v>0.23</v>
      </c>
      <c r="H32" s="79">
        <v>0.15</v>
      </c>
      <c r="I32" s="39">
        <v>8700</v>
      </c>
      <c r="Q32" s="6"/>
      <c r="R32" s="215" t="s">
        <v>6</v>
      </c>
      <c r="S32" s="215"/>
      <c r="T32" s="215"/>
      <c r="U32" s="110"/>
      <c r="V32" s="215" t="s">
        <v>5</v>
      </c>
      <c r="W32" s="215"/>
      <c r="X32" s="215"/>
    </row>
    <row r="33" spans="1:25">
      <c r="A33" s="41" t="s">
        <v>33</v>
      </c>
      <c r="B33" s="44" t="s">
        <v>3</v>
      </c>
      <c r="C33" s="44" t="str">
        <f t="shared" si="0"/>
        <v>Northern IrelandLung</v>
      </c>
      <c r="D33" s="79">
        <v>0.3</v>
      </c>
      <c r="E33" s="79">
        <v>0.32</v>
      </c>
      <c r="F33" s="79">
        <v>0.15</v>
      </c>
      <c r="G33" s="79">
        <v>0.13</v>
      </c>
      <c r="H33" s="79">
        <v>0.1</v>
      </c>
      <c r="I33" s="39">
        <v>1900</v>
      </c>
      <c r="Q33"/>
      <c r="R33" s="5" t="s">
        <v>9</v>
      </c>
      <c r="S33" s="5" t="s">
        <v>10</v>
      </c>
      <c r="T33" s="5" t="s">
        <v>11</v>
      </c>
      <c r="U33" s="110"/>
      <c r="V33" s="5" t="s">
        <v>9</v>
      </c>
      <c r="W33" s="5" t="s">
        <v>10</v>
      </c>
      <c r="X33" s="5" t="s">
        <v>11</v>
      </c>
    </row>
    <row r="34" spans="1:25">
      <c r="A34" s="41" t="s">
        <v>33</v>
      </c>
      <c r="B34" s="44" t="s">
        <v>21</v>
      </c>
      <c r="C34" s="44" t="str">
        <f t="shared" si="0"/>
        <v>Northern IrelandAll Others (Exc C44)</v>
      </c>
      <c r="D34" s="79">
        <v>0.08</v>
      </c>
      <c r="E34" s="79">
        <v>0.22</v>
      </c>
      <c r="F34" s="79">
        <v>0.17</v>
      </c>
      <c r="G34" s="79">
        <v>0.2</v>
      </c>
      <c r="H34" s="79">
        <v>0.32</v>
      </c>
      <c r="I34" s="39">
        <v>34800</v>
      </c>
      <c r="Q34" s="5" t="s">
        <v>71</v>
      </c>
      <c r="R34" s="109">
        <v>5900</v>
      </c>
      <c r="S34" s="109">
        <v>15600</v>
      </c>
      <c r="T34" s="109">
        <v>7400</v>
      </c>
      <c r="U34" s="109">
        <v>28800</v>
      </c>
      <c r="V34" s="109">
        <v>9100</v>
      </c>
      <c r="W34" s="109">
        <v>24600</v>
      </c>
      <c r="X34" s="109">
        <v>7000</v>
      </c>
      <c r="Y34" s="46">
        <v>40700</v>
      </c>
    </row>
    <row r="35" spans="1:25">
      <c r="C35" s="44" t="str">
        <f t="shared" si="0"/>
        <v/>
      </c>
      <c r="Q35" s="5" t="s">
        <v>27</v>
      </c>
      <c r="R35" s="109" t="s">
        <v>72</v>
      </c>
      <c r="S35" s="109" t="s">
        <v>72</v>
      </c>
      <c r="T35" s="109" t="s">
        <v>72</v>
      </c>
      <c r="U35" s="109" t="s">
        <v>72</v>
      </c>
      <c r="V35" s="109">
        <v>1400</v>
      </c>
      <c r="W35" s="109">
        <v>12400</v>
      </c>
      <c r="X35" s="109">
        <v>2400</v>
      </c>
      <c r="Y35" s="46">
        <v>16300</v>
      </c>
    </row>
    <row r="36" spans="1:25">
      <c r="C36" s="44" t="str">
        <f t="shared" si="0"/>
        <v/>
      </c>
      <c r="D36" s="245" t="s">
        <v>12</v>
      </c>
      <c r="E36" s="245"/>
      <c r="F36" s="245"/>
      <c r="G36" s="245"/>
      <c r="H36" s="245"/>
      <c r="I36" s="245"/>
      <c r="Q36" s="5" t="s">
        <v>2</v>
      </c>
      <c r="R36" s="109">
        <v>100</v>
      </c>
      <c r="S36" s="109">
        <v>3000</v>
      </c>
      <c r="T36" s="109">
        <v>1400</v>
      </c>
      <c r="U36" s="109">
        <v>4500</v>
      </c>
      <c r="V36" s="109">
        <v>100</v>
      </c>
      <c r="W36" s="109">
        <v>2600</v>
      </c>
      <c r="X36" s="109">
        <v>1500</v>
      </c>
      <c r="Y36" s="46">
        <v>4200</v>
      </c>
    </row>
    <row r="37" spans="1:25">
      <c r="C37" s="44" t="str">
        <f t="shared" si="0"/>
        <v/>
      </c>
      <c r="D37" s="42" t="s">
        <v>14</v>
      </c>
      <c r="E37" s="42" t="s">
        <v>15</v>
      </c>
      <c r="F37" s="42" t="s">
        <v>16</v>
      </c>
      <c r="G37" s="42" t="s">
        <v>17</v>
      </c>
      <c r="H37" s="42" t="s">
        <v>18</v>
      </c>
      <c r="I37" s="42" t="s">
        <v>19</v>
      </c>
      <c r="Q37" s="5" t="s">
        <v>3</v>
      </c>
      <c r="R37" s="109">
        <v>0</v>
      </c>
      <c r="S37" s="109">
        <v>500</v>
      </c>
      <c r="T37" s="109">
        <v>400</v>
      </c>
      <c r="U37" s="109">
        <v>900</v>
      </c>
      <c r="V37" s="109">
        <v>100</v>
      </c>
      <c r="W37" s="109">
        <v>500</v>
      </c>
      <c r="X37" s="109">
        <v>300</v>
      </c>
      <c r="Y37" s="46">
        <v>900</v>
      </c>
    </row>
    <row r="38" spans="1:25">
      <c r="A38" s="24" t="s">
        <v>73</v>
      </c>
      <c r="B38" s="44" t="s">
        <v>70</v>
      </c>
      <c r="C38" s="44" t="str">
        <f t="shared" si="0"/>
        <v>UKAll cancers (Exc C44)</v>
      </c>
      <c r="D38" s="80">
        <v>0.11</v>
      </c>
      <c r="E38" s="80">
        <v>0.35</v>
      </c>
      <c r="F38" s="80">
        <v>0.21</v>
      </c>
      <c r="G38" s="80">
        <v>0.22</v>
      </c>
      <c r="H38" s="80">
        <v>0.12</v>
      </c>
      <c r="I38" s="39">
        <v>2273200</v>
      </c>
      <c r="Q38" s="5" t="s">
        <v>1</v>
      </c>
      <c r="R38" s="109">
        <v>0</v>
      </c>
      <c r="S38" s="109">
        <v>4800</v>
      </c>
      <c r="T38" s="109">
        <v>3200</v>
      </c>
      <c r="U38" s="109">
        <v>8000</v>
      </c>
      <c r="V38" s="109" t="s">
        <v>72</v>
      </c>
      <c r="W38" s="109" t="s">
        <v>72</v>
      </c>
      <c r="X38" s="109" t="s">
        <v>72</v>
      </c>
      <c r="Y38" s="109" t="s">
        <v>72</v>
      </c>
    </row>
    <row r="39" spans="1:25">
      <c r="A39" s="24" t="s">
        <v>73</v>
      </c>
      <c r="B39" s="44" t="s">
        <v>0</v>
      </c>
      <c r="C39" s="44" t="str">
        <f t="shared" si="0"/>
        <v>UKFemale Breast</v>
      </c>
      <c r="D39" s="80">
        <v>0.08</v>
      </c>
      <c r="E39" s="80">
        <v>0.31</v>
      </c>
      <c r="F39" s="80">
        <v>0.23</v>
      </c>
      <c r="G39" s="80">
        <v>0.27</v>
      </c>
      <c r="H39" s="80">
        <v>0.12</v>
      </c>
      <c r="I39" s="39">
        <v>594500</v>
      </c>
      <c r="Q39" s="5" t="s">
        <v>74</v>
      </c>
      <c r="R39" s="109">
        <v>5700</v>
      </c>
      <c r="S39" s="109">
        <v>7200</v>
      </c>
      <c r="T39" s="109">
        <v>2500</v>
      </c>
      <c r="U39" s="109">
        <v>15400</v>
      </c>
      <c r="V39" s="109">
        <v>7500</v>
      </c>
      <c r="W39" s="109">
        <v>9100</v>
      </c>
      <c r="X39" s="109">
        <v>2700</v>
      </c>
      <c r="Y39" s="46">
        <v>19400</v>
      </c>
    </row>
    <row r="40" spans="1:25">
      <c r="A40" s="24" t="s">
        <v>73</v>
      </c>
      <c r="B40" s="44" t="s">
        <v>1</v>
      </c>
      <c r="C40" s="44" t="str">
        <f t="shared" si="0"/>
        <v>UKProstate</v>
      </c>
      <c r="D40" s="80">
        <v>0.12</v>
      </c>
      <c r="E40" s="80">
        <v>0.46</v>
      </c>
      <c r="F40" s="80">
        <v>0.27</v>
      </c>
      <c r="G40" s="80">
        <v>0.14000000000000001</v>
      </c>
      <c r="H40" s="80">
        <v>0.01</v>
      </c>
      <c r="I40" s="39">
        <v>333800</v>
      </c>
    </row>
    <row r="41" spans="1:25">
      <c r="A41" s="24" t="s">
        <v>73</v>
      </c>
      <c r="B41" s="44" t="s">
        <v>2</v>
      </c>
      <c r="C41" s="44" t="str">
        <f t="shared" si="0"/>
        <v>UKColorectal</v>
      </c>
      <c r="D41" s="80">
        <v>0.11</v>
      </c>
      <c r="E41" s="80">
        <v>0.38</v>
      </c>
      <c r="F41" s="80">
        <v>0.21</v>
      </c>
      <c r="G41" s="80">
        <v>0.21</v>
      </c>
      <c r="H41" s="80">
        <v>0.08</v>
      </c>
      <c r="I41" s="39">
        <v>268600</v>
      </c>
    </row>
    <row r="42" spans="1:25">
      <c r="A42" s="24" t="s">
        <v>73</v>
      </c>
      <c r="B42" s="44" t="s">
        <v>3</v>
      </c>
      <c r="C42" s="44" t="str">
        <f t="shared" si="0"/>
        <v>UKLung</v>
      </c>
      <c r="D42" s="80">
        <v>0.31</v>
      </c>
      <c r="E42" s="80">
        <v>0.39</v>
      </c>
      <c r="F42" s="80">
        <v>0.12</v>
      </c>
      <c r="G42" s="80">
        <v>0.1</v>
      </c>
      <c r="H42" s="80">
        <v>0.08</v>
      </c>
      <c r="I42" s="39">
        <v>64200</v>
      </c>
    </row>
    <row r="43" spans="1:25">
      <c r="A43" s="24" t="s">
        <v>73</v>
      </c>
      <c r="B43" s="44" t="s">
        <v>21</v>
      </c>
      <c r="C43" s="44" t="str">
        <f t="shared" si="0"/>
        <v>UKAll Others (Exc C44)</v>
      </c>
      <c r="D43" s="80">
        <v>0.11</v>
      </c>
      <c r="E43" s="80">
        <v>0.32</v>
      </c>
      <c r="F43" s="80">
        <v>0.19</v>
      </c>
      <c r="G43" s="80">
        <v>0.22</v>
      </c>
      <c r="H43" s="80">
        <v>0.16</v>
      </c>
      <c r="I43" s="39">
        <v>1012100</v>
      </c>
    </row>
    <row r="44" spans="1:25">
      <c r="Q44"/>
      <c r="R44" s="5" t="s">
        <v>9</v>
      </c>
      <c r="S44" s="5" t="s">
        <v>10</v>
      </c>
      <c r="T44" s="5" t="s">
        <v>11</v>
      </c>
      <c r="U44" s="110"/>
      <c r="V44" s="5" t="s">
        <v>9</v>
      </c>
      <c r="W44" s="5" t="s">
        <v>10</v>
      </c>
      <c r="X44" s="5" t="s">
        <v>11</v>
      </c>
    </row>
    <row r="45" spans="1:25">
      <c r="Q45" s="5" t="s">
        <v>71</v>
      </c>
      <c r="R45" s="109">
        <v>123200</v>
      </c>
      <c r="S45" s="109">
        <v>553000</v>
      </c>
      <c r="T45" s="109">
        <v>302700</v>
      </c>
      <c r="U45" s="109">
        <v>978900</v>
      </c>
      <c r="V45" s="109">
        <v>186500</v>
      </c>
      <c r="W45" s="109">
        <v>845700</v>
      </c>
      <c r="X45" s="109">
        <v>262000</v>
      </c>
      <c r="Y45" s="46">
        <v>1294200</v>
      </c>
    </row>
    <row r="46" spans="1:25">
      <c r="A46" s="40" t="s">
        <v>76</v>
      </c>
      <c r="Q46" s="5" t="s">
        <v>27</v>
      </c>
      <c r="R46" s="109" t="s">
        <v>72</v>
      </c>
      <c r="S46" s="109" t="s">
        <v>72</v>
      </c>
      <c r="T46" s="109" t="s">
        <v>72</v>
      </c>
      <c r="U46" s="109" t="s">
        <v>72</v>
      </c>
      <c r="V46" s="109">
        <v>43100</v>
      </c>
      <c r="W46" s="109">
        <v>452600</v>
      </c>
      <c r="X46" s="109">
        <v>98800</v>
      </c>
      <c r="Y46" s="46">
        <v>594500</v>
      </c>
    </row>
    <row r="47" spans="1:25">
      <c r="Q47" s="5" t="s">
        <v>2</v>
      </c>
      <c r="R47" s="109">
        <v>4500</v>
      </c>
      <c r="S47" s="109">
        <v>88100</v>
      </c>
      <c r="T47" s="109">
        <v>50900</v>
      </c>
      <c r="U47" s="109">
        <v>143500</v>
      </c>
      <c r="V47" s="109">
        <v>5100</v>
      </c>
      <c r="W47" s="109">
        <v>70700</v>
      </c>
      <c r="X47" s="109">
        <v>49300</v>
      </c>
      <c r="Y47" s="46">
        <v>125100</v>
      </c>
    </row>
    <row r="48" spans="1:25">
      <c r="Q48" s="5" t="s">
        <v>3</v>
      </c>
      <c r="R48" s="109">
        <v>900</v>
      </c>
      <c r="S48" s="109">
        <v>19300</v>
      </c>
      <c r="T48" s="109">
        <v>13000</v>
      </c>
      <c r="U48" s="109">
        <v>33200</v>
      </c>
      <c r="V48" s="109">
        <v>1000</v>
      </c>
      <c r="W48" s="109">
        <v>17400</v>
      </c>
      <c r="X48" s="109">
        <v>12600</v>
      </c>
      <c r="Y48" s="46">
        <v>31000</v>
      </c>
    </row>
    <row r="49" spans="17:25">
      <c r="Q49" s="5" t="s">
        <v>1</v>
      </c>
      <c r="R49" s="109">
        <v>100</v>
      </c>
      <c r="S49" s="109">
        <v>189400</v>
      </c>
      <c r="T49" s="109">
        <v>144200</v>
      </c>
      <c r="U49" s="109">
        <v>333800</v>
      </c>
      <c r="V49" s="109" t="s">
        <v>72</v>
      </c>
      <c r="W49" s="109" t="s">
        <v>72</v>
      </c>
      <c r="X49" s="109" t="s">
        <v>72</v>
      </c>
      <c r="Y49" s="109" t="s">
        <v>72</v>
      </c>
    </row>
    <row r="50" spans="17:25">
      <c r="Q50" s="5" t="s">
        <v>74</v>
      </c>
      <c r="R50" s="109">
        <v>117700</v>
      </c>
      <c r="S50" s="109">
        <v>256200</v>
      </c>
      <c r="T50" s="109">
        <v>94600</v>
      </c>
      <c r="U50" s="109">
        <v>468500</v>
      </c>
      <c r="V50" s="109">
        <v>137200</v>
      </c>
      <c r="W50" s="109">
        <v>305000</v>
      </c>
      <c r="X50" s="109">
        <v>101400</v>
      </c>
      <c r="Y50" s="46">
        <v>543600</v>
      </c>
    </row>
  </sheetData>
  <mergeCells count="14">
    <mergeCell ref="D10:I10"/>
    <mergeCell ref="D19:I19"/>
    <mergeCell ref="D36:I36"/>
    <mergeCell ref="R21:X21"/>
    <mergeCell ref="R22:T22"/>
    <mergeCell ref="V22:X22"/>
    <mergeCell ref="R32:T32"/>
    <mergeCell ref="V32:X32"/>
    <mergeCell ref="R1:X1"/>
    <mergeCell ref="R2:T2"/>
    <mergeCell ref="V2:X2"/>
    <mergeCell ref="R11:X11"/>
    <mergeCell ref="R12:T12"/>
    <mergeCell ref="V12:X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3:FD49"/>
  <sheetViews>
    <sheetView workbookViewId="0">
      <selection activeCell="M32" sqref="M32"/>
    </sheetView>
  </sheetViews>
  <sheetFormatPr defaultRowHeight="14.45"/>
  <cols>
    <col min="1" max="1" width="30.28515625" bestFit="1" customWidth="1"/>
    <col min="2" max="2" width="4" bestFit="1" customWidth="1"/>
    <col min="3" max="3" width="4" customWidth="1"/>
    <col min="4" max="5" width="5.7109375" bestFit="1" customWidth="1"/>
    <col min="6" max="18" width="5.7109375" customWidth="1"/>
    <col min="19" max="21" width="5.7109375" bestFit="1" customWidth="1"/>
    <col min="22" max="23" width="4" customWidth="1"/>
    <col min="24" max="24" width="5.7109375" customWidth="1"/>
    <col min="25" max="27" width="5.7109375" bestFit="1" customWidth="1"/>
    <col min="28" max="39" width="5.7109375" customWidth="1"/>
    <col min="40" max="41" width="5.7109375" bestFit="1" customWidth="1"/>
    <col min="42" max="42" width="11.85546875" customWidth="1"/>
    <col min="43" max="43" width="3.7109375" customWidth="1"/>
    <col min="44" max="45" width="5.7109375" customWidth="1"/>
    <col min="46" max="55" width="5.7109375" bestFit="1" customWidth="1"/>
    <col min="56" max="60" width="5.7109375" customWidth="1"/>
    <col min="61" max="61" width="5.7109375" bestFit="1" customWidth="1"/>
    <col min="62" max="62" width="3.85546875" customWidth="1"/>
    <col min="63" max="63" width="3.7109375" customWidth="1"/>
    <col min="64" max="65" width="5.7109375" customWidth="1"/>
    <col min="66" max="76" width="5.7109375" bestFit="1" customWidth="1"/>
    <col min="77" max="81" width="5.7109375" customWidth="1"/>
    <col min="82" max="82" width="15.5703125" bestFit="1" customWidth="1"/>
    <col min="83" max="84" width="5.7109375" customWidth="1"/>
    <col min="85" max="85" width="5.7109375" bestFit="1" customWidth="1"/>
    <col min="86" max="88" width="5.7109375" customWidth="1"/>
    <col min="89" max="93" width="5.7109375" bestFit="1" customWidth="1"/>
    <col min="94" max="100" width="5.7109375" customWidth="1"/>
    <col min="101" max="101" width="7" customWidth="1"/>
    <col min="102" max="102" width="3.7109375" customWidth="1"/>
    <col min="103" max="105" width="5.7109375" customWidth="1"/>
    <col min="106" max="106" width="5.7109375" bestFit="1" customWidth="1"/>
    <col min="107" max="109" width="5.7109375" customWidth="1"/>
    <col min="110" max="120" width="5.7109375" bestFit="1" customWidth="1"/>
    <col min="121" max="121" width="3.85546875" customWidth="1"/>
    <col min="122" max="122" width="3.7109375" customWidth="1"/>
    <col min="123" max="123" width="5.7109375" bestFit="1" customWidth="1"/>
    <col min="124" max="125" width="5.7109375" customWidth="1"/>
    <col min="126" max="128" width="5.7109375" bestFit="1" customWidth="1"/>
    <col min="129" max="129" width="5.7109375" customWidth="1"/>
    <col min="130" max="140" width="5.7109375" bestFit="1" customWidth="1"/>
    <col min="141" max="141" width="3.7109375" bestFit="1" customWidth="1"/>
    <col min="142" max="142" width="3.7109375" customWidth="1"/>
    <col min="143" max="143" width="5.7109375" bestFit="1" customWidth="1"/>
    <col min="144" max="146" width="5.7109375" customWidth="1"/>
    <col min="147" max="149" width="5.7109375" bestFit="1" customWidth="1"/>
    <col min="150" max="152" width="5.7109375" customWidth="1"/>
    <col min="153" max="161" width="5.7109375" bestFit="1" customWidth="1"/>
    <col min="162" max="164" width="5.7109375" customWidth="1"/>
    <col min="165" max="165" width="13.42578125" customWidth="1"/>
    <col min="166" max="168" width="5.7109375" customWidth="1"/>
    <col min="169" max="171" width="5.7109375" bestFit="1" customWidth="1"/>
    <col min="172" max="172" width="6.85546875" customWidth="1"/>
    <col min="173" max="173" width="13.42578125" bestFit="1" customWidth="1"/>
    <col min="174" max="174" width="11.28515625" bestFit="1" customWidth="1"/>
  </cols>
  <sheetData>
    <row r="3" spans="1:160">
      <c r="A3" s="133" t="s">
        <v>77</v>
      </c>
      <c r="B3" s="133" t="s">
        <v>78</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row>
    <row r="4" spans="1:160">
      <c r="A4" s="4"/>
      <c r="B4" s="246" t="s">
        <v>79</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6" t="s">
        <v>2</v>
      </c>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6" t="s">
        <v>27</v>
      </c>
      <c r="CE4" s="247"/>
      <c r="CF4" s="247"/>
      <c r="CG4" s="247"/>
      <c r="CH4" s="247"/>
      <c r="CI4" s="247"/>
      <c r="CJ4" s="247"/>
      <c r="CK4" s="247"/>
      <c r="CL4" s="247"/>
      <c r="CM4" s="247"/>
      <c r="CN4" s="247"/>
      <c r="CO4" s="247"/>
      <c r="CP4" s="247"/>
      <c r="CQ4" s="247"/>
      <c r="CR4" s="247"/>
      <c r="CS4" s="247"/>
      <c r="CT4" s="247"/>
      <c r="CU4" s="247"/>
      <c r="CV4" s="247"/>
      <c r="CW4" s="246" t="s">
        <v>3</v>
      </c>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6" t="s">
        <v>1</v>
      </c>
      <c r="EL4" s="247"/>
      <c r="EM4" s="247"/>
      <c r="EN4" s="247"/>
      <c r="EO4" s="247"/>
      <c r="EP4" s="247"/>
      <c r="EQ4" s="247"/>
      <c r="ER4" s="247"/>
      <c r="ES4" s="247"/>
      <c r="ET4" s="247"/>
      <c r="EU4" s="247"/>
      <c r="EV4" s="247"/>
      <c r="EW4" s="247"/>
      <c r="EX4" s="247"/>
      <c r="EY4" s="247"/>
      <c r="EZ4" s="247"/>
      <c r="FA4" s="247"/>
      <c r="FB4" s="247"/>
      <c r="FC4" s="247"/>
      <c r="FD4" s="247"/>
    </row>
    <row r="5" spans="1:160">
      <c r="A5" s="4"/>
      <c r="B5" s="246" t="s">
        <v>80</v>
      </c>
      <c r="C5" s="247"/>
      <c r="D5" s="247"/>
      <c r="E5" s="247"/>
      <c r="F5" s="247"/>
      <c r="G5" s="247"/>
      <c r="H5" s="247"/>
      <c r="I5" s="247"/>
      <c r="J5" s="247"/>
      <c r="K5" s="247"/>
      <c r="L5" s="247"/>
      <c r="M5" s="247"/>
      <c r="N5" s="247"/>
      <c r="O5" s="247"/>
      <c r="P5" s="247"/>
      <c r="Q5" s="247"/>
      <c r="R5" s="247"/>
      <c r="S5" s="247"/>
      <c r="T5" s="247"/>
      <c r="U5" s="247"/>
      <c r="V5" s="246" t="s">
        <v>81</v>
      </c>
      <c r="W5" s="247"/>
      <c r="X5" s="247"/>
      <c r="Y5" s="247"/>
      <c r="Z5" s="247"/>
      <c r="AA5" s="247"/>
      <c r="AB5" s="247"/>
      <c r="AC5" s="247"/>
      <c r="AD5" s="247"/>
      <c r="AE5" s="247"/>
      <c r="AF5" s="247"/>
      <c r="AG5" s="247"/>
      <c r="AH5" s="247"/>
      <c r="AI5" s="247"/>
      <c r="AJ5" s="247"/>
      <c r="AK5" s="247"/>
      <c r="AL5" s="247"/>
      <c r="AM5" s="247"/>
      <c r="AN5" s="247"/>
      <c r="AO5" s="247"/>
      <c r="AP5" s="246" t="s">
        <v>80</v>
      </c>
      <c r="AQ5" s="247"/>
      <c r="AR5" s="247"/>
      <c r="AS5" s="247"/>
      <c r="AT5" s="247"/>
      <c r="AU5" s="247"/>
      <c r="AV5" s="247"/>
      <c r="AW5" s="247"/>
      <c r="AX5" s="247"/>
      <c r="AY5" s="247"/>
      <c r="AZ5" s="247"/>
      <c r="BA5" s="247"/>
      <c r="BB5" s="247"/>
      <c r="BC5" s="247"/>
      <c r="BD5" s="247"/>
      <c r="BE5" s="247"/>
      <c r="BF5" s="247"/>
      <c r="BG5" s="247"/>
      <c r="BH5" s="247"/>
      <c r="BI5" s="247"/>
      <c r="BJ5" s="246" t="s">
        <v>81</v>
      </c>
      <c r="BK5" s="247"/>
      <c r="BL5" s="247"/>
      <c r="BM5" s="247"/>
      <c r="BN5" s="247"/>
      <c r="BO5" s="247"/>
      <c r="BP5" s="247"/>
      <c r="BQ5" s="247"/>
      <c r="BR5" s="247"/>
      <c r="BS5" s="247"/>
      <c r="BT5" s="247"/>
      <c r="BU5" s="247"/>
      <c r="BV5" s="247"/>
      <c r="BW5" s="247"/>
      <c r="BX5" s="247"/>
      <c r="BY5" s="247"/>
      <c r="BZ5" s="247"/>
      <c r="CA5" s="247"/>
      <c r="CB5" s="247"/>
      <c r="CC5" s="247"/>
      <c r="CD5" s="247" t="s">
        <v>81</v>
      </c>
      <c r="CE5" s="247"/>
      <c r="CF5" s="247"/>
      <c r="CG5" s="247"/>
      <c r="CH5" s="247"/>
      <c r="CI5" s="247"/>
      <c r="CJ5" s="247"/>
      <c r="CK5" s="247"/>
      <c r="CL5" s="247"/>
      <c r="CM5" s="247"/>
      <c r="CN5" s="247"/>
      <c r="CO5" s="247"/>
      <c r="CP5" s="247"/>
      <c r="CQ5" s="247"/>
      <c r="CR5" s="247"/>
      <c r="CS5" s="247"/>
      <c r="CT5" s="247"/>
      <c r="CU5" s="247"/>
      <c r="CV5" s="247"/>
      <c r="CW5" s="246" t="s">
        <v>80</v>
      </c>
      <c r="CX5" s="247"/>
      <c r="CY5" s="247"/>
      <c r="CZ5" s="247"/>
      <c r="DA5" s="247"/>
      <c r="DB5" s="247"/>
      <c r="DC5" s="247"/>
      <c r="DD5" s="247"/>
      <c r="DE5" s="247"/>
      <c r="DF5" s="247"/>
      <c r="DG5" s="247"/>
      <c r="DH5" s="247"/>
      <c r="DI5" s="247"/>
      <c r="DJ5" s="247"/>
      <c r="DK5" s="247"/>
      <c r="DL5" s="247"/>
      <c r="DM5" s="247"/>
      <c r="DN5" s="247"/>
      <c r="DO5" s="247"/>
      <c r="DP5" s="247"/>
      <c r="DQ5" s="246" t="s">
        <v>81</v>
      </c>
      <c r="DR5" s="247"/>
      <c r="DS5" s="247"/>
      <c r="DT5" s="247"/>
      <c r="DU5" s="247"/>
      <c r="DV5" s="247"/>
      <c r="DW5" s="247"/>
      <c r="DX5" s="247"/>
      <c r="DY5" s="247"/>
      <c r="DZ5" s="247"/>
      <c r="EA5" s="247"/>
      <c r="EB5" s="247"/>
      <c r="EC5" s="247"/>
      <c r="ED5" s="247"/>
      <c r="EE5" s="247"/>
      <c r="EF5" s="247"/>
      <c r="EG5" s="247"/>
      <c r="EH5" s="247"/>
      <c r="EI5" s="247"/>
      <c r="EJ5" s="247"/>
      <c r="EK5" s="246" t="s">
        <v>80</v>
      </c>
      <c r="EL5" s="247"/>
      <c r="EM5" s="247"/>
      <c r="EN5" s="247"/>
      <c r="EO5" s="247"/>
      <c r="EP5" s="247"/>
      <c r="EQ5" s="247"/>
      <c r="ER5" s="247"/>
      <c r="ES5" s="247"/>
      <c r="ET5" s="247"/>
      <c r="EU5" s="247"/>
      <c r="EV5" s="247"/>
      <c r="EW5" s="247"/>
      <c r="EX5" s="247"/>
      <c r="EY5" s="247"/>
      <c r="EZ5" s="247"/>
      <c r="FA5" s="247"/>
      <c r="FB5" s="247"/>
      <c r="FC5" s="247"/>
      <c r="FD5" s="247"/>
    </row>
    <row r="6" spans="1:160">
      <c r="A6" s="133" t="s">
        <v>82</v>
      </c>
      <c r="B6" s="134" t="s">
        <v>83</v>
      </c>
      <c r="C6" s="134" t="s">
        <v>84</v>
      </c>
      <c r="D6" s="134" t="s">
        <v>85</v>
      </c>
      <c r="E6" s="134" t="s">
        <v>86</v>
      </c>
      <c r="F6" s="134" t="s">
        <v>87</v>
      </c>
      <c r="G6" s="134" t="s">
        <v>88</v>
      </c>
      <c r="H6" s="134" t="s">
        <v>89</v>
      </c>
      <c r="I6" s="134" t="s">
        <v>90</v>
      </c>
      <c r="J6" s="134" t="s">
        <v>91</v>
      </c>
      <c r="K6" s="134" t="s">
        <v>92</v>
      </c>
      <c r="L6" s="134" t="s">
        <v>93</v>
      </c>
      <c r="M6" s="134" t="s">
        <v>94</v>
      </c>
      <c r="N6" s="134" t="s">
        <v>95</v>
      </c>
      <c r="O6" s="134" t="s">
        <v>96</v>
      </c>
      <c r="P6" s="134" t="s">
        <v>97</v>
      </c>
      <c r="Q6" s="134" t="s">
        <v>98</v>
      </c>
      <c r="R6" s="134" t="s">
        <v>99</v>
      </c>
      <c r="S6" s="134" t="s">
        <v>100</v>
      </c>
      <c r="T6" s="134" t="s">
        <v>101</v>
      </c>
      <c r="U6" s="134" t="s">
        <v>102</v>
      </c>
      <c r="V6" s="134" t="s">
        <v>83</v>
      </c>
      <c r="W6" s="134" t="s">
        <v>84</v>
      </c>
      <c r="X6" s="134" t="s">
        <v>85</v>
      </c>
      <c r="Y6" s="134" t="s">
        <v>86</v>
      </c>
      <c r="Z6" s="134" t="s">
        <v>87</v>
      </c>
      <c r="AA6" s="134" t="s">
        <v>88</v>
      </c>
      <c r="AB6" s="134" t="s">
        <v>89</v>
      </c>
      <c r="AC6" s="134" t="s">
        <v>90</v>
      </c>
      <c r="AD6" s="134" t="s">
        <v>91</v>
      </c>
      <c r="AE6" s="134" t="s">
        <v>92</v>
      </c>
      <c r="AF6" s="134" t="s">
        <v>93</v>
      </c>
      <c r="AG6" s="134" t="s">
        <v>94</v>
      </c>
      <c r="AH6" s="134" t="s">
        <v>95</v>
      </c>
      <c r="AI6" s="134" t="s">
        <v>96</v>
      </c>
      <c r="AJ6" s="134" t="s">
        <v>97</v>
      </c>
      <c r="AK6" s="134" t="s">
        <v>98</v>
      </c>
      <c r="AL6" s="134" t="s">
        <v>99</v>
      </c>
      <c r="AM6" s="134" t="s">
        <v>100</v>
      </c>
      <c r="AN6" s="134" t="s">
        <v>101</v>
      </c>
      <c r="AO6" s="134" t="s">
        <v>102</v>
      </c>
      <c r="AP6" s="134" t="s">
        <v>83</v>
      </c>
      <c r="AQ6" s="134" t="s">
        <v>84</v>
      </c>
      <c r="AR6" s="134" t="s">
        <v>85</v>
      </c>
      <c r="AS6" s="134" t="s">
        <v>86</v>
      </c>
      <c r="AT6" s="134" t="s">
        <v>87</v>
      </c>
      <c r="AU6" s="134" t="s">
        <v>88</v>
      </c>
      <c r="AV6" s="134" t="s">
        <v>89</v>
      </c>
      <c r="AW6" s="134" t="s">
        <v>90</v>
      </c>
      <c r="AX6" s="134" t="s">
        <v>91</v>
      </c>
      <c r="AY6" s="134" t="s">
        <v>92</v>
      </c>
      <c r="AZ6" s="134" t="s">
        <v>93</v>
      </c>
      <c r="BA6" s="134" t="s">
        <v>94</v>
      </c>
      <c r="BB6" s="134" t="s">
        <v>95</v>
      </c>
      <c r="BC6" s="134" t="s">
        <v>96</v>
      </c>
      <c r="BD6" s="134" t="s">
        <v>97</v>
      </c>
      <c r="BE6" s="134" t="s">
        <v>98</v>
      </c>
      <c r="BF6" s="134" t="s">
        <v>99</v>
      </c>
      <c r="BG6" s="134" t="s">
        <v>100</v>
      </c>
      <c r="BH6" s="134" t="s">
        <v>101</v>
      </c>
      <c r="BI6" s="134" t="s">
        <v>102</v>
      </c>
      <c r="BJ6" s="134" t="s">
        <v>83</v>
      </c>
      <c r="BK6" s="134" t="s">
        <v>84</v>
      </c>
      <c r="BL6" s="134" t="s">
        <v>85</v>
      </c>
      <c r="BM6" s="134" t="s">
        <v>86</v>
      </c>
      <c r="BN6" s="134" t="s">
        <v>87</v>
      </c>
      <c r="BO6" s="134" t="s">
        <v>88</v>
      </c>
      <c r="BP6" s="134" t="s">
        <v>89</v>
      </c>
      <c r="BQ6" s="134" t="s">
        <v>90</v>
      </c>
      <c r="BR6" s="134" t="s">
        <v>91</v>
      </c>
      <c r="BS6" s="134" t="s">
        <v>92</v>
      </c>
      <c r="BT6" s="134" t="s">
        <v>93</v>
      </c>
      <c r="BU6" s="134" t="s">
        <v>94</v>
      </c>
      <c r="BV6" s="134" t="s">
        <v>95</v>
      </c>
      <c r="BW6" s="134" t="s">
        <v>96</v>
      </c>
      <c r="BX6" s="134" t="s">
        <v>97</v>
      </c>
      <c r="BY6" s="134" t="s">
        <v>98</v>
      </c>
      <c r="BZ6" s="134" t="s">
        <v>99</v>
      </c>
      <c r="CA6" s="134" t="s">
        <v>100</v>
      </c>
      <c r="CB6" s="134" t="s">
        <v>101</v>
      </c>
      <c r="CC6" s="134" t="s">
        <v>102</v>
      </c>
      <c r="CD6" s="134" t="s">
        <v>84</v>
      </c>
      <c r="CE6" s="134" t="s">
        <v>85</v>
      </c>
      <c r="CF6" s="134" t="s">
        <v>86</v>
      </c>
      <c r="CG6" s="134" t="s">
        <v>87</v>
      </c>
      <c r="CH6" s="134" t="s">
        <v>88</v>
      </c>
      <c r="CI6" s="134" t="s">
        <v>89</v>
      </c>
      <c r="CJ6" s="134" t="s">
        <v>90</v>
      </c>
      <c r="CK6" s="134" t="s">
        <v>91</v>
      </c>
      <c r="CL6" s="134" t="s">
        <v>92</v>
      </c>
      <c r="CM6" s="134" t="s">
        <v>93</v>
      </c>
      <c r="CN6" s="134" t="s">
        <v>94</v>
      </c>
      <c r="CO6" s="134" t="s">
        <v>95</v>
      </c>
      <c r="CP6" s="134" t="s">
        <v>96</v>
      </c>
      <c r="CQ6" s="134" t="s">
        <v>97</v>
      </c>
      <c r="CR6" s="134" t="s">
        <v>98</v>
      </c>
      <c r="CS6" s="134" t="s">
        <v>99</v>
      </c>
      <c r="CT6" s="134" t="s">
        <v>100</v>
      </c>
      <c r="CU6" s="134" t="s">
        <v>101</v>
      </c>
      <c r="CV6" s="134" t="s">
        <v>102</v>
      </c>
      <c r="CW6" s="134" t="s">
        <v>83</v>
      </c>
      <c r="CX6" s="134" t="s">
        <v>84</v>
      </c>
      <c r="CY6" s="134" t="s">
        <v>85</v>
      </c>
      <c r="CZ6" s="134" t="s">
        <v>86</v>
      </c>
      <c r="DA6" s="134" t="s">
        <v>87</v>
      </c>
      <c r="DB6" s="134" t="s">
        <v>88</v>
      </c>
      <c r="DC6" s="134" t="s">
        <v>89</v>
      </c>
      <c r="DD6" s="134" t="s">
        <v>90</v>
      </c>
      <c r="DE6" s="134" t="s">
        <v>91</v>
      </c>
      <c r="DF6" s="134" t="s">
        <v>92</v>
      </c>
      <c r="DG6" s="134" t="s">
        <v>93</v>
      </c>
      <c r="DH6" s="134" t="s">
        <v>94</v>
      </c>
      <c r="DI6" s="134" t="s">
        <v>95</v>
      </c>
      <c r="DJ6" s="134" t="s">
        <v>96</v>
      </c>
      <c r="DK6" s="134" t="s">
        <v>97</v>
      </c>
      <c r="DL6" s="134" t="s">
        <v>98</v>
      </c>
      <c r="DM6" s="134" t="s">
        <v>99</v>
      </c>
      <c r="DN6" s="134" t="s">
        <v>100</v>
      </c>
      <c r="DO6" s="134" t="s">
        <v>101</v>
      </c>
      <c r="DP6" s="134" t="s">
        <v>102</v>
      </c>
      <c r="DQ6" s="134" t="s">
        <v>83</v>
      </c>
      <c r="DR6" s="134" t="s">
        <v>84</v>
      </c>
      <c r="DS6" s="134" t="s">
        <v>85</v>
      </c>
      <c r="DT6" s="134" t="s">
        <v>86</v>
      </c>
      <c r="DU6" s="134" t="s">
        <v>87</v>
      </c>
      <c r="DV6" s="134" t="s">
        <v>88</v>
      </c>
      <c r="DW6" s="134" t="s">
        <v>89</v>
      </c>
      <c r="DX6" s="134" t="s">
        <v>90</v>
      </c>
      <c r="DY6" s="134" t="s">
        <v>91</v>
      </c>
      <c r="DZ6" s="134" t="s">
        <v>92</v>
      </c>
      <c r="EA6" s="134" t="s">
        <v>93</v>
      </c>
      <c r="EB6" s="134" t="s">
        <v>94</v>
      </c>
      <c r="EC6" s="134" t="s">
        <v>95</v>
      </c>
      <c r="ED6" s="134" t="s">
        <v>96</v>
      </c>
      <c r="EE6" s="134" t="s">
        <v>97</v>
      </c>
      <c r="EF6" s="134" t="s">
        <v>98</v>
      </c>
      <c r="EG6" s="134" t="s">
        <v>99</v>
      </c>
      <c r="EH6" s="134" t="s">
        <v>100</v>
      </c>
      <c r="EI6" s="134" t="s">
        <v>101</v>
      </c>
      <c r="EJ6" s="134" t="s">
        <v>102</v>
      </c>
      <c r="EK6" s="134" t="s">
        <v>83</v>
      </c>
      <c r="EL6" s="134" t="s">
        <v>84</v>
      </c>
      <c r="EM6" s="134" t="s">
        <v>85</v>
      </c>
      <c r="EN6" s="134" t="s">
        <v>86</v>
      </c>
      <c r="EO6" s="134" t="s">
        <v>87</v>
      </c>
      <c r="EP6" s="134" t="s">
        <v>88</v>
      </c>
      <c r="EQ6" s="134" t="s">
        <v>89</v>
      </c>
      <c r="ER6" s="134" t="s">
        <v>90</v>
      </c>
      <c r="ES6" s="134" t="s">
        <v>91</v>
      </c>
      <c r="ET6" s="134" t="s">
        <v>92</v>
      </c>
      <c r="EU6" s="134" t="s">
        <v>93</v>
      </c>
      <c r="EV6" s="134" t="s">
        <v>94</v>
      </c>
      <c r="EW6" s="134" t="s">
        <v>95</v>
      </c>
      <c r="EX6" s="134" t="s">
        <v>96</v>
      </c>
      <c r="EY6" s="134" t="s">
        <v>97</v>
      </c>
      <c r="EZ6" s="134" t="s">
        <v>98</v>
      </c>
      <c r="FA6" s="134" t="s">
        <v>99</v>
      </c>
      <c r="FB6" s="134" t="s">
        <v>100</v>
      </c>
      <c r="FC6" s="134" t="s">
        <v>101</v>
      </c>
      <c r="FD6" s="134" t="s">
        <v>102</v>
      </c>
    </row>
    <row r="7" spans="1:160">
      <c r="A7" s="132">
        <v>1971</v>
      </c>
      <c r="B7">
        <v>20</v>
      </c>
      <c r="C7">
        <v>17</v>
      </c>
      <c r="D7">
        <v>9</v>
      </c>
      <c r="E7">
        <v>15</v>
      </c>
      <c r="F7">
        <v>39</v>
      </c>
      <c r="G7">
        <v>63</v>
      </c>
      <c r="H7">
        <v>51</v>
      </c>
      <c r="I7">
        <v>46</v>
      </c>
      <c r="J7">
        <v>28</v>
      </c>
      <c r="K7">
        <v>21</v>
      </c>
      <c r="L7">
        <v>18</v>
      </c>
      <c r="M7">
        <v>17</v>
      </c>
      <c r="N7">
        <v>6</v>
      </c>
      <c r="O7">
        <v>0</v>
      </c>
      <c r="P7">
        <v>0</v>
      </c>
      <c r="Q7">
        <v>0</v>
      </c>
      <c r="R7">
        <v>0</v>
      </c>
      <c r="S7">
        <v>0</v>
      </c>
      <c r="T7">
        <v>0</v>
      </c>
      <c r="U7">
        <v>0</v>
      </c>
      <c r="V7">
        <v>22</v>
      </c>
      <c r="W7">
        <v>8</v>
      </c>
      <c r="X7">
        <v>8</v>
      </c>
      <c r="Y7">
        <v>25</v>
      </c>
      <c r="Z7">
        <v>43</v>
      </c>
      <c r="AA7">
        <v>55</v>
      </c>
      <c r="AB7">
        <v>62</v>
      </c>
      <c r="AC7">
        <v>53</v>
      </c>
      <c r="AD7">
        <v>76</v>
      </c>
      <c r="AE7">
        <v>78</v>
      </c>
      <c r="AF7">
        <v>32</v>
      </c>
      <c r="AG7">
        <v>32</v>
      </c>
      <c r="AH7">
        <v>11</v>
      </c>
      <c r="AI7">
        <v>0</v>
      </c>
      <c r="AJ7">
        <v>0</v>
      </c>
      <c r="AK7">
        <v>0</v>
      </c>
      <c r="AL7">
        <v>0</v>
      </c>
      <c r="AM7">
        <v>0</v>
      </c>
      <c r="AN7">
        <v>0</v>
      </c>
      <c r="AO7">
        <v>0</v>
      </c>
      <c r="AP7">
        <v>0</v>
      </c>
      <c r="AQ7">
        <v>0</v>
      </c>
      <c r="AR7">
        <v>0</v>
      </c>
      <c r="AS7">
        <v>0</v>
      </c>
      <c r="AT7">
        <v>1</v>
      </c>
      <c r="AU7">
        <v>1</v>
      </c>
      <c r="AV7">
        <v>1</v>
      </c>
      <c r="AW7">
        <v>5</v>
      </c>
      <c r="AX7">
        <v>5</v>
      </c>
      <c r="AY7">
        <v>8</v>
      </c>
      <c r="AZ7">
        <v>1</v>
      </c>
      <c r="BA7">
        <v>1</v>
      </c>
      <c r="BB7">
        <v>1</v>
      </c>
      <c r="BC7">
        <v>0</v>
      </c>
      <c r="BD7">
        <v>0</v>
      </c>
      <c r="BE7">
        <v>0</v>
      </c>
      <c r="BF7">
        <v>0</v>
      </c>
      <c r="BG7">
        <v>0</v>
      </c>
      <c r="BH7">
        <v>0</v>
      </c>
      <c r="BI7">
        <v>0</v>
      </c>
      <c r="BJ7">
        <v>0</v>
      </c>
      <c r="BK7">
        <v>0</v>
      </c>
      <c r="BL7">
        <v>0</v>
      </c>
      <c r="BM7">
        <v>1</v>
      </c>
      <c r="BN7">
        <v>1</v>
      </c>
      <c r="BO7">
        <v>1</v>
      </c>
      <c r="BP7">
        <v>7</v>
      </c>
      <c r="BQ7">
        <v>1</v>
      </c>
      <c r="BR7">
        <v>7</v>
      </c>
      <c r="BS7">
        <v>7</v>
      </c>
      <c r="BT7">
        <v>1</v>
      </c>
      <c r="BU7">
        <v>6</v>
      </c>
      <c r="BV7">
        <v>1</v>
      </c>
      <c r="BW7">
        <v>0</v>
      </c>
      <c r="BX7">
        <v>0</v>
      </c>
      <c r="BY7">
        <v>0</v>
      </c>
      <c r="BZ7">
        <v>0</v>
      </c>
      <c r="CA7">
        <v>0</v>
      </c>
      <c r="CB7">
        <v>0</v>
      </c>
      <c r="CC7">
        <v>0</v>
      </c>
      <c r="CD7">
        <v>0</v>
      </c>
      <c r="CE7">
        <v>1</v>
      </c>
      <c r="CF7">
        <v>0</v>
      </c>
      <c r="CG7">
        <v>1</v>
      </c>
      <c r="CH7">
        <v>9</v>
      </c>
      <c r="CI7">
        <v>21</v>
      </c>
      <c r="CJ7">
        <v>42</v>
      </c>
      <c r="CK7">
        <v>62</v>
      </c>
      <c r="CL7">
        <v>56</v>
      </c>
      <c r="CM7">
        <v>23</v>
      </c>
      <c r="CN7">
        <v>11</v>
      </c>
      <c r="CO7">
        <v>7</v>
      </c>
      <c r="CP7">
        <v>0</v>
      </c>
      <c r="CQ7">
        <v>0</v>
      </c>
      <c r="CR7">
        <v>0</v>
      </c>
      <c r="CS7">
        <v>0</v>
      </c>
      <c r="CT7">
        <v>0</v>
      </c>
      <c r="CU7">
        <v>0</v>
      </c>
      <c r="CV7">
        <v>0</v>
      </c>
      <c r="CW7">
        <v>0</v>
      </c>
      <c r="CX7">
        <v>0</v>
      </c>
      <c r="CY7">
        <v>0</v>
      </c>
      <c r="CZ7">
        <v>0</v>
      </c>
      <c r="DA7">
        <v>0</v>
      </c>
      <c r="DB7">
        <v>0</v>
      </c>
      <c r="DC7">
        <v>1</v>
      </c>
      <c r="DD7">
        <v>1</v>
      </c>
      <c r="DE7">
        <v>6</v>
      </c>
      <c r="DF7">
        <v>5</v>
      </c>
      <c r="DG7">
        <v>0</v>
      </c>
      <c r="DH7">
        <v>1</v>
      </c>
      <c r="DI7">
        <v>1</v>
      </c>
      <c r="DJ7">
        <v>0</v>
      </c>
      <c r="DK7">
        <v>0</v>
      </c>
      <c r="DL7">
        <v>0</v>
      </c>
      <c r="DM7">
        <v>0</v>
      </c>
      <c r="DN7">
        <v>0</v>
      </c>
      <c r="DO7">
        <v>0</v>
      </c>
      <c r="DP7">
        <v>0</v>
      </c>
      <c r="DQ7">
        <v>0</v>
      </c>
      <c r="DR7">
        <v>0</v>
      </c>
      <c r="DS7">
        <v>0</v>
      </c>
      <c r="DT7">
        <v>0</v>
      </c>
      <c r="DU7">
        <v>1</v>
      </c>
      <c r="DV7">
        <v>0</v>
      </c>
      <c r="DW7">
        <v>1</v>
      </c>
      <c r="DX7">
        <v>1</v>
      </c>
      <c r="DY7">
        <v>1</v>
      </c>
      <c r="DZ7">
        <v>1</v>
      </c>
      <c r="EA7">
        <v>1</v>
      </c>
      <c r="EB7">
        <v>1</v>
      </c>
      <c r="EC7">
        <v>1</v>
      </c>
      <c r="ED7">
        <v>0</v>
      </c>
      <c r="EE7">
        <v>0</v>
      </c>
      <c r="EF7">
        <v>0</v>
      </c>
      <c r="EG7">
        <v>0</v>
      </c>
      <c r="EH7">
        <v>0</v>
      </c>
      <c r="EI7">
        <v>0</v>
      </c>
      <c r="EJ7">
        <v>0</v>
      </c>
      <c r="EK7">
        <v>0</v>
      </c>
      <c r="EL7">
        <v>0</v>
      </c>
      <c r="EM7">
        <v>0</v>
      </c>
      <c r="EN7">
        <v>0</v>
      </c>
      <c r="EO7">
        <v>0</v>
      </c>
      <c r="EP7">
        <v>0</v>
      </c>
      <c r="EQ7">
        <v>0</v>
      </c>
      <c r="ER7">
        <v>0</v>
      </c>
      <c r="ES7">
        <v>0</v>
      </c>
      <c r="ET7">
        <v>0</v>
      </c>
      <c r="EU7">
        <v>0</v>
      </c>
      <c r="EV7">
        <v>1</v>
      </c>
      <c r="EW7">
        <v>1</v>
      </c>
      <c r="EX7">
        <v>0</v>
      </c>
      <c r="EY7">
        <v>0</v>
      </c>
      <c r="EZ7">
        <v>0</v>
      </c>
      <c r="FA7">
        <v>0</v>
      </c>
      <c r="FB7">
        <v>0</v>
      </c>
      <c r="FC7">
        <v>0</v>
      </c>
      <c r="FD7">
        <v>0</v>
      </c>
    </row>
    <row r="8" spans="1:160">
      <c r="A8" s="132">
        <v>1972</v>
      </c>
      <c r="B8">
        <v>30</v>
      </c>
      <c r="C8">
        <v>13</v>
      </c>
      <c r="D8">
        <v>11</v>
      </c>
      <c r="E8">
        <v>13</v>
      </c>
      <c r="F8">
        <v>47</v>
      </c>
      <c r="G8">
        <v>67</v>
      </c>
      <c r="H8">
        <v>47</v>
      </c>
      <c r="I8">
        <v>36</v>
      </c>
      <c r="J8">
        <v>28</v>
      </c>
      <c r="K8">
        <v>19</v>
      </c>
      <c r="L8">
        <v>19</v>
      </c>
      <c r="M8">
        <v>22</v>
      </c>
      <c r="N8">
        <v>14</v>
      </c>
      <c r="O8">
        <v>0</v>
      </c>
      <c r="P8">
        <v>0</v>
      </c>
      <c r="Q8">
        <v>0</v>
      </c>
      <c r="R8">
        <v>0</v>
      </c>
      <c r="S8">
        <v>0</v>
      </c>
      <c r="T8">
        <v>0</v>
      </c>
      <c r="U8">
        <v>0</v>
      </c>
      <c r="V8">
        <v>26</v>
      </c>
      <c r="W8">
        <v>19</v>
      </c>
      <c r="X8">
        <v>19</v>
      </c>
      <c r="Y8">
        <v>19</v>
      </c>
      <c r="Z8">
        <v>48</v>
      </c>
      <c r="AA8">
        <v>64</v>
      </c>
      <c r="AB8">
        <v>57</v>
      </c>
      <c r="AC8">
        <v>64</v>
      </c>
      <c r="AD8">
        <v>79</v>
      </c>
      <c r="AE8">
        <v>74</v>
      </c>
      <c r="AF8">
        <v>55</v>
      </c>
      <c r="AG8">
        <v>31</v>
      </c>
      <c r="AH8">
        <v>22</v>
      </c>
      <c r="AI8">
        <v>0</v>
      </c>
      <c r="AJ8">
        <v>0</v>
      </c>
      <c r="AK8">
        <v>0</v>
      </c>
      <c r="AL8">
        <v>0</v>
      </c>
      <c r="AM8">
        <v>0</v>
      </c>
      <c r="AN8">
        <v>0</v>
      </c>
      <c r="AO8">
        <v>0</v>
      </c>
      <c r="AP8">
        <v>0</v>
      </c>
      <c r="AQ8">
        <v>0</v>
      </c>
      <c r="AR8">
        <v>0</v>
      </c>
      <c r="AS8">
        <v>1</v>
      </c>
      <c r="AT8">
        <v>5</v>
      </c>
      <c r="AU8">
        <v>0</v>
      </c>
      <c r="AV8">
        <v>1</v>
      </c>
      <c r="AW8">
        <v>1</v>
      </c>
      <c r="AX8">
        <v>11</v>
      </c>
      <c r="AY8">
        <v>7</v>
      </c>
      <c r="AZ8">
        <v>9</v>
      </c>
      <c r="BA8">
        <v>5</v>
      </c>
      <c r="BB8">
        <v>5</v>
      </c>
      <c r="BC8">
        <v>0</v>
      </c>
      <c r="BD8">
        <v>0</v>
      </c>
      <c r="BE8">
        <v>0</v>
      </c>
      <c r="BF8">
        <v>0</v>
      </c>
      <c r="BG8">
        <v>0</v>
      </c>
      <c r="BH8">
        <v>0</v>
      </c>
      <c r="BI8">
        <v>0</v>
      </c>
      <c r="BJ8">
        <v>0</v>
      </c>
      <c r="BK8">
        <v>0</v>
      </c>
      <c r="BL8">
        <v>1</v>
      </c>
      <c r="BM8">
        <v>1</v>
      </c>
      <c r="BN8">
        <v>1</v>
      </c>
      <c r="BO8">
        <v>1</v>
      </c>
      <c r="BP8">
        <v>1</v>
      </c>
      <c r="BQ8">
        <v>1</v>
      </c>
      <c r="BR8">
        <v>9</v>
      </c>
      <c r="BS8">
        <v>9</v>
      </c>
      <c r="BT8">
        <v>13</v>
      </c>
      <c r="BU8">
        <v>1</v>
      </c>
      <c r="BV8">
        <v>6</v>
      </c>
      <c r="BW8">
        <v>0</v>
      </c>
      <c r="BX8">
        <v>0</v>
      </c>
      <c r="BY8">
        <v>0</v>
      </c>
      <c r="BZ8">
        <v>0</v>
      </c>
      <c r="CA8">
        <v>0</v>
      </c>
      <c r="CB8">
        <v>0</v>
      </c>
      <c r="CC8">
        <v>0</v>
      </c>
      <c r="CD8">
        <v>0</v>
      </c>
      <c r="CE8">
        <v>0</v>
      </c>
      <c r="CF8">
        <v>0</v>
      </c>
      <c r="CG8">
        <v>1</v>
      </c>
      <c r="CH8">
        <v>9</v>
      </c>
      <c r="CI8">
        <v>26</v>
      </c>
      <c r="CJ8">
        <v>51</v>
      </c>
      <c r="CK8">
        <v>83</v>
      </c>
      <c r="CL8">
        <v>81</v>
      </c>
      <c r="CM8">
        <v>38</v>
      </c>
      <c r="CN8">
        <v>22</v>
      </c>
      <c r="CO8">
        <v>19</v>
      </c>
      <c r="CP8">
        <v>0</v>
      </c>
      <c r="CQ8">
        <v>0</v>
      </c>
      <c r="CR8">
        <v>0</v>
      </c>
      <c r="CS8">
        <v>0</v>
      </c>
      <c r="CT8">
        <v>0</v>
      </c>
      <c r="CU8">
        <v>0</v>
      </c>
      <c r="CV8">
        <v>0</v>
      </c>
      <c r="CW8">
        <v>0</v>
      </c>
      <c r="CX8">
        <v>0</v>
      </c>
      <c r="CY8">
        <v>0</v>
      </c>
      <c r="CZ8">
        <v>1</v>
      </c>
      <c r="DA8">
        <v>0</v>
      </c>
      <c r="DB8">
        <v>1</v>
      </c>
      <c r="DC8">
        <v>0</v>
      </c>
      <c r="DD8">
        <v>1</v>
      </c>
      <c r="DE8">
        <v>1</v>
      </c>
      <c r="DF8">
        <v>5</v>
      </c>
      <c r="DG8">
        <v>1</v>
      </c>
      <c r="DH8">
        <v>1</v>
      </c>
      <c r="DI8">
        <v>1</v>
      </c>
      <c r="DJ8">
        <v>0</v>
      </c>
      <c r="DK8">
        <v>0</v>
      </c>
      <c r="DL8">
        <v>0</v>
      </c>
      <c r="DM8">
        <v>0</v>
      </c>
      <c r="DN8">
        <v>0</v>
      </c>
      <c r="DO8">
        <v>0</v>
      </c>
      <c r="DP8">
        <v>0</v>
      </c>
      <c r="DQ8">
        <v>0</v>
      </c>
      <c r="DR8">
        <v>0</v>
      </c>
      <c r="DS8">
        <v>0</v>
      </c>
      <c r="DT8">
        <v>0</v>
      </c>
      <c r="DU8">
        <v>0</v>
      </c>
      <c r="DV8">
        <v>1</v>
      </c>
      <c r="DW8">
        <v>1</v>
      </c>
      <c r="DX8">
        <v>0</v>
      </c>
      <c r="DY8">
        <v>1</v>
      </c>
      <c r="DZ8">
        <v>1</v>
      </c>
      <c r="EA8">
        <v>1</v>
      </c>
      <c r="EB8">
        <v>1</v>
      </c>
      <c r="EC8">
        <v>1</v>
      </c>
      <c r="ED8">
        <v>0</v>
      </c>
      <c r="EE8">
        <v>0</v>
      </c>
      <c r="EF8">
        <v>0</v>
      </c>
      <c r="EG8">
        <v>0</v>
      </c>
      <c r="EH8">
        <v>0</v>
      </c>
      <c r="EI8">
        <v>0</v>
      </c>
      <c r="EJ8">
        <v>0</v>
      </c>
      <c r="EK8">
        <v>0</v>
      </c>
      <c r="EL8">
        <v>0</v>
      </c>
      <c r="EM8">
        <v>0</v>
      </c>
      <c r="EN8">
        <v>0</v>
      </c>
      <c r="EO8">
        <v>0</v>
      </c>
      <c r="EP8">
        <v>0</v>
      </c>
      <c r="EQ8">
        <v>0</v>
      </c>
      <c r="ER8">
        <v>0</v>
      </c>
      <c r="ES8">
        <v>0</v>
      </c>
      <c r="ET8">
        <v>0</v>
      </c>
      <c r="EU8">
        <v>0</v>
      </c>
      <c r="EV8">
        <v>1</v>
      </c>
      <c r="EW8">
        <v>0</v>
      </c>
      <c r="EX8">
        <v>0</v>
      </c>
      <c r="EY8">
        <v>0</v>
      </c>
      <c r="EZ8">
        <v>0</v>
      </c>
      <c r="FA8">
        <v>0</v>
      </c>
      <c r="FB8">
        <v>0</v>
      </c>
      <c r="FC8">
        <v>0</v>
      </c>
      <c r="FD8">
        <v>0</v>
      </c>
    </row>
    <row r="9" spans="1:160">
      <c r="A9" s="132">
        <v>1973</v>
      </c>
      <c r="B9">
        <v>27</v>
      </c>
      <c r="C9">
        <v>13</v>
      </c>
      <c r="D9">
        <v>15</v>
      </c>
      <c r="E9">
        <v>27</v>
      </c>
      <c r="F9">
        <v>43</v>
      </c>
      <c r="G9">
        <v>67</v>
      </c>
      <c r="H9">
        <v>56</v>
      </c>
      <c r="I9">
        <v>52</v>
      </c>
      <c r="J9">
        <v>49</v>
      </c>
      <c r="K9">
        <v>42</v>
      </c>
      <c r="L9">
        <v>32</v>
      </c>
      <c r="M9">
        <v>18</v>
      </c>
      <c r="N9">
        <v>20</v>
      </c>
      <c r="O9">
        <v>0</v>
      </c>
      <c r="P9">
        <v>0</v>
      </c>
      <c r="Q9">
        <v>0</v>
      </c>
      <c r="R9">
        <v>0</v>
      </c>
      <c r="S9">
        <v>0</v>
      </c>
      <c r="T9">
        <v>0</v>
      </c>
      <c r="U9">
        <v>0</v>
      </c>
      <c r="V9">
        <v>33</v>
      </c>
      <c r="W9">
        <v>16</v>
      </c>
      <c r="X9">
        <v>16</v>
      </c>
      <c r="Y9">
        <v>29</v>
      </c>
      <c r="Z9">
        <v>34</v>
      </c>
      <c r="AA9">
        <v>70</v>
      </c>
      <c r="AB9">
        <v>62</v>
      </c>
      <c r="AC9">
        <v>67</v>
      </c>
      <c r="AD9">
        <v>75</v>
      </c>
      <c r="AE9">
        <v>76</v>
      </c>
      <c r="AF9">
        <v>73</v>
      </c>
      <c r="AG9">
        <v>31</v>
      </c>
      <c r="AH9">
        <v>20</v>
      </c>
      <c r="AI9">
        <v>0</v>
      </c>
      <c r="AJ9">
        <v>0</v>
      </c>
      <c r="AK9">
        <v>0</v>
      </c>
      <c r="AL9">
        <v>0</v>
      </c>
      <c r="AM9">
        <v>0</v>
      </c>
      <c r="AN9">
        <v>0</v>
      </c>
      <c r="AO9">
        <v>0</v>
      </c>
      <c r="AP9">
        <v>1</v>
      </c>
      <c r="AQ9">
        <v>0</v>
      </c>
      <c r="AR9">
        <v>1</v>
      </c>
      <c r="AS9">
        <v>1</v>
      </c>
      <c r="AT9">
        <v>1</v>
      </c>
      <c r="AU9">
        <v>1</v>
      </c>
      <c r="AV9">
        <v>7</v>
      </c>
      <c r="AW9">
        <v>5</v>
      </c>
      <c r="AX9">
        <v>8</v>
      </c>
      <c r="AY9">
        <v>7</v>
      </c>
      <c r="AZ9">
        <v>6</v>
      </c>
      <c r="BA9">
        <v>5</v>
      </c>
      <c r="BB9">
        <v>1</v>
      </c>
      <c r="BC9">
        <v>0</v>
      </c>
      <c r="BD9">
        <v>0</v>
      </c>
      <c r="BE9">
        <v>0</v>
      </c>
      <c r="BF9">
        <v>0</v>
      </c>
      <c r="BG9">
        <v>0</v>
      </c>
      <c r="BH9">
        <v>0</v>
      </c>
      <c r="BI9">
        <v>0</v>
      </c>
      <c r="BJ9">
        <v>0</v>
      </c>
      <c r="BK9">
        <v>1</v>
      </c>
      <c r="BL9">
        <v>1</v>
      </c>
      <c r="BM9">
        <v>1</v>
      </c>
      <c r="BN9">
        <v>5</v>
      </c>
      <c r="BO9">
        <v>1</v>
      </c>
      <c r="BP9">
        <v>8</v>
      </c>
      <c r="BQ9">
        <v>12</v>
      </c>
      <c r="BR9">
        <v>10</v>
      </c>
      <c r="BS9">
        <v>11</v>
      </c>
      <c r="BT9">
        <v>18</v>
      </c>
      <c r="BU9">
        <v>7</v>
      </c>
      <c r="BV9">
        <v>1</v>
      </c>
      <c r="BW9">
        <v>0</v>
      </c>
      <c r="BX9">
        <v>0</v>
      </c>
      <c r="BY9">
        <v>0</v>
      </c>
      <c r="BZ9">
        <v>0</v>
      </c>
      <c r="CA9">
        <v>0</v>
      </c>
      <c r="CB9">
        <v>0</v>
      </c>
      <c r="CC9">
        <v>0</v>
      </c>
      <c r="CD9">
        <v>0</v>
      </c>
      <c r="CE9">
        <v>0</v>
      </c>
      <c r="CF9">
        <v>1</v>
      </c>
      <c r="CG9">
        <v>1</v>
      </c>
      <c r="CH9">
        <v>13</v>
      </c>
      <c r="CI9">
        <v>40</v>
      </c>
      <c r="CJ9">
        <v>71</v>
      </c>
      <c r="CK9">
        <v>99</v>
      </c>
      <c r="CL9">
        <v>107</v>
      </c>
      <c r="CM9">
        <v>54</v>
      </c>
      <c r="CN9">
        <v>29</v>
      </c>
      <c r="CO9">
        <v>15</v>
      </c>
      <c r="CP9">
        <v>0</v>
      </c>
      <c r="CQ9">
        <v>0</v>
      </c>
      <c r="CR9">
        <v>0</v>
      </c>
      <c r="CS9">
        <v>0</v>
      </c>
      <c r="CT9">
        <v>0</v>
      </c>
      <c r="CU9">
        <v>0</v>
      </c>
      <c r="CV9">
        <v>0</v>
      </c>
      <c r="CW9">
        <v>0</v>
      </c>
      <c r="CX9">
        <v>0</v>
      </c>
      <c r="CY9">
        <v>0</v>
      </c>
      <c r="CZ9">
        <v>0</v>
      </c>
      <c r="DA9">
        <v>1</v>
      </c>
      <c r="DB9">
        <v>0</v>
      </c>
      <c r="DC9">
        <v>0</v>
      </c>
      <c r="DD9">
        <v>1</v>
      </c>
      <c r="DE9">
        <v>5</v>
      </c>
      <c r="DF9">
        <v>1</v>
      </c>
      <c r="DG9">
        <v>0</v>
      </c>
      <c r="DH9">
        <v>7</v>
      </c>
      <c r="DI9">
        <v>7</v>
      </c>
      <c r="DJ9">
        <v>0</v>
      </c>
      <c r="DK9">
        <v>0</v>
      </c>
      <c r="DL9">
        <v>0</v>
      </c>
      <c r="DM9">
        <v>0</v>
      </c>
      <c r="DN9">
        <v>0</v>
      </c>
      <c r="DO9">
        <v>0</v>
      </c>
      <c r="DP9">
        <v>0</v>
      </c>
      <c r="DQ9">
        <v>0</v>
      </c>
      <c r="DR9">
        <v>0</v>
      </c>
      <c r="DS9">
        <v>0</v>
      </c>
      <c r="DT9">
        <v>1</v>
      </c>
      <c r="DU9">
        <v>0</v>
      </c>
      <c r="DV9">
        <v>0</v>
      </c>
      <c r="DW9">
        <v>1</v>
      </c>
      <c r="DX9">
        <v>0</v>
      </c>
      <c r="DY9">
        <v>0</v>
      </c>
      <c r="DZ9">
        <v>0</v>
      </c>
      <c r="EA9">
        <v>0</v>
      </c>
      <c r="EB9">
        <v>1</v>
      </c>
      <c r="EC9">
        <v>1</v>
      </c>
      <c r="ED9">
        <v>0</v>
      </c>
      <c r="EE9">
        <v>0</v>
      </c>
      <c r="EF9">
        <v>0</v>
      </c>
      <c r="EG9">
        <v>0</v>
      </c>
      <c r="EH9">
        <v>0</v>
      </c>
      <c r="EI9">
        <v>0</v>
      </c>
      <c r="EJ9">
        <v>0</v>
      </c>
      <c r="EK9">
        <v>0</v>
      </c>
      <c r="EL9">
        <v>0</v>
      </c>
      <c r="EM9">
        <v>0</v>
      </c>
      <c r="EN9">
        <v>0</v>
      </c>
      <c r="EO9">
        <v>0</v>
      </c>
      <c r="EP9">
        <v>0</v>
      </c>
      <c r="EQ9">
        <v>0</v>
      </c>
      <c r="ER9">
        <v>0</v>
      </c>
      <c r="ES9">
        <v>0</v>
      </c>
      <c r="ET9">
        <v>0</v>
      </c>
      <c r="EU9">
        <v>0</v>
      </c>
      <c r="EV9">
        <v>1</v>
      </c>
      <c r="EW9">
        <v>1</v>
      </c>
      <c r="EX9">
        <v>0</v>
      </c>
      <c r="EY9">
        <v>0</v>
      </c>
      <c r="EZ9">
        <v>0</v>
      </c>
      <c r="FA9">
        <v>0</v>
      </c>
      <c r="FB9">
        <v>0</v>
      </c>
      <c r="FC9">
        <v>0</v>
      </c>
      <c r="FD9">
        <v>0</v>
      </c>
    </row>
    <row r="10" spans="1:160">
      <c r="A10" s="132">
        <v>1974</v>
      </c>
      <c r="B10">
        <v>27</v>
      </c>
      <c r="C10">
        <v>23</v>
      </c>
      <c r="D10">
        <v>10</v>
      </c>
      <c r="E10">
        <v>17</v>
      </c>
      <c r="F10">
        <v>33</v>
      </c>
      <c r="G10">
        <v>58</v>
      </c>
      <c r="H10">
        <v>48</v>
      </c>
      <c r="I10">
        <v>50</v>
      </c>
      <c r="J10">
        <v>32</v>
      </c>
      <c r="K10">
        <v>43</v>
      </c>
      <c r="L10">
        <v>22</v>
      </c>
      <c r="M10">
        <v>23</v>
      </c>
      <c r="N10">
        <v>20</v>
      </c>
      <c r="O10">
        <v>1</v>
      </c>
      <c r="P10">
        <v>0</v>
      </c>
      <c r="Q10">
        <v>0</v>
      </c>
      <c r="R10">
        <v>0</v>
      </c>
      <c r="S10">
        <v>0</v>
      </c>
      <c r="T10">
        <v>0</v>
      </c>
      <c r="U10">
        <v>0</v>
      </c>
      <c r="V10">
        <v>34</v>
      </c>
      <c r="W10">
        <v>14</v>
      </c>
      <c r="X10">
        <v>18</v>
      </c>
      <c r="Y10">
        <v>28</v>
      </c>
      <c r="Z10">
        <v>33</v>
      </c>
      <c r="AA10">
        <v>76</v>
      </c>
      <c r="AB10">
        <v>107</v>
      </c>
      <c r="AC10">
        <v>81</v>
      </c>
      <c r="AD10">
        <v>85</v>
      </c>
      <c r="AE10">
        <v>81</v>
      </c>
      <c r="AF10">
        <v>71</v>
      </c>
      <c r="AG10">
        <v>38</v>
      </c>
      <c r="AH10">
        <v>27</v>
      </c>
      <c r="AI10">
        <v>1</v>
      </c>
      <c r="AJ10">
        <v>0</v>
      </c>
      <c r="AK10">
        <v>0</v>
      </c>
      <c r="AL10">
        <v>0</v>
      </c>
      <c r="AM10">
        <v>0</v>
      </c>
      <c r="AN10">
        <v>0</v>
      </c>
      <c r="AO10">
        <v>0</v>
      </c>
      <c r="AP10">
        <v>0</v>
      </c>
      <c r="AQ10">
        <v>0</v>
      </c>
      <c r="AR10">
        <v>0</v>
      </c>
      <c r="AS10">
        <v>1</v>
      </c>
      <c r="AT10">
        <v>0</v>
      </c>
      <c r="AU10">
        <v>1</v>
      </c>
      <c r="AV10">
        <v>5</v>
      </c>
      <c r="AW10">
        <v>1</v>
      </c>
      <c r="AX10">
        <v>6</v>
      </c>
      <c r="AY10">
        <v>8</v>
      </c>
      <c r="AZ10">
        <v>1</v>
      </c>
      <c r="BA10">
        <v>1</v>
      </c>
      <c r="BB10">
        <v>1</v>
      </c>
      <c r="BC10">
        <v>0</v>
      </c>
      <c r="BD10">
        <v>0</v>
      </c>
      <c r="BE10">
        <v>0</v>
      </c>
      <c r="BF10">
        <v>0</v>
      </c>
      <c r="BG10">
        <v>0</v>
      </c>
      <c r="BH10">
        <v>0</v>
      </c>
      <c r="BI10">
        <v>0</v>
      </c>
      <c r="BJ10">
        <v>0</v>
      </c>
      <c r="BK10">
        <v>1</v>
      </c>
      <c r="BL10">
        <v>1</v>
      </c>
      <c r="BM10">
        <v>1</v>
      </c>
      <c r="BN10">
        <v>1</v>
      </c>
      <c r="BO10">
        <v>1</v>
      </c>
      <c r="BP10">
        <v>1</v>
      </c>
      <c r="BQ10">
        <v>8</v>
      </c>
      <c r="BR10">
        <v>7</v>
      </c>
      <c r="BS10">
        <v>7</v>
      </c>
      <c r="BT10">
        <v>12</v>
      </c>
      <c r="BU10">
        <v>6</v>
      </c>
      <c r="BV10">
        <v>8</v>
      </c>
      <c r="BW10">
        <v>1</v>
      </c>
      <c r="BX10">
        <v>0</v>
      </c>
      <c r="BY10">
        <v>0</v>
      </c>
      <c r="BZ10">
        <v>0</v>
      </c>
      <c r="CA10">
        <v>0</v>
      </c>
      <c r="CB10">
        <v>0</v>
      </c>
      <c r="CC10">
        <v>0</v>
      </c>
      <c r="CD10">
        <v>0</v>
      </c>
      <c r="CE10">
        <v>0</v>
      </c>
      <c r="CF10">
        <v>0</v>
      </c>
      <c r="CG10">
        <v>1</v>
      </c>
      <c r="CH10">
        <v>6</v>
      </c>
      <c r="CI10">
        <v>33</v>
      </c>
      <c r="CJ10">
        <v>71</v>
      </c>
      <c r="CK10">
        <v>111</v>
      </c>
      <c r="CL10">
        <v>100</v>
      </c>
      <c r="CM10">
        <v>62</v>
      </c>
      <c r="CN10">
        <v>22</v>
      </c>
      <c r="CO10">
        <v>27</v>
      </c>
      <c r="CP10">
        <v>1</v>
      </c>
      <c r="CQ10">
        <v>0</v>
      </c>
      <c r="CR10">
        <v>0</v>
      </c>
      <c r="CS10">
        <v>0</v>
      </c>
      <c r="CT10">
        <v>0</v>
      </c>
      <c r="CU10">
        <v>0</v>
      </c>
      <c r="CV10">
        <v>0</v>
      </c>
      <c r="CW10">
        <v>0</v>
      </c>
      <c r="CX10">
        <v>0</v>
      </c>
      <c r="CY10">
        <v>0</v>
      </c>
      <c r="CZ10">
        <v>0</v>
      </c>
      <c r="DA10">
        <v>0</v>
      </c>
      <c r="DB10">
        <v>0</v>
      </c>
      <c r="DC10">
        <v>1</v>
      </c>
      <c r="DD10">
        <v>1</v>
      </c>
      <c r="DE10">
        <v>0</v>
      </c>
      <c r="DF10">
        <v>5</v>
      </c>
      <c r="DG10">
        <v>1</v>
      </c>
      <c r="DH10">
        <v>1</v>
      </c>
      <c r="DI10">
        <v>8</v>
      </c>
      <c r="DJ10">
        <v>0</v>
      </c>
      <c r="DK10">
        <v>0</v>
      </c>
      <c r="DL10">
        <v>0</v>
      </c>
      <c r="DM10">
        <v>0</v>
      </c>
      <c r="DN10">
        <v>0</v>
      </c>
      <c r="DO10">
        <v>0</v>
      </c>
      <c r="DP10">
        <v>0</v>
      </c>
      <c r="DQ10">
        <v>0</v>
      </c>
      <c r="DR10">
        <v>0</v>
      </c>
      <c r="DS10">
        <v>0</v>
      </c>
      <c r="DT10">
        <v>0</v>
      </c>
      <c r="DU10">
        <v>0</v>
      </c>
      <c r="DV10">
        <v>0</v>
      </c>
      <c r="DW10">
        <v>1</v>
      </c>
      <c r="DX10">
        <v>1</v>
      </c>
      <c r="DY10">
        <v>0</v>
      </c>
      <c r="DZ10">
        <v>1</v>
      </c>
      <c r="EA10">
        <v>1</v>
      </c>
      <c r="EB10">
        <v>1</v>
      </c>
      <c r="EC10">
        <v>1</v>
      </c>
      <c r="ED10">
        <v>0</v>
      </c>
      <c r="EE10">
        <v>0</v>
      </c>
      <c r="EF10">
        <v>0</v>
      </c>
      <c r="EG10">
        <v>0</v>
      </c>
      <c r="EH10">
        <v>0</v>
      </c>
      <c r="EI10">
        <v>0</v>
      </c>
      <c r="EJ10">
        <v>0</v>
      </c>
      <c r="EK10">
        <v>1</v>
      </c>
      <c r="EL10">
        <v>0</v>
      </c>
      <c r="EM10">
        <v>0</v>
      </c>
      <c r="EN10">
        <v>0</v>
      </c>
      <c r="EO10">
        <v>0</v>
      </c>
      <c r="EP10">
        <v>0</v>
      </c>
      <c r="EQ10">
        <v>0</v>
      </c>
      <c r="ER10">
        <v>1</v>
      </c>
      <c r="ES10">
        <v>0</v>
      </c>
      <c r="ET10">
        <v>0</v>
      </c>
      <c r="EU10">
        <v>1</v>
      </c>
      <c r="EV10">
        <v>0</v>
      </c>
      <c r="EW10">
        <v>1</v>
      </c>
      <c r="EX10">
        <v>1</v>
      </c>
      <c r="EY10">
        <v>0</v>
      </c>
      <c r="EZ10">
        <v>0</v>
      </c>
      <c r="FA10">
        <v>0</v>
      </c>
      <c r="FB10">
        <v>0</v>
      </c>
      <c r="FC10">
        <v>0</v>
      </c>
      <c r="FD10">
        <v>0</v>
      </c>
    </row>
    <row r="11" spans="1:160">
      <c r="A11" s="132">
        <v>1975</v>
      </c>
      <c r="B11">
        <v>50</v>
      </c>
      <c r="C11">
        <v>33</v>
      </c>
      <c r="D11">
        <v>34</v>
      </c>
      <c r="E11">
        <v>46</v>
      </c>
      <c r="F11">
        <v>54</v>
      </c>
      <c r="G11">
        <v>75</v>
      </c>
      <c r="H11">
        <v>85</v>
      </c>
      <c r="I11">
        <v>48</v>
      </c>
      <c r="J11">
        <v>63</v>
      </c>
      <c r="K11">
        <v>42</v>
      </c>
      <c r="L11">
        <v>47</v>
      </c>
      <c r="M11">
        <v>35</v>
      </c>
      <c r="N11">
        <v>26</v>
      </c>
      <c r="O11">
        <v>8</v>
      </c>
      <c r="P11">
        <v>0</v>
      </c>
      <c r="Q11">
        <v>0</v>
      </c>
      <c r="R11">
        <v>0</v>
      </c>
      <c r="S11">
        <v>0</v>
      </c>
      <c r="T11">
        <v>0</v>
      </c>
      <c r="U11">
        <v>0</v>
      </c>
      <c r="V11">
        <v>37</v>
      </c>
      <c r="W11">
        <v>21</v>
      </c>
      <c r="X11">
        <v>17</v>
      </c>
      <c r="Y11">
        <v>28</v>
      </c>
      <c r="Z11">
        <v>65</v>
      </c>
      <c r="AA11">
        <v>99</v>
      </c>
      <c r="AB11">
        <v>113</v>
      </c>
      <c r="AC11">
        <v>110</v>
      </c>
      <c r="AD11">
        <v>128</v>
      </c>
      <c r="AE11">
        <v>128</v>
      </c>
      <c r="AF11">
        <v>123</v>
      </c>
      <c r="AG11">
        <v>48</v>
      </c>
      <c r="AH11">
        <v>47</v>
      </c>
      <c r="AI11">
        <v>13</v>
      </c>
      <c r="AJ11">
        <v>0</v>
      </c>
      <c r="AK11">
        <v>0</v>
      </c>
      <c r="AL11">
        <v>0</v>
      </c>
      <c r="AM11">
        <v>0</v>
      </c>
      <c r="AN11">
        <v>0</v>
      </c>
      <c r="AO11">
        <v>0</v>
      </c>
      <c r="AP11">
        <v>0</v>
      </c>
      <c r="AQ11">
        <v>0</v>
      </c>
      <c r="AR11">
        <v>0</v>
      </c>
      <c r="AS11">
        <v>0</v>
      </c>
      <c r="AT11">
        <v>1</v>
      </c>
      <c r="AU11">
        <v>1</v>
      </c>
      <c r="AV11">
        <v>6</v>
      </c>
      <c r="AW11">
        <v>6</v>
      </c>
      <c r="AX11">
        <v>11</v>
      </c>
      <c r="AY11">
        <v>10</v>
      </c>
      <c r="AZ11">
        <v>13</v>
      </c>
      <c r="BA11">
        <v>7</v>
      </c>
      <c r="BB11">
        <v>8</v>
      </c>
      <c r="BC11">
        <v>1</v>
      </c>
      <c r="BD11">
        <v>0</v>
      </c>
      <c r="BE11">
        <v>0</v>
      </c>
      <c r="BF11">
        <v>0</v>
      </c>
      <c r="BG11">
        <v>0</v>
      </c>
      <c r="BH11">
        <v>0</v>
      </c>
      <c r="BI11">
        <v>0</v>
      </c>
      <c r="BJ11">
        <v>0</v>
      </c>
      <c r="BK11">
        <v>0</v>
      </c>
      <c r="BL11">
        <v>0</v>
      </c>
      <c r="BM11">
        <v>1</v>
      </c>
      <c r="BN11">
        <v>1</v>
      </c>
      <c r="BO11">
        <v>7</v>
      </c>
      <c r="BP11">
        <v>7</v>
      </c>
      <c r="BQ11">
        <v>14</v>
      </c>
      <c r="BR11">
        <v>6</v>
      </c>
      <c r="BS11">
        <v>36</v>
      </c>
      <c r="BT11">
        <v>19</v>
      </c>
      <c r="BU11">
        <v>19</v>
      </c>
      <c r="BV11">
        <v>9</v>
      </c>
      <c r="BW11">
        <v>1</v>
      </c>
      <c r="BX11">
        <v>0</v>
      </c>
      <c r="BY11">
        <v>0</v>
      </c>
      <c r="BZ11">
        <v>0</v>
      </c>
      <c r="CA11">
        <v>0</v>
      </c>
      <c r="CB11">
        <v>0</v>
      </c>
      <c r="CC11">
        <v>0</v>
      </c>
      <c r="CD11">
        <v>0</v>
      </c>
      <c r="CE11">
        <v>0</v>
      </c>
      <c r="CF11">
        <v>1</v>
      </c>
      <c r="CG11">
        <v>1</v>
      </c>
      <c r="CH11">
        <v>12</v>
      </c>
      <c r="CI11">
        <v>48</v>
      </c>
      <c r="CJ11">
        <v>91</v>
      </c>
      <c r="CK11">
        <v>161</v>
      </c>
      <c r="CL11">
        <v>167</v>
      </c>
      <c r="CM11">
        <v>86</v>
      </c>
      <c r="CN11">
        <v>37</v>
      </c>
      <c r="CO11">
        <v>25</v>
      </c>
      <c r="CP11">
        <v>1</v>
      </c>
      <c r="CQ11">
        <v>0</v>
      </c>
      <c r="CR11">
        <v>0</v>
      </c>
      <c r="CS11">
        <v>0</v>
      </c>
      <c r="CT11">
        <v>0</v>
      </c>
      <c r="CU11">
        <v>0</v>
      </c>
      <c r="CV11">
        <v>0</v>
      </c>
      <c r="CW11">
        <v>0</v>
      </c>
      <c r="CX11">
        <v>0</v>
      </c>
      <c r="CY11">
        <v>0</v>
      </c>
      <c r="CZ11">
        <v>0</v>
      </c>
      <c r="DA11">
        <v>1</v>
      </c>
      <c r="DB11">
        <v>1</v>
      </c>
      <c r="DC11">
        <v>1</v>
      </c>
      <c r="DD11">
        <v>1</v>
      </c>
      <c r="DE11">
        <v>1</v>
      </c>
      <c r="DF11">
        <v>8</v>
      </c>
      <c r="DG11">
        <v>7</v>
      </c>
      <c r="DH11">
        <v>1</v>
      </c>
      <c r="DI11">
        <v>10</v>
      </c>
      <c r="DJ11">
        <v>1</v>
      </c>
      <c r="DK11">
        <v>0</v>
      </c>
      <c r="DL11">
        <v>0</v>
      </c>
      <c r="DM11">
        <v>0</v>
      </c>
      <c r="DN11">
        <v>0</v>
      </c>
      <c r="DO11">
        <v>0</v>
      </c>
      <c r="DP11">
        <v>0</v>
      </c>
      <c r="DQ11">
        <v>0</v>
      </c>
      <c r="DR11">
        <v>0</v>
      </c>
      <c r="DS11">
        <v>0</v>
      </c>
      <c r="DT11">
        <v>0</v>
      </c>
      <c r="DU11">
        <v>0</v>
      </c>
      <c r="DV11">
        <v>1</v>
      </c>
      <c r="DW11">
        <v>1</v>
      </c>
      <c r="DX11">
        <v>1</v>
      </c>
      <c r="DY11">
        <v>1</v>
      </c>
      <c r="DZ11">
        <v>0</v>
      </c>
      <c r="EA11">
        <v>1</v>
      </c>
      <c r="EB11">
        <v>1</v>
      </c>
      <c r="EC11">
        <v>1</v>
      </c>
      <c r="ED11">
        <v>1</v>
      </c>
      <c r="EE11">
        <v>0</v>
      </c>
      <c r="EF11">
        <v>0</v>
      </c>
      <c r="EG11">
        <v>0</v>
      </c>
      <c r="EH11">
        <v>0</v>
      </c>
      <c r="EI11">
        <v>0</v>
      </c>
      <c r="EJ11">
        <v>0</v>
      </c>
      <c r="EK11">
        <v>1</v>
      </c>
      <c r="EL11">
        <v>0</v>
      </c>
      <c r="EM11">
        <v>0</v>
      </c>
      <c r="EN11">
        <v>0</v>
      </c>
      <c r="EO11">
        <v>0</v>
      </c>
      <c r="EP11">
        <v>0</v>
      </c>
      <c r="EQ11">
        <v>0</v>
      </c>
      <c r="ER11">
        <v>0</v>
      </c>
      <c r="ES11">
        <v>0</v>
      </c>
      <c r="ET11">
        <v>0</v>
      </c>
      <c r="EU11">
        <v>1</v>
      </c>
      <c r="EV11">
        <v>1</v>
      </c>
      <c r="EW11">
        <v>5</v>
      </c>
      <c r="EX11">
        <v>1</v>
      </c>
      <c r="EY11">
        <v>0</v>
      </c>
      <c r="EZ11">
        <v>0</v>
      </c>
      <c r="FA11">
        <v>0</v>
      </c>
      <c r="FB11">
        <v>0</v>
      </c>
      <c r="FC11">
        <v>0</v>
      </c>
      <c r="FD11">
        <v>0</v>
      </c>
    </row>
    <row r="12" spans="1:160">
      <c r="A12" s="132">
        <v>1976</v>
      </c>
      <c r="B12">
        <v>39</v>
      </c>
      <c r="C12">
        <v>37</v>
      </c>
      <c r="D12">
        <v>32</v>
      </c>
      <c r="E12">
        <v>44</v>
      </c>
      <c r="F12">
        <v>66</v>
      </c>
      <c r="G12">
        <v>78</v>
      </c>
      <c r="H12">
        <v>109</v>
      </c>
      <c r="I12">
        <v>70</v>
      </c>
      <c r="J12">
        <v>63</v>
      </c>
      <c r="K12">
        <v>60</v>
      </c>
      <c r="L12">
        <v>55</v>
      </c>
      <c r="M12">
        <v>35</v>
      </c>
      <c r="N12">
        <v>35</v>
      </c>
      <c r="O12">
        <v>20</v>
      </c>
      <c r="P12">
        <v>0</v>
      </c>
      <c r="Q12">
        <v>0</v>
      </c>
      <c r="R12">
        <v>0</v>
      </c>
      <c r="S12">
        <v>0</v>
      </c>
      <c r="T12">
        <v>0</v>
      </c>
      <c r="U12">
        <v>0</v>
      </c>
      <c r="V12">
        <v>34</v>
      </c>
      <c r="W12">
        <v>18</v>
      </c>
      <c r="X12">
        <v>27</v>
      </c>
      <c r="Y12">
        <v>45</v>
      </c>
      <c r="Z12">
        <v>57</v>
      </c>
      <c r="AA12">
        <v>113</v>
      </c>
      <c r="AB12">
        <v>120</v>
      </c>
      <c r="AC12">
        <v>110</v>
      </c>
      <c r="AD12">
        <v>120</v>
      </c>
      <c r="AE12">
        <v>128</v>
      </c>
      <c r="AF12">
        <v>113</v>
      </c>
      <c r="AG12">
        <v>52</v>
      </c>
      <c r="AH12">
        <v>38</v>
      </c>
      <c r="AI12">
        <v>12</v>
      </c>
      <c r="AJ12">
        <v>0</v>
      </c>
      <c r="AK12">
        <v>0</v>
      </c>
      <c r="AL12">
        <v>0</v>
      </c>
      <c r="AM12">
        <v>0</v>
      </c>
      <c r="AN12">
        <v>0</v>
      </c>
      <c r="AO12">
        <v>0</v>
      </c>
      <c r="AP12">
        <v>0</v>
      </c>
      <c r="AQ12">
        <v>0</v>
      </c>
      <c r="AR12">
        <v>1</v>
      </c>
      <c r="AS12">
        <v>1</v>
      </c>
      <c r="AT12">
        <v>1</v>
      </c>
      <c r="AU12">
        <v>1</v>
      </c>
      <c r="AV12">
        <v>5</v>
      </c>
      <c r="AW12">
        <v>6</v>
      </c>
      <c r="AX12">
        <v>10</v>
      </c>
      <c r="AY12">
        <v>21</v>
      </c>
      <c r="AZ12">
        <v>17</v>
      </c>
      <c r="BA12">
        <v>7</v>
      </c>
      <c r="BB12">
        <v>14</v>
      </c>
      <c r="BC12">
        <v>5</v>
      </c>
      <c r="BD12">
        <v>0</v>
      </c>
      <c r="BE12">
        <v>0</v>
      </c>
      <c r="BF12">
        <v>0</v>
      </c>
      <c r="BG12">
        <v>0</v>
      </c>
      <c r="BH12">
        <v>0</v>
      </c>
      <c r="BI12">
        <v>0</v>
      </c>
      <c r="BJ12">
        <v>0</v>
      </c>
      <c r="BK12">
        <v>1</v>
      </c>
      <c r="BL12">
        <v>1</v>
      </c>
      <c r="BM12">
        <v>1</v>
      </c>
      <c r="BN12">
        <v>5</v>
      </c>
      <c r="BO12">
        <v>10</v>
      </c>
      <c r="BP12">
        <v>6</v>
      </c>
      <c r="BQ12">
        <v>11</v>
      </c>
      <c r="BR12">
        <v>12</v>
      </c>
      <c r="BS12">
        <v>23</v>
      </c>
      <c r="BT12">
        <v>32</v>
      </c>
      <c r="BU12">
        <v>22</v>
      </c>
      <c r="BV12">
        <v>7</v>
      </c>
      <c r="BW12">
        <v>6</v>
      </c>
      <c r="BX12">
        <v>0</v>
      </c>
      <c r="BY12">
        <v>0</v>
      </c>
      <c r="BZ12">
        <v>0</v>
      </c>
      <c r="CA12">
        <v>0</v>
      </c>
      <c r="CB12">
        <v>0</v>
      </c>
      <c r="CC12">
        <v>0</v>
      </c>
      <c r="CD12">
        <v>0</v>
      </c>
      <c r="CE12">
        <v>0</v>
      </c>
      <c r="CF12">
        <v>0</v>
      </c>
      <c r="CG12">
        <v>1</v>
      </c>
      <c r="CH12">
        <v>17</v>
      </c>
      <c r="CI12">
        <v>48</v>
      </c>
      <c r="CJ12">
        <v>94</v>
      </c>
      <c r="CK12">
        <v>133</v>
      </c>
      <c r="CL12">
        <v>123</v>
      </c>
      <c r="CM12">
        <v>111</v>
      </c>
      <c r="CN12">
        <v>48</v>
      </c>
      <c r="CO12">
        <v>24</v>
      </c>
      <c r="CP12">
        <v>7</v>
      </c>
      <c r="CQ12">
        <v>0</v>
      </c>
      <c r="CR12">
        <v>0</v>
      </c>
      <c r="CS12">
        <v>0</v>
      </c>
      <c r="CT12">
        <v>0</v>
      </c>
      <c r="CU12">
        <v>0</v>
      </c>
      <c r="CV12">
        <v>0</v>
      </c>
      <c r="CW12">
        <v>0</v>
      </c>
      <c r="CX12">
        <v>0</v>
      </c>
      <c r="CY12">
        <v>1</v>
      </c>
      <c r="CZ12">
        <v>1</v>
      </c>
      <c r="DA12">
        <v>1</v>
      </c>
      <c r="DB12">
        <v>1</v>
      </c>
      <c r="DC12">
        <v>1</v>
      </c>
      <c r="DD12">
        <v>1</v>
      </c>
      <c r="DE12">
        <v>6</v>
      </c>
      <c r="DF12">
        <v>5</v>
      </c>
      <c r="DG12">
        <v>10</v>
      </c>
      <c r="DH12">
        <v>10</v>
      </c>
      <c r="DI12">
        <v>10</v>
      </c>
      <c r="DJ12">
        <v>7</v>
      </c>
      <c r="DK12">
        <v>0</v>
      </c>
      <c r="DL12">
        <v>0</v>
      </c>
      <c r="DM12">
        <v>0</v>
      </c>
      <c r="DN12">
        <v>0</v>
      </c>
      <c r="DO12">
        <v>0</v>
      </c>
      <c r="DP12">
        <v>0</v>
      </c>
      <c r="DQ12">
        <v>0</v>
      </c>
      <c r="DR12">
        <v>0</v>
      </c>
      <c r="DS12">
        <v>0</v>
      </c>
      <c r="DT12">
        <v>0</v>
      </c>
      <c r="DU12">
        <v>1</v>
      </c>
      <c r="DV12">
        <v>1</v>
      </c>
      <c r="DW12">
        <v>1</v>
      </c>
      <c r="DX12">
        <v>0</v>
      </c>
      <c r="DY12">
        <v>1</v>
      </c>
      <c r="DZ12">
        <v>0</v>
      </c>
      <c r="EA12">
        <v>0</v>
      </c>
      <c r="EB12">
        <v>6</v>
      </c>
      <c r="EC12">
        <v>1</v>
      </c>
      <c r="ED12">
        <v>1</v>
      </c>
      <c r="EE12">
        <v>0</v>
      </c>
      <c r="EF12">
        <v>0</v>
      </c>
      <c r="EG12">
        <v>0</v>
      </c>
      <c r="EH12">
        <v>0</v>
      </c>
      <c r="EI12">
        <v>0</v>
      </c>
      <c r="EJ12">
        <v>0</v>
      </c>
      <c r="EK12">
        <v>0</v>
      </c>
      <c r="EL12">
        <v>0</v>
      </c>
      <c r="EM12">
        <v>0</v>
      </c>
      <c r="EN12">
        <v>0</v>
      </c>
      <c r="EO12">
        <v>1</v>
      </c>
      <c r="EP12">
        <v>0</v>
      </c>
      <c r="EQ12">
        <v>0</v>
      </c>
      <c r="ER12">
        <v>0</v>
      </c>
      <c r="ES12">
        <v>0</v>
      </c>
      <c r="ET12">
        <v>0</v>
      </c>
      <c r="EU12">
        <v>0</v>
      </c>
      <c r="EV12">
        <v>0</v>
      </c>
      <c r="EW12">
        <v>5</v>
      </c>
      <c r="EX12">
        <v>1</v>
      </c>
      <c r="EY12">
        <v>0</v>
      </c>
      <c r="EZ12">
        <v>0</v>
      </c>
      <c r="FA12">
        <v>0</v>
      </c>
      <c r="FB12">
        <v>0</v>
      </c>
      <c r="FC12">
        <v>0</v>
      </c>
      <c r="FD12">
        <v>0</v>
      </c>
    </row>
    <row r="13" spans="1:160">
      <c r="A13" s="132">
        <v>1977</v>
      </c>
      <c r="B13">
        <v>50</v>
      </c>
      <c r="C13">
        <v>32</v>
      </c>
      <c r="D13">
        <v>35</v>
      </c>
      <c r="E13">
        <v>54</v>
      </c>
      <c r="F13">
        <v>64</v>
      </c>
      <c r="G13">
        <v>109</v>
      </c>
      <c r="H13">
        <v>93</v>
      </c>
      <c r="I13">
        <v>90</v>
      </c>
      <c r="J13">
        <v>88</v>
      </c>
      <c r="K13">
        <v>86</v>
      </c>
      <c r="L13">
        <v>54</v>
      </c>
      <c r="M13">
        <v>39</v>
      </c>
      <c r="N13">
        <v>30</v>
      </c>
      <c r="O13">
        <v>25</v>
      </c>
      <c r="P13">
        <v>0</v>
      </c>
      <c r="Q13">
        <v>0</v>
      </c>
      <c r="R13">
        <v>0</v>
      </c>
      <c r="S13">
        <v>0</v>
      </c>
      <c r="T13">
        <v>0</v>
      </c>
      <c r="U13">
        <v>0</v>
      </c>
      <c r="V13">
        <v>44</v>
      </c>
      <c r="W13">
        <v>22</v>
      </c>
      <c r="X13">
        <v>26</v>
      </c>
      <c r="Y13">
        <v>45</v>
      </c>
      <c r="Z13">
        <v>84</v>
      </c>
      <c r="AA13">
        <v>139</v>
      </c>
      <c r="AB13">
        <v>192</v>
      </c>
      <c r="AC13">
        <v>167</v>
      </c>
      <c r="AD13">
        <v>151</v>
      </c>
      <c r="AE13">
        <v>172</v>
      </c>
      <c r="AF13">
        <v>173</v>
      </c>
      <c r="AG13">
        <v>96</v>
      </c>
      <c r="AH13">
        <v>44</v>
      </c>
      <c r="AI13">
        <v>19</v>
      </c>
      <c r="AJ13">
        <v>0</v>
      </c>
      <c r="AK13">
        <v>0</v>
      </c>
      <c r="AL13">
        <v>0</v>
      </c>
      <c r="AM13">
        <v>0</v>
      </c>
      <c r="AN13">
        <v>0</v>
      </c>
      <c r="AO13">
        <v>0</v>
      </c>
      <c r="AP13">
        <v>0</v>
      </c>
      <c r="AQ13">
        <v>0</v>
      </c>
      <c r="AR13">
        <v>1</v>
      </c>
      <c r="AS13">
        <v>1</v>
      </c>
      <c r="AT13">
        <v>1</v>
      </c>
      <c r="AU13">
        <v>0</v>
      </c>
      <c r="AV13">
        <v>8</v>
      </c>
      <c r="AW13">
        <v>13</v>
      </c>
      <c r="AX13">
        <v>13</v>
      </c>
      <c r="AY13">
        <v>20</v>
      </c>
      <c r="AZ13">
        <v>20</v>
      </c>
      <c r="BA13">
        <v>16</v>
      </c>
      <c r="BB13">
        <v>10</v>
      </c>
      <c r="BC13">
        <v>7</v>
      </c>
      <c r="BD13">
        <v>0</v>
      </c>
      <c r="BE13">
        <v>0</v>
      </c>
      <c r="BF13">
        <v>0</v>
      </c>
      <c r="BG13">
        <v>0</v>
      </c>
      <c r="BH13">
        <v>0</v>
      </c>
      <c r="BI13">
        <v>0</v>
      </c>
      <c r="BJ13">
        <v>0</v>
      </c>
      <c r="BK13">
        <v>0</v>
      </c>
      <c r="BL13">
        <v>1</v>
      </c>
      <c r="BM13">
        <v>1</v>
      </c>
      <c r="BN13">
        <v>8</v>
      </c>
      <c r="BO13">
        <v>1</v>
      </c>
      <c r="BP13">
        <v>5</v>
      </c>
      <c r="BQ13">
        <v>12</v>
      </c>
      <c r="BR13">
        <v>22</v>
      </c>
      <c r="BS13">
        <v>23</v>
      </c>
      <c r="BT13">
        <v>26</v>
      </c>
      <c r="BU13">
        <v>25</v>
      </c>
      <c r="BV13">
        <v>23</v>
      </c>
      <c r="BW13">
        <v>6</v>
      </c>
      <c r="BX13">
        <v>0</v>
      </c>
      <c r="BY13">
        <v>0</v>
      </c>
      <c r="BZ13">
        <v>0</v>
      </c>
      <c r="CA13">
        <v>0</v>
      </c>
      <c r="CB13">
        <v>0</v>
      </c>
      <c r="CC13">
        <v>0</v>
      </c>
      <c r="CD13">
        <v>0</v>
      </c>
      <c r="CE13">
        <v>0</v>
      </c>
      <c r="CF13">
        <v>1</v>
      </c>
      <c r="CG13">
        <v>1</v>
      </c>
      <c r="CH13">
        <v>17</v>
      </c>
      <c r="CI13">
        <v>54</v>
      </c>
      <c r="CJ13">
        <v>110</v>
      </c>
      <c r="CK13">
        <v>202</v>
      </c>
      <c r="CL13">
        <v>238</v>
      </c>
      <c r="CM13">
        <v>138</v>
      </c>
      <c r="CN13">
        <v>51</v>
      </c>
      <c r="CO13">
        <v>36</v>
      </c>
      <c r="CP13">
        <v>33</v>
      </c>
      <c r="CQ13">
        <v>0</v>
      </c>
      <c r="CR13">
        <v>0</v>
      </c>
      <c r="CS13">
        <v>0</v>
      </c>
      <c r="CT13">
        <v>0</v>
      </c>
      <c r="CU13">
        <v>0</v>
      </c>
      <c r="CV13">
        <v>0</v>
      </c>
      <c r="CW13">
        <v>0</v>
      </c>
      <c r="CX13">
        <v>0</v>
      </c>
      <c r="CY13">
        <v>0</v>
      </c>
      <c r="CZ13">
        <v>1</v>
      </c>
      <c r="DA13">
        <v>0</v>
      </c>
      <c r="DB13">
        <v>1</v>
      </c>
      <c r="DC13">
        <v>0</v>
      </c>
      <c r="DD13">
        <v>1</v>
      </c>
      <c r="DE13">
        <v>5</v>
      </c>
      <c r="DF13">
        <v>8</v>
      </c>
      <c r="DG13">
        <v>15</v>
      </c>
      <c r="DH13">
        <v>15</v>
      </c>
      <c r="DI13">
        <v>18</v>
      </c>
      <c r="DJ13">
        <v>10</v>
      </c>
      <c r="DK13">
        <v>0</v>
      </c>
      <c r="DL13">
        <v>0</v>
      </c>
      <c r="DM13">
        <v>0</v>
      </c>
      <c r="DN13">
        <v>0</v>
      </c>
      <c r="DO13">
        <v>0</v>
      </c>
      <c r="DP13">
        <v>0</v>
      </c>
      <c r="DQ13">
        <v>0</v>
      </c>
      <c r="DR13">
        <v>0</v>
      </c>
      <c r="DS13">
        <v>0</v>
      </c>
      <c r="DT13">
        <v>1</v>
      </c>
      <c r="DU13">
        <v>0</v>
      </c>
      <c r="DV13">
        <v>0</v>
      </c>
      <c r="DW13">
        <v>1</v>
      </c>
      <c r="DX13">
        <v>1</v>
      </c>
      <c r="DY13">
        <v>1</v>
      </c>
      <c r="DZ13">
        <v>1</v>
      </c>
      <c r="EA13">
        <v>1</v>
      </c>
      <c r="EB13">
        <v>1</v>
      </c>
      <c r="EC13">
        <v>1</v>
      </c>
      <c r="ED13">
        <v>1</v>
      </c>
      <c r="EE13">
        <v>0</v>
      </c>
      <c r="EF13">
        <v>0</v>
      </c>
      <c r="EG13">
        <v>0</v>
      </c>
      <c r="EH13">
        <v>0</v>
      </c>
      <c r="EI13">
        <v>0</v>
      </c>
      <c r="EJ13">
        <v>0</v>
      </c>
      <c r="EK13">
        <v>0</v>
      </c>
      <c r="EL13">
        <v>0</v>
      </c>
      <c r="EM13">
        <v>0</v>
      </c>
      <c r="EN13">
        <v>0</v>
      </c>
      <c r="EO13">
        <v>0</v>
      </c>
      <c r="EP13">
        <v>0</v>
      </c>
      <c r="EQ13">
        <v>0</v>
      </c>
      <c r="ER13">
        <v>0</v>
      </c>
      <c r="ES13">
        <v>1</v>
      </c>
      <c r="ET13">
        <v>0</v>
      </c>
      <c r="EU13">
        <v>1</v>
      </c>
      <c r="EV13">
        <v>1</v>
      </c>
      <c r="EW13">
        <v>8</v>
      </c>
      <c r="EX13">
        <v>7</v>
      </c>
      <c r="EY13">
        <v>0</v>
      </c>
      <c r="EZ13">
        <v>0</v>
      </c>
      <c r="FA13">
        <v>0</v>
      </c>
      <c r="FB13">
        <v>0</v>
      </c>
      <c r="FC13">
        <v>0</v>
      </c>
      <c r="FD13">
        <v>0</v>
      </c>
    </row>
    <row r="14" spans="1:160">
      <c r="A14" s="132">
        <v>1978</v>
      </c>
      <c r="B14">
        <v>54</v>
      </c>
      <c r="C14">
        <v>43</v>
      </c>
      <c r="D14">
        <v>38</v>
      </c>
      <c r="E14">
        <v>58</v>
      </c>
      <c r="F14">
        <v>88</v>
      </c>
      <c r="G14">
        <v>120</v>
      </c>
      <c r="H14">
        <v>121</v>
      </c>
      <c r="I14">
        <v>81</v>
      </c>
      <c r="J14">
        <v>91</v>
      </c>
      <c r="K14">
        <v>87</v>
      </c>
      <c r="L14">
        <v>58</v>
      </c>
      <c r="M14">
        <v>59</v>
      </c>
      <c r="N14">
        <v>42</v>
      </c>
      <c r="O14">
        <v>37</v>
      </c>
      <c r="P14">
        <v>0</v>
      </c>
      <c r="Q14">
        <v>0</v>
      </c>
      <c r="R14">
        <v>0</v>
      </c>
      <c r="S14">
        <v>0</v>
      </c>
      <c r="T14">
        <v>0</v>
      </c>
      <c r="U14">
        <v>0</v>
      </c>
      <c r="V14">
        <v>25</v>
      </c>
      <c r="W14">
        <v>23</v>
      </c>
      <c r="X14">
        <v>34</v>
      </c>
      <c r="Y14">
        <v>50</v>
      </c>
      <c r="Z14">
        <v>69</v>
      </c>
      <c r="AA14">
        <v>141</v>
      </c>
      <c r="AB14">
        <v>174</v>
      </c>
      <c r="AC14">
        <v>152</v>
      </c>
      <c r="AD14">
        <v>157</v>
      </c>
      <c r="AE14">
        <v>150</v>
      </c>
      <c r="AF14">
        <v>168</v>
      </c>
      <c r="AG14">
        <v>107</v>
      </c>
      <c r="AH14">
        <v>57</v>
      </c>
      <c r="AI14">
        <v>43</v>
      </c>
      <c r="AJ14">
        <v>0</v>
      </c>
      <c r="AK14">
        <v>0</v>
      </c>
      <c r="AL14">
        <v>0</v>
      </c>
      <c r="AM14">
        <v>0</v>
      </c>
      <c r="AN14">
        <v>0</v>
      </c>
      <c r="AO14">
        <v>0</v>
      </c>
      <c r="AP14">
        <v>0</v>
      </c>
      <c r="AQ14">
        <v>0</v>
      </c>
      <c r="AR14">
        <v>0</v>
      </c>
      <c r="AS14">
        <v>1</v>
      </c>
      <c r="AT14">
        <v>1</v>
      </c>
      <c r="AU14">
        <v>1</v>
      </c>
      <c r="AV14">
        <v>1</v>
      </c>
      <c r="AW14">
        <v>10</v>
      </c>
      <c r="AX14">
        <v>15</v>
      </c>
      <c r="AY14">
        <v>18</v>
      </c>
      <c r="AZ14">
        <v>21</v>
      </c>
      <c r="BA14">
        <v>15</v>
      </c>
      <c r="BB14">
        <v>16</v>
      </c>
      <c r="BC14">
        <v>15</v>
      </c>
      <c r="BD14">
        <v>0</v>
      </c>
      <c r="BE14">
        <v>0</v>
      </c>
      <c r="BF14">
        <v>0</v>
      </c>
      <c r="BG14">
        <v>0</v>
      </c>
      <c r="BH14">
        <v>0</v>
      </c>
      <c r="BI14">
        <v>0</v>
      </c>
      <c r="BJ14">
        <v>0</v>
      </c>
      <c r="BK14">
        <v>0</v>
      </c>
      <c r="BL14">
        <v>1</v>
      </c>
      <c r="BM14">
        <v>5</v>
      </c>
      <c r="BN14">
        <v>6</v>
      </c>
      <c r="BO14">
        <v>1</v>
      </c>
      <c r="BP14">
        <v>10</v>
      </c>
      <c r="BQ14">
        <v>22</v>
      </c>
      <c r="BR14">
        <v>19</v>
      </c>
      <c r="BS14">
        <v>41</v>
      </c>
      <c r="BT14">
        <v>27</v>
      </c>
      <c r="BU14">
        <v>35</v>
      </c>
      <c r="BV14">
        <v>18</v>
      </c>
      <c r="BW14">
        <v>14</v>
      </c>
      <c r="BX14">
        <v>0</v>
      </c>
      <c r="BY14">
        <v>0</v>
      </c>
      <c r="BZ14">
        <v>0</v>
      </c>
      <c r="CA14">
        <v>0</v>
      </c>
      <c r="CB14">
        <v>0</v>
      </c>
      <c r="CC14">
        <v>0</v>
      </c>
      <c r="CD14">
        <v>0</v>
      </c>
      <c r="CE14">
        <v>0</v>
      </c>
      <c r="CF14">
        <v>1</v>
      </c>
      <c r="CG14">
        <v>7</v>
      </c>
      <c r="CH14">
        <v>15</v>
      </c>
      <c r="CI14">
        <v>64</v>
      </c>
      <c r="CJ14">
        <v>125</v>
      </c>
      <c r="CK14">
        <v>226</v>
      </c>
      <c r="CL14">
        <v>276</v>
      </c>
      <c r="CM14">
        <v>162</v>
      </c>
      <c r="CN14">
        <v>70</v>
      </c>
      <c r="CO14">
        <v>46</v>
      </c>
      <c r="CP14">
        <v>31</v>
      </c>
      <c r="CQ14">
        <v>0</v>
      </c>
      <c r="CR14">
        <v>0</v>
      </c>
      <c r="CS14">
        <v>0</v>
      </c>
      <c r="CT14">
        <v>0</v>
      </c>
      <c r="CU14">
        <v>0</v>
      </c>
      <c r="CV14">
        <v>0</v>
      </c>
      <c r="CW14">
        <v>0</v>
      </c>
      <c r="CX14">
        <v>0</v>
      </c>
      <c r="CY14">
        <v>0</v>
      </c>
      <c r="CZ14">
        <v>1</v>
      </c>
      <c r="DA14">
        <v>1</v>
      </c>
      <c r="DB14">
        <v>1</v>
      </c>
      <c r="DC14">
        <v>1</v>
      </c>
      <c r="DD14">
        <v>1</v>
      </c>
      <c r="DE14">
        <v>1</v>
      </c>
      <c r="DF14">
        <v>5</v>
      </c>
      <c r="DG14">
        <v>15</v>
      </c>
      <c r="DH14">
        <v>7</v>
      </c>
      <c r="DI14">
        <v>14</v>
      </c>
      <c r="DJ14">
        <v>11</v>
      </c>
      <c r="DK14">
        <v>0</v>
      </c>
      <c r="DL14">
        <v>0</v>
      </c>
      <c r="DM14">
        <v>0</v>
      </c>
      <c r="DN14">
        <v>0</v>
      </c>
      <c r="DO14">
        <v>0</v>
      </c>
      <c r="DP14">
        <v>0</v>
      </c>
      <c r="DQ14">
        <v>0</v>
      </c>
      <c r="DR14">
        <v>0</v>
      </c>
      <c r="DS14">
        <v>0</v>
      </c>
      <c r="DT14">
        <v>0</v>
      </c>
      <c r="DU14">
        <v>0</v>
      </c>
      <c r="DV14">
        <v>0</v>
      </c>
      <c r="DW14">
        <v>1</v>
      </c>
      <c r="DX14">
        <v>1</v>
      </c>
      <c r="DY14">
        <v>1</v>
      </c>
      <c r="DZ14">
        <v>1</v>
      </c>
      <c r="EA14">
        <v>1</v>
      </c>
      <c r="EB14">
        <v>1</v>
      </c>
      <c r="EC14">
        <v>1</v>
      </c>
      <c r="ED14">
        <v>1</v>
      </c>
      <c r="EE14">
        <v>0</v>
      </c>
      <c r="EF14">
        <v>0</v>
      </c>
      <c r="EG14">
        <v>0</v>
      </c>
      <c r="EH14">
        <v>0</v>
      </c>
      <c r="EI14">
        <v>0</v>
      </c>
      <c r="EJ14">
        <v>0</v>
      </c>
      <c r="EK14">
        <v>0</v>
      </c>
      <c r="EL14">
        <v>0</v>
      </c>
      <c r="EM14">
        <v>0</v>
      </c>
      <c r="EN14">
        <v>0</v>
      </c>
      <c r="EO14">
        <v>0</v>
      </c>
      <c r="EP14">
        <v>0</v>
      </c>
      <c r="EQ14">
        <v>1</v>
      </c>
      <c r="ER14">
        <v>0</v>
      </c>
      <c r="ES14">
        <v>1</v>
      </c>
      <c r="ET14">
        <v>1</v>
      </c>
      <c r="EU14">
        <v>1</v>
      </c>
      <c r="EV14">
        <v>5</v>
      </c>
      <c r="EW14">
        <v>14</v>
      </c>
      <c r="EX14">
        <v>10</v>
      </c>
      <c r="EY14">
        <v>0</v>
      </c>
      <c r="EZ14">
        <v>0</v>
      </c>
      <c r="FA14">
        <v>0</v>
      </c>
      <c r="FB14">
        <v>0</v>
      </c>
      <c r="FC14">
        <v>0</v>
      </c>
      <c r="FD14">
        <v>0</v>
      </c>
    </row>
    <row r="15" spans="1:160">
      <c r="A15" s="132">
        <v>1979</v>
      </c>
      <c r="B15">
        <v>49</v>
      </c>
      <c r="C15">
        <v>52</v>
      </c>
      <c r="D15">
        <v>41</v>
      </c>
      <c r="E15">
        <v>67</v>
      </c>
      <c r="F15">
        <v>72</v>
      </c>
      <c r="G15">
        <v>115</v>
      </c>
      <c r="H15">
        <v>132</v>
      </c>
      <c r="I15">
        <v>119</v>
      </c>
      <c r="J15">
        <v>111</v>
      </c>
      <c r="K15">
        <v>94</v>
      </c>
      <c r="L15">
        <v>89</v>
      </c>
      <c r="M15">
        <v>58</v>
      </c>
      <c r="N15">
        <v>35</v>
      </c>
      <c r="O15">
        <v>44</v>
      </c>
      <c r="P15">
        <v>6</v>
      </c>
      <c r="Q15">
        <v>0</v>
      </c>
      <c r="R15">
        <v>0</v>
      </c>
      <c r="S15">
        <v>0</v>
      </c>
      <c r="T15">
        <v>0</v>
      </c>
      <c r="U15">
        <v>0</v>
      </c>
      <c r="V15">
        <v>50</v>
      </c>
      <c r="W15">
        <v>23</v>
      </c>
      <c r="X15">
        <v>35</v>
      </c>
      <c r="Y15">
        <v>77</v>
      </c>
      <c r="Z15">
        <v>74</v>
      </c>
      <c r="AA15">
        <v>139</v>
      </c>
      <c r="AB15">
        <v>229</v>
      </c>
      <c r="AC15">
        <v>187</v>
      </c>
      <c r="AD15">
        <v>185</v>
      </c>
      <c r="AE15">
        <v>210</v>
      </c>
      <c r="AF15">
        <v>201</v>
      </c>
      <c r="AG15">
        <v>132</v>
      </c>
      <c r="AH15">
        <v>70</v>
      </c>
      <c r="AI15">
        <v>34</v>
      </c>
      <c r="AJ15">
        <v>1</v>
      </c>
      <c r="AK15">
        <v>0</v>
      </c>
      <c r="AL15">
        <v>0</v>
      </c>
      <c r="AM15">
        <v>0</v>
      </c>
      <c r="AN15">
        <v>0</v>
      </c>
      <c r="AO15">
        <v>0</v>
      </c>
      <c r="AP15">
        <v>0</v>
      </c>
      <c r="AQ15">
        <v>0</v>
      </c>
      <c r="AR15">
        <v>1</v>
      </c>
      <c r="AS15">
        <v>0</v>
      </c>
      <c r="AT15">
        <v>1</v>
      </c>
      <c r="AU15">
        <v>5</v>
      </c>
      <c r="AV15">
        <v>8</v>
      </c>
      <c r="AW15">
        <v>16</v>
      </c>
      <c r="AX15">
        <v>19</v>
      </c>
      <c r="AY15">
        <v>25</v>
      </c>
      <c r="AZ15">
        <v>30</v>
      </c>
      <c r="BA15">
        <v>23</v>
      </c>
      <c r="BB15">
        <v>12</v>
      </c>
      <c r="BC15">
        <v>10</v>
      </c>
      <c r="BD15">
        <v>1</v>
      </c>
      <c r="BE15">
        <v>0</v>
      </c>
      <c r="BF15">
        <v>0</v>
      </c>
      <c r="BG15">
        <v>0</v>
      </c>
      <c r="BH15">
        <v>0</v>
      </c>
      <c r="BI15">
        <v>0</v>
      </c>
      <c r="BJ15">
        <v>0</v>
      </c>
      <c r="BK15">
        <v>0</v>
      </c>
      <c r="BL15">
        <v>1</v>
      </c>
      <c r="BM15">
        <v>1</v>
      </c>
      <c r="BN15">
        <v>1</v>
      </c>
      <c r="BO15">
        <v>1</v>
      </c>
      <c r="BP15">
        <v>13</v>
      </c>
      <c r="BQ15">
        <v>14</v>
      </c>
      <c r="BR15">
        <v>23</v>
      </c>
      <c r="BS15">
        <v>45</v>
      </c>
      <c r="BT15">
        <v>42</v>
      </c>
      <c r="BU15">
        <v>43</v>
      </c>
      <c r="BV15">
        <v>18</v>
      </c>
      <c r="BW15">
        <v>16</v>
      </c>
      <c r="BX15">
        <v>1</v>
      </c>
      <c r="BY15">
        <v>0</v>
      </c>
      <c r="BZ15">
        <v>0</v>
      </c>
      <c r="CA15">
        <v>0</v>
      </c>
      <c r="CB15">
        <v>0</v>
      </c>
      <c r="CC15">
        <v>0</v>
      </c>
      <c r="CD15">
        <v>0</v>
      </c>
      <c r="CE15">
        <v>0</v>
      </c>
      <c r="CF15">
        <v>0</v>
      </c>
      <c r="CG15">
        <v>1</v>
      </c>
      <c r="CH15">
        <v>14</v>
      </c>
      <c r="CI15">
        <v>60</v>
      </c>
      <c r="CJ15">
        <v>115</v>
      </c>
      <c r="CK15">
        <v>200</v>
      </c>
      <c r="CL15">
        <v>295</v>
      </c>
      <c r="CM15">
        <v>192</v>
      </c>
      <c r="CN15">
        <v>82</v>
      </c>
      <c r="CO15">
        <v>38</v>
      </c>
      <c r="CP15">
        <v>36</v>
      </c>
      <c r="CQ15">
        <v>1</v>
      </c>
      <c r="CR15">
        <v>0</v>
      </c>
      <c r="CS15">
        <v>0</v>
      </c>
      <c r="CT15">
        <v>0</v>
      </c>
      <c r="CU15">
        <v>0</v>
      </c>
      <c r="CV15">
        <v>0</v>
      </c>
      <c r="CW15">
        <v>0</v>
      </c>
      <c r="CX15">
        <v>0</v>
      </c>
      <c r="CY15">
        <v>0</v>
      </c>
      <c r="CZ15">
        <v>0</v>
      </c>
      <c r="DA15">
        <v>0</v>
      </c>
      <c r="DB15">
        <v>1</v>
      </c>
      <c r="DC15">
        <v>1</v>
      </c>
      <c r="DD15">
        <v>1</v>
      </c>
      <c r="DE15">
        <v>1</v>
      </c>
      <c r="DF15">
        <v>10</v>
      </c>
      <c r="DG15">
        <v>8</v>
      </c>
      <c r="DH15">
        <v>12</v>
      </c>
      <c r="DI15">
        <v>9</v>
      </c>
      <c r="DJ15">
        <v>13</v>
      </c>
      <c r="DK15">
        <v>1</v>
      </c>
      <c r="DL15">
        <v>0</v>
      </c>
      <c r="DM15">
        <v>0</v>
      </c>
      <c r="DN15">
        <v>0</v>
      </c>
      <c r="DO15">
        <v>0</v>
      </c>
      <c r="DP15">
        <v>0</v>
      </c>
      <c r="DQ15">
        <v>0</v>
      </c>
      <c r="DR15">
        <v>0</v>
      </c>
      <c r="DS15">
        <v>0</v>
      </c>
      <c r="DT15">
        <v>0</v>
      </c>
      <c r="DU15">
        <v>0</v>
      </c>
      <c r="DV15">
        <v>1</v>
      </c>
      <c r="DW15">
        <v>0</v>
      </c>
      <c r="DX15">
        <v>0</v>
      </c>
      <c r="DY15">
        <v>1</v>
      </c>
      <c r="DZ15">
        <v>1</v>
      </c>
      <c r="EA15">
        <v>5</v>
      </c>
      <c r="EB15">
        <v>8</v>
      </c>
      <c r="EC15">
        <v>6</v>
      </c>
      <c r="ED15">
        <v>7</v>
      </c>
      <c r="EE15">
        <v>0</v>
      </c>
      <c r="EF15">
        <v>0</v>
      </c>
      <c r="EG15">
        <v>0</v>
      </c>
      <c r="EH15">
        <v>0</v>
      </c>
      <c r="EI15">
        <v>0</v>
      </c>
      <c r="EJ15">
        <v>0</v>
      </c>
      <c r="EK15">
        <v>0</v>
      </c>
      <c r="EL15">
        <v>0</v>
      </c>
      <c r="EM15">
        <v>0</v>
      </c>
      <c r="EN15">
        <v>0</v>
      </c>
      <c r="EO15">
        <v>0</v>
      </c>
      <c r="EP15">
        <v>0</v>
      </c>
      <c r="EQ15">
        <v>0</v>
      </c>
      <c r="ER15">
        <v>0</v>
      </c>
      <c r="ES15">
        <v>0</v>
      </c>
      <c r="ET15">
        <v>0</v>
      </c>
      <c r="EU15">
        <v>1</v>
      </c>
      <c r="EV15">
        <v>6</v>
      </c>
      <c r="EW15">
        <v>9</v>
      </c>
      <c r="EX15">
        <v>9</v>
      </c>
      <c r="EY15">
        <v>1</v>
      </c>
      <c r="EZ15">
        <v>0</v>
      </c>
      <c r="FA15">
        <v>0</v>
      </c>
      <c r="FB15">
        <v>0</v>
      </c>
      <c r="FC15">
        <v>0</v>
      </c>
      <c r="FD15">
        <v>0</v>
      </c>
    </row>
    <row r="16" spans="1:160">
      <c r="A16" s="132">
        <v>1980</v>
      </c>
      <c r="B16">
        <v>66</v>
      </c>
      <c r="C16">
        <v>47</v>
      </c>
      <c r="D16">
        <v>50</v>
      </c>
      <c r="E16">
        <v>71</v>
      </c>
      <c r="F16">
        <v>119</v>
      </c>
      <c r="G16">
        <v>132</v>
      </c>
      <c r="H16">
        <v>180</v>
      </c>
      <c r="I16">
        <v>130</v>
      </c>
      <c r="J16">
        <v>125</v>
      </c>
      <c r="K16">
        <v>106</v>
      </c>
      <c r="L16">
        <v>117</v>
      </c>
      <c r="M16">
        <v>69</v>
      </c>
      <c r="N16">
        <v>63</v>
      </c>
      <c r="O16">
        <v>42</v>
      </c>
      <c r="P16">
        <v>16</v>
      </c>
      <c r="Q16">
        <v>0</v>
      </c>
      <c r="R16">
        <v>0</v>
      </c>
      <c r="S16">
        <v>0</v>
      </c>
      <c r="T16">
        <v>0</v>
      </c>
      <c r="U16">
        <v>0</v>
      </c>
      <c r="V16">
        <v>51</v>
      </c>
      <c r="W16">
        <v>36</v>
      </c>
      <c r="X16">
        <v>42</v>
      </c>
      <c r="Y16">
        <v>70</v>
      </c>
      <c r="Z16">
        <v>90</v>
      </c>
      <c r="AA16">
        <v>173</v>
      </c>
      <c r="AB16">
        <v>249</v>
      </c>
      <c r="AC16">
        <v>233</v>
      </c>
      <c r="AD16">
        <v>215</v>
      </c>
      <c r="AE16">
        <v>258</v>
      </c>
      <c r="AF16">
        <v>247</v>
      </c>
      <c r="AG16">
        <v>166</v>
      </c>
      <c r="AH16">
        <v>78</v>
      </c>
      <c r="AI16">
        <v>58</v>
      </c>
      <c r="AJ16">
        <v>12</v>
      </c>
      <c r="AK16">
        <v>0</v>
      </c>
      <c r="AL16">
        <v>0</v>
      </c>
      <c r="AM16">
        <v>0</v>
      </c>
      <c r="AN16">
        <v>0</v>
      </c>
      <c r="AO16">
        <v>0</v>
      </c>
      <c r="AP16">
        <v>0</v>
      </c>
      <c r="AQ16">
        <v>0</v>
      </c>
      <c r="AR16">
        <v>1</v>
      </c>
      <c r="AS16">
        <v>1</v>
      </c>
      <c r="AT16">
        <v>0</v>
      </c>
      <c r="AU16">
        <v>5</v>
      </c>
      <c r="AV16">
        <v>6</v>
      </c>
      <c r="AW16">
        <v>13</v>
      </c>
      <c r="AX16">
        <v>26</v>
      </c>
      <c r="AY16">
        <v>29</v>
      </c>
      <c r="AZ16">
        <v>37</v>
      </c>
      <c r="BA16">
        <v>24</v>
      </c>
      <c r="BB16">
        <v>10</v>
      </c>
      <c r="BC16">
        <v>16</v>
      </c>
      <c r="BD16">
        <v>5</v>
      </c>
      <c r="BE16">
        <v>0</v>
      </c>
      <c r="BF16">
        <v>0</v>
      </c>
      <c r="BG16">
        <v>0</v>
      </c>
      <c r="BH16">
        <v>0</v>
      </c>
      <c r="BI16">
        <v>0</v>
      </c>
      <c r="BJ16">
        <v>0</v>
      </c>
      <c r="BK16">
        <v>0</v>
      </c>
      <c r="BL16">
        <v>0</v>
      </c>
      <c r="BM16">
        <v>1</v>
      </c>
      <c r="BN16">
        <v>7</v>
      </c>
      <c r="BO16">
        <v>1</v>
      </c>
      <c r="BP16">
        <v>13</v>
      </c>
      <c r="BQ16">
        <v>14</v>
      </c>
      <c r="BR16">
        <v>19</v>
      </c>
      <c r="BS16">
        <v>36</v>
      </c>
      <c r="BT16">
        <v>38</v>
      </c>
      <c r="BU16">
        <v>37</v>
      </c>
      <c r="BV16">
        <v>32</v>
      </c>
      <c r="BW16">
        <v>20</v>
      </c>
      <c r="BX16">
        <v>8</v>
      </c>
      <c r="BY16">
        <v>0</v>
      </c>
      <c r="BZ16">
        <v>0</v>
      </c>
      <c r="CA16">
        <v>0</v>
      </c>
      <c r="CB16">
        <v>0</v>
      </c>
      <c r="CC16">
        <v>0</v>
      </c>
      <c r="CD16">
        <v>0</v>
      </c>
      <c r="CE16">
        <v>0</v>
      </c>
      <c r="CF16">
        <v>1</v>
      </c>
      <c r="CG16">
        <v>1</v>
      </c>
      <c r="CH16">
        <v>17</v>
      </c>
      <c r="CI16">
        <v>76</v>
      </c>
      <c r="CJ16">
        <v>145</v>
      </c>
      <c r="CK16">
        <v>262</v>
      </c>
      <c r="CL16">
        <v>306</v>
      </c>
      <c r="CM16">
        <v>196</v>
      </c>
      <c r="CN16">
        <v>125</v>
      </c>
      <c r="CO16">
        <v>66</v>
      </c>
      <c r="CP16">
        <v>40</v>
      </c>
      <c r="CQ16">
        <v>8</v>
      </c>
      <c r="CR16">
        <v>0</v>
      </c>
      <c r="CS16">
        <v>0</v>
      </c>
      <c r="CT16">
        <v>0</v>
      </c>
      <c r="CU16">
        <v>0</v>
      </c>
      <c r="CV16">
        <v>0</v>
      </c>
      <c r="CW16">
        <v>0</v>
      </c>
      <c r="CX16">
        <v>0</v>
      </c>
      <c r="CY16">
        <v>0</v>
      </c>
      <c r="CZ16">
        <v>0</v>
      </c>
      <c r="DA16">
        <v>0</v>
      </c>
      <c r="DB16">
        <v>1</v>
      </c>
      <c r="DC16">
        <v>1</v>
      </c>
      <c r="DD16">
        <v>1</v>
      </c>
      <c r="DE16">
        <v>1</v>
      </c>
      <c r="DF16">
        <v>9</v>
      </c>
      <c r="DG16">
        <v>11</v>
      </c>
      <c r="DH16">
        <v>11</v>
      </c>
      <c r="DI16">
        <v>13</v>
      </c>
      <c r="DJ16">
        <v>12</v>
      </c>
      <c r="DK16">
        <v>1</v>
      </c>
      <c r="DL16">
        <v>0</v>
      </c>
      <c r="DM16">
        <v>0</v>
      </c>
      <c r="DN16">
        <v>0</v>
      </c>
      <c r="DO16">
        <v>0</v>
      </c>
      <c r="DP16">
        <v>0</v>
      </c>
      <c r="DQ16">
        <v>0</v>
      </c>
      <c r="DR16">
        <v>0</v>
      </c>
      <c r="DS16">
        <v>1</v>
      </c>
      <c r="DT16">
        <v>0</v>
      </c>
      <c r="DU16">
        <v>0</v>
      </c>
      <c r="DV16">
        <v>0</v>
      </c>
      <c r="DW16">
        <v>1</v>
      </c>
      <c r="DX16">
        <v>1</v>
      </c>
      <c r="DY16">
        <v>1</v>
      </c>
      <c r="DZ16">
        <v>6</v>
      </c>
      <c r="EA16">
        <v>7</v>
      </c>
      <c r="EB16">
        <v>10</v>
      </c>
      <c r="EC16">
        <v>6</v>
      </c>
      <c r="ED16">
        <v>5</v>
      </c>
      <c r="EE16">
        <v>1</v>
      </c>
      <c r="EF16">
        <v>0</v>
      </c>
      <c r="EG16">
        <v>0</v>
      </c>
      <c r="EH16">
        <v>0</v>
      </c>
      <c r="EI16">
        <v>0</v>
      </c>
      <c r="EJ16">
        <v>0</v>
      </c>
      <c r="EK16">
        <v>0</v>
      </c>
      <c r="EL16">
        <v>0</v>
      </c>
      <c r="EM16">
        <v>0</v>
      </c>
      <c r="EN16">
        <v>0</v>
      </c>
      <c r="EO16">
        <v>0</v>
      </c>
      <c r="EP16">
        <v>0</v>
      </c>
      <c r="EQ16">
        <v>0</v>
      </c>
      <c r="ER16">
        <v>0</v>
      </c>
      <c r="ES16">
        <v>0</v>
      </c>
      <c r="ET16">
        <v>1</v>
      </c>
      <c r="EU16">
        <v>1</v>
      </c>
      <c r="EV16">
        <v>5</v>
      </c>
      <c r="EW16">
        <v>11</v>
      </c>
      <c r="EX16">
        <v>12</v>
      </c>
      <c r="EY16">
        <v>10</v>
      </c>
      <c r="EZ16">
        <v>0</v>
      </c>
      <c r="FA16">
        <v>0</v>
      </c>
      <c r="FB16">
        <v>0</v>
      </c>
      <c r="FC16">
        <v>0</v>
      </c>
      <c r="FD16">
        <v>0</v>
      </c>
    </row>
    <row r="17" spans="1:160">
      <c r="A17" s="132">
        <v>1981</v>
      </c>
      <c r="B17">
        <v>84</v>
      </c>
      <c r="C17">
        <v>55</v>
      </c>
      <c r="D17">
        <v>52</v>
      </c>
      <c r="E17">
        <v>93</v>
      </c>
      <c r="F17">
        <v>120</v>
      </c>
      <c r="G17">
        <v>149</v>
      </c>
      <c r="H17">
        <v>185</v>
      </c>
      <c r="I17">
        <v>184</v>
      </c>
      <c r="J17">
        <v>137</v>
      </c>
      <c r="K17">
        <v>136</v>
      </c>
      <c r="L17">
        <v>131</v>
      </c>
      <c r="M17">
        <v>102</v>
      </c>
      <c r="N17">
        <v>69</v>
      </c>
      <c r="O17">
        <v>49</v>
      </c>
      <c r="P17">
        <v>29</v>
      </c>
      <c r="Q17">
        <v>0</v>
      </c>
      <c r="R17">
        <v>0</v>
      </c>
      <c r="S17">
        <v>0</v>
      </c>
      <c r="T17">
        <v>0</v>
      </c>
      <c r="U17">
        <v>0</v>
      </c>
      <c r="V17">
        <v>63</v>
      </c>
      <c r="W17">
        <v>42</v>
      </c>
      <c r="X17">
        <v>51</v>
      </c>
      <c r="Y17">
        <v>70</v>
      </c>
      <c r="Z17">
        <v>102</v>
      </c>
      <c r="AA17">
        <v>200</v>
      </c>
      <c r="AB17">
        <v>315</v>
      </c>
      <c r="AC17">
        <v>298</v>
      </c>
      <c r="AD17">
        <v>268</v>
      </c>
      <c r="AE17">
        <v>285</v>
      </c>
      <c r="AF17">
        <v>295</v>
      </c>
      <c r="AG17">
        <v>235</v>
      </c>
      <c r="AH17">
        <v>112</v>
      </c>
      <c r="AI17">
        <v>64</v>
      </c>
      <c r="AJ17">
        <v>17</v>
      </c>
      <c r="AK17">
        <v>0</v>
      </c>
      <c r="AL17">
        <v>0</v>
      </c>
      <c r="AM17">
        <v>0</v>
      </c>
      <c r="AN17">
        <v>0</v>
      </c>
      <c r="AO17">
        <v>0</v>
      </c>
      <c r="AP17">
        <v>0</v>
      </c>
      <c r="AQ17">
        <v>0</v>
      </c>
      <c r="AR17">
        <v>0</v>
      </c>
      <c r="AS17">
        <v>0</v>
      </c>
      <c r="AT17">
        <v>1</v>
      </c>
      <c r="AU17">
        <v>1</v>
      </c>
      <c r="AV17">
        <v>18</v>
      </c>
      <c r="AW17">
        <v>15</v>
      </c>
      <c r="AX17">
        <v>27</v>
      </c>
      <c r="AY17">
        <v>43</v>
      </c>
      <c r="AZ17">
        <v>41</v>
      </c>
      <c r="BA17">
        <v>39</v>
      </c>
      <c r="BB17">
        <v>17</v>
      </c>
      <c r="BC17">
        <v>35</v>
      </c>
      <c r="BD17">
        <v>13</v>
      </c>
      <c r="BE17">
        <v>0</v>
      </c>
      <c r="BF17">
        <v>0</v>
      </c>
      <c r="BG17">
        <v>0</v>
      </c>
      <c r="BH17">
        <v>0</v>
      </c>
      <c r="BI17">
        <v>0</v>
      </c>
      <c r="BJ17">
        <v>0</v>
      </c>
      <c r="BK17">
        <v>0</v>
      </c>
      <c r="BL17">
        <v>1</v>
      </c>
      <c r="BM17">
        <v>0</v>
      </c>
      <c r="BN17">
        <v>1</v>
      </c>
      <c r="BO17">
        <v>1</v>
      </c>
      <c r="BP17">
        <v>11</v>
      </c>
      <c r="BQ17">
        <v>16</v>
      </c>
      <c r="BR17">
        <v>30</v>
      </c>
      <c r="BS17">
        <v>36</v>
      </c>
      <c r="BT17">
        <v>45</v>
      </c>
      <c r="BU17">
        <v>62</v>
      </c>
      <c r="BV17">
        <v>42</v>
      </c>
      <c r="BW17">
        <v>25</v>
      </c>
      <c r="BX17">
        <v>12</v>
      </c>
      <c r="BY17">
        <v>0</v>
      </c>
      <c r="BZ17">
        <v>0</v>
      </c>
      <c r="CA17">
        <v>0</v>
      </c>
      <c r="CB17">
        <v>0</v>
      </c>
      <c r="CC17">
        <v>0</v>
      </c>
      <c r="CD17">
        <v>0</v>
      </c>
      <c r="CE17">
        <v>0</v>
      </c>
      <c r="CF17">
        <v>0</v>
      </c>
      <c r="CG17">
        <v>1</v>
      </c>
      <c r="CH17">
        <v>33</v>
      </c>
      <c r="CI17">
        <v>89</v>
      </c>
      <c r="CJ17">
        <v>186</v>
      </c>
      <c r="CK17">
        <v>327</v>
      </c>
      <c r="CL17">
        <v>328</v>
      </c>
      <c r="CM17">
        <v>273</v>
      </c>
      <c r="CN17">
        <v>152</v>
      </c>
      <c r="CO17">
        <v>85</v>
      </c>
      <c r="CP17">
        <v>48</v>
      </c>
      <c r="CQ17">
        <v>18</v>
      </c>
      <c r="CR17">
        <v>0</v>
      </c>
      <c r="CS17">
        <v>0</v>
      </c>
      <c r="CT17">
        <v>0</v>
      </c>
      <c r="CU17">
        <v>0</v>
      </c>
      <c r="CV17">
        <v>0</v>
      </c>
      <c r="CW17">
        <v>0</v>
      </c>
      <c r="CX17">
        <v>0</v>
      </c>
      <c r="CY17">
        <v>0</v>
      </c>
      <c r="CZ17">
        <v>1</v>
      </c>
      <c r="DA17">
        <v>1</v>
      </c>
      <c r="DB17">
        <v>0</v>
      </c>
      <c r="DC17">
        <v>1</v>
      </c>
      <c r="DD17">
        <v>1</v>
      </c>
      <c r="DE17">
        <v>6</v>
      </c>
      <c r="DF17">
        <v>8</v>
      </c>
      <c r="DG17">
        <v>14</v>
      </c>
      <c r="DH17">
        <v>19</v>
      </c>
      <c r="DI17">
        <v>23</v>
      </c>
      <c r="DJ17">
        <v>17</v>
      </c>
      <c r="DK17">
        <v>1</v>
      </c>
      <c r="DL17">
        <v>0</v>
      </c>
      <c r="DM17">
        <v>0</v>
      </c>
      <c r="DN17">
        <v>0</v>
      </c>
      <c r="DO17">
        <v>0</v>
      </c>
      <c r="DP17">
        <v>0</v>
      </c>
      <c r="DQ17">
        <v>0</v>
      </c>
      <c r="DR17">
        <v>0</v>
      </c>
      <c r="DS17">
        <v>0</v>
      </c>
      <c r="DT17">
        <v>0</v>
      </c>
      <c r="DU17">
        <v>1</v>
      </c>
      <c r="DV17">
        <v>1</v>
      </c>
      <c r="DW17">
        <v>0</v>
      </c>
      <c r="DX17">
        <v>1</v>
      </c>
      <c r="DY17">
        <v>6</v>
      </c>
      <c r="DZ17">
        <v>1</v>
      </c>
      <c r="EA17">
        <v>10</v>
      </c>
      <c r="EB17">
        <v>5</v>
      </c>
      <c r="EC17">
        <v>1</v>
      </c>
      <c r="ED17">
        <v>1</v>
      </c>
      <c r="EE17">
        <v>1</v>
      </c>
      <c r="EF17">
        <v>0</v>
      </c>
      <c r="EG17">
        <v>0</v>
      </c>
      <c r="EH17">
        <v>0</v>
      </c>
      <c r="EI17">
        <v>0</v>
      </c>
      <c r="EJ17">
        <v>0</v>
      </c>
      <c r="EK17">
        <v>0</v>
      </c>
      <c r="EL17">
        <v>0</v>
      </c>
      <c r="EM17">
        <v>0</v>
      </c>
      <c r="EN17">
        <v>0</v>
      </c>
      <c r="EO17">
        <v>0</v>
      </c>
      <c r="EP17">
        <v>0</v>
      </c>
      <c r="EQ17">
        <v>1</v>
      </c>
      <c r="ER17">
        <v>0</v>
      </c>
      <c r="ES17">
        <v>1</v>
      </c>
      <c r="ET17">
        <v>0</v>
      </c>
      <c r="EU17">
        <v>1</v>
      </c>
      <c r="EV17">
        <v>10</v>
      </c>
      <c r="EW17">
        <v>12</v>
      </c>
      <c r="EX17">
        <v>14</v>
      </c>
      <c r="EY17">
        <v>6</v>
      </c>
      <c r="EZ17">
        <v>0</v>
      </c>
      <c r="FA17">
        <v>0</v>
      </c>
      <c r="FB17">
        <v>0</v>
      </c>
      <c r="FC17">
        <v>0</v>
      </c>
      <c r="FD17">
        <v>0</v>
      </c>
    </row>
    <row r="18" spans="1:160">
      <c r="A18" s="132">
        <v>1982</v>
      </c>
      <c r="B18">
        <v>97</v>
      </c>
      <c r="C18">
        <v>59</v>
      </c>
      <c r="D18">
        <v>41</v>
      </c>
      <c r="E18">
        <v>108</v>
      </c>
      <c r="F18">
        <v>124</v>
      </c>
      <c r="G18">
        <v>154</v>
      </c>
      <c r="H18">
        <v>219</v>
      </c>
      <c r="I18">
        <v>214</v>
      </c>
      <c r="J18">
        <v>157</v>
      </c>
      <c r="K18">
        <v>151</v>
      </c>
      <c r="L18">
        <v>140</v>
      </c>
      <c r="M18">
        <v>116</v>
      </c>
      <c r="N18">
        <v>65</v>
      </c>
      <c r="O18">
        <v>48</v>
      </c>
      <c r="P18">
        <v>31</v>
      </c>
      <c r="Q18">
        <v>0</v>
      </c>
      <c r="R18">
        <v>0</v>
      </c>
      <c r="S18">
        <v>0</v>
      </c>
      <c r="T18">
        <v>0</v>
      </c>
      <c r="U18">
        <v>0</v>
      </c>
      <c r="V18">
        <v>97</v>
      </c>
      <c r="W18">
        <v>42</v>
      </c>
      <c r="X18">
        <v>46</v>
      </c>
      <c r="Y18">
        <v>77</v>
      </c>
      <c r="Z18">
        <v>124</v>
      </c>
      <c r="AA18">
        <v>207</v>
      </c>
      <c r="AB18">
        <v>318</v>
      </c>
      <c r="AC18">
        <v>337</v>
      </c>
      <c r="AD18">
        <v>323</v>
      </c>
      <c r="AE18">
        <v>297</v>
      </c>
      <c r="AF18">
        <v>300</v>
      </c>
      <c r="AG18">
        <v>249</v>
      </c>
      <c r="AH18">
        <v>131</v>
      </c>
      <c r="AI18">
        <v>65</v>
      </c>
      <c r="AJ18">
        <v>38</v>
      </c>
      <c r="AK18">
        <v>0</v>
      </c>
      <c r="AL18">
        <v>0</v>
      </c>
      <c r="AM18">
        <v>0</v>
      </c>
      <c r="AN18">
        <v>0</v>
      </c>
      <c r="AO18">
        <v>0</v>
      </c>
      <c r="AP18">
        <v>0</v>
      </c>
      <c r="AQ18">
        <v>0</v>
      </c>
      <c r="AR18">
        <v>0</v>
      </c>
      <c r="AS18">
        <v>0</v>
      </c>
      <c r="AT18">
        <v>1</v>
      </c>
      <c r="AU18">
        <v>1</v>
      </c>
      <c r="AV18">
        <v>7</v>
      </c>
      <c r="AW18">
        <v>21</v>
      </c>
      <c r="AX18">
        <v>24</v>
      </c>
      <c r="AY18">
        <v>38</v>
      </c>
      <c r="AZ18">
        <v>51</v>
      </c>
      <c r="BA18">
        <v>42</v>
      </c>
      <c r="BB18">
        <v>23</v>
      </c>
      <c r="BC18">
        <v>25</v>
      </c>
      <c r="BD18">
        <v>22</v>
      </c>
      <c r="BE18">
        <v>0</v>
      </c>
      <c r="BF18">
        <v>0</v>
      </c>
      <c r="BG18">
        <v>0</v>
      </c>
      <c r="BH18">
        <v>0</v>
      </c>
      <c r="BI18">
        <v>0</v>
      </c>
      <c r="BJ18">
        <v>0</v>
      </c>
      <c r="BK18">
        <v>0</v>
      </c>
      <c r="BL18">
        <v>0</v>
      </c>
      <c r="BM18">
        <v>0</v>
      </c>
      <c r="BN18">
        <v>0</v>
      </c>
      <c r="BO18">
        <v>9</v>
      </c>
      <c r="BP18">
        <v>14</v>
      </c>
      <c r="BQ18">
        <v>25</v>
      </c>
      <c r="BR18">
        <v>28</v>
      </c>
      <c r="BS18">
        <v>46</v>
      </c>
      <c r="BT18">
        <v>75</v>
      </c>
      <c r="BU18">
        <v>60</v>
      </c>
      <c r="BV18">
        <v>57</v>
      </c>
      <c r="BW18">
        <v>39</v>
      </c>
      <c r="BX18">
        <v>22</v>
      </c>
      <c r="BY18">
        <v>0</v>
      </c>
      <c r="BZ18">
        <v>0</v>
      </c>
      <c r="CA18">
        <v>0</v>
      </c>
      <c r="CB18">
        <v>0</v>
      </c>
      <c r="CC18">
        <v>0</v>
      </c>
      <c r="CD18">
        <v>0</v>
      </c>
      <c r="CE18">
        <v>1</v>
      </c>
      <c r="CF18">
        <v>1</v>
      </c>
      <c r="CG18">
        <v>1</v>
      </c>
      <c r="CH18">
        <v>24</v>
      </c>
      <c r="CI18">
        <v>82</v>
      </c>
      <c r="CJ18">
        <v>212</v>
      </c>
      <c r="CK18">
        <v>321</v>
      </c>
      <c r="CL18">
        <v>428</v>
      </c>
      <c r="CM18">
        <v>301</v>
      </c>
      <c r="CN18">
        <v>229</v>
      </c>
      <c r="CO18">
        <v>111</v>
      </c>
      <c r="CP18">
        <v>45</v>
      </c>
      <c r="CQ18">
        <v>31</v>
      </c>
      <c r="CR18">
        <v>0</v>
      </c>
      <c r="CS18">
        <v>0</v>
      </c>
      <c r="CT18">
        <v>0</v>
      </c>
      <c r="CU18">
        <v>0</v>
      </c>
      <c r="CV18">
        <v>0</v>
      </c>
      <c r="CW18">
        <v>0</v>
      </c>
      <c r="CX18">
        <v>0</v>
      </c>
      <c r="CY18">
        <v>0</v>
      </c>
      <c r="CZ18">
        <v>0</v>
      </c>
      <c r="DA18">
        <v>1</v>
      </c>
      <c r="DB18">
        <v>0</v>
      </c>
      <c r="DC18">
        <v>0</v>
      </c>
      <c r="DD18">
        <v>1</v>
      </c>
      <c r="DE18">
        <v>10</v>
      </c>
      <c r="DF18">
        <v>9</v>
      </c>
      <c r="DG18">
        <v>15</v>
      </c>
      <c r="DH18">
        <v>14</v>
      </c>
      <c r="DI18">
        <v>17</v>
      </c>
      <c r="DJ18">
        <v>19</v>
      </c>
      <c r="DK18">
        <v>13</v>
      </c>
      <c r="DL18">
        <v>0</v>
      </c>
      <c r="DM18">
        <v>0</v>
      </c>
      <c r="DN18">
        <v>0</v>
      </c>
      <c r="DO18">
        <v>0</v>
      </c>
      <c r="DP18">
        <v>0</v>
      </c>
      <c r="DQ18">
        <v>0</v>
      </c>
      <c r="DR18">
        <v>0</v>
      </c>
      <c r="DS18">
        <v>0</v>
      </c>
      <c r="DT18">
        <v>0</v>
      </c>
      <c r="DU18">
        <v>1</v>
      </c>
      <c r="DV18">
        <v>1</v>
      </c>
      <c r="DW18">
        <v>1</v>
      </c>
      <c r="DX18">
        <v>1</v>
      </c>
      <c r="DY18">
        <v>1</v>
      </c>
      <c r="DZ18">
        <v>7</v>
      </c>
      <c r="EA18">
        <v>6</v>
      </c>
      <c r="EB18">
        <v>7</v>
      </c>
      <c r="EC18">
        <v>10</v>
      </c>
      <c r="ED18">
        <v>6</v>
      </c>
      <c r="EE18">
        <v>1</v>
      </c>
      <c r="EF18">
        <v>0</v>
      </c>
      <c r="EG18">
        <v>0</v>
      </c>
      <c r="EH18">
        <v>0</v>
      </c>
      <c r="EI18">
        <v>0</v>
      </c>
      <c r="EJ18">
        <v>0</v>
      </c>
      <c r="EK18">
        <v>0</v>
      </c>
      <c r="EL18">
        <v>0</v>
      </c>
      <c r="EM18">
        <v>0</v>
      </c>
      <c r="EN18">
        <v>0</v>
      </c>
      <c r="EO18">
        <v>0</v>
      </c>
      <c r="EP18">
        <v>0</v>
      </c>
      <c r="EQ18">
        <v>0</v>
      </c>
      <c r="ER18">
        <v>1</v>
      </c>
      <c r="ES18">
        <v>1</v>
      </c>
      <c r="ET18">
        <v>1</v>
      </c>
      <c r="EU18">
        <v>1</v>
      </c>
      <c r="EV18">
        <v>11</v>
      </c>
      <c r="EW18">
        <v>16</v>
      </c>
      <c r="EX18">
        <v>19</v>
      </c>
      <c r="EY18">
        <v>24</v>
      </c>
      <c r="EZ18">
        <v>0</v>
      </c>
      <c r="FA18">
        <v>0</v>
      </c>
      <c r="FB18">
        <v>0</v>
      </c>
      <c r="FC18">
        <v>0</v>
      </c>
      <c r="FD18">
        <v>0</v>
      </c>
    </row>
    <row r="19" spans="1:160">
      <c r="A19" s="132">
        <v>1983</v>
      </c>
      <c r="B19">
        <v>91</v>
      </c>
      <c r="C19">
        <v>54</v>
      </c>
      <c r="D19">
        <v>45</v>
      </c>
      <c r="E19">
        <v>94</v>
      </c>
      <c r="F19">
        <v>145</v>
      </c>
      <c r="G19">
        <v>149</v>
      </c>
      <c r="H19">
        <v>182</v>
      </c>
      <c r="I19">
        <v>236</v>
      </c>
      <c r="J19">
        <v>178</v>
      </c>
      <c r="K19">
        <v>193</v>
      </c>
      <c r="L19">
        <v>142</v>
      </c>
      <c r="M19">
        <v>124</v>
      </c>
      <c r="N19">
        <v>99</v>
      </c>
      <c r="O19">
        <v>57</v>
      </c>
      <c r="P19">
        <v>44</v>
      </c>
      <c r="Q19">
        <v>0</v>
      </c>
      <c r="R19">
        <v>0</v>
      </c>
      <c r="S19">
        <v>0</v>
      </c>
      <c r="T19">
        <v>0</v>
      </c>
      <c r="U19">
        <v>0</v>
      </c>
      <c r="V19">
        <v>76</v>
      </c>
      <c r="W19">
        <v>29</v>
      </c>
      <c r="X19">
        <v>43</v>
      </c>
      <c r="Y19">
        <v>82</v>
      </c>
      <c r="Z19">
        <v>125</v>
      </c>
      <c r="AA19">
        <v>244</v>
      </c>
      <c r="AB19">
        <v>331</v>
      </c>
      <c r="AC19">
        <v>362</v>
      </c>
      <c r="AD19">
        <v>305</v>
      </c>
      <c r="AE19">
        <v>315</v>
      </c>
      <c r="AF19">
        <v>360</v>
      </c>
      <c r="AG19">
        <v>260</v>
      </c>
      <c r="AH19">
        <v>164</v>
      </c>
      <c r="AI19">
        <v>87</v>
      </c>
      <c r="AJ19">
        <v>42</v>
      </c>
      <c r="AK19">
        <v>0</v>
      </c>
      <c r="AL19">
        <v>0</v>
      </c>
      <c r="AM19">
        <v>0</v>
      </c>
      <c r="AN19">
        <v>0</v>
      </c>
      <c r="AO19">
        <v>0</v>
      </c>
      <c r="AP19">
        <v>0</v>
      </c>
      <c r="AQ19">
        <v>0</v>
      </c>
      <c r="AR19">
        <v>0</v>
      </c>
      <c r="AS19">
        <v>1</v>
      </c>
      <c r="AT19">
        <v>0</v>
      </c>
      <c r="AU19">
        <v>7</v>
      </c>
      <c r="AV19">
        <v>13</v>
      </c>
      <c r="AW19">
        <v>17</v>
      </c>
      <c r="AX19">
        <v>26</v>
      </c>
      <c r="AY19">
        <v>36</v>
      </c>
      <c r="AZ19">
        <v>43</v>
      </c>
      <c r="BA19">
        <v>42</v>
      </c>
      <c r="BB19">
        <v>40</v>
      </c>
      <c r="BC19">
        <v>23</v>
      </c>
      <c r="BD19">
        <v>20</v>
      </c>
      <c r="BE19">
        <v>0</v>
      </c>
      <c r="BF19">
        <v>0</v>
      </c>
      <c r="BG19">
        <v>0</v>
      </c>
      <c r="BH19">
        <v>0</v>
      </c>
      <c r="BI19">
        <v>0</v>
      </c>
      <c r="BJ19">
        <v>1</v>
      </c>
      <c r="BK19">
        <v>0</v>
      </c>
      <c r="BL19">
        <v>0</v>
      </c>
      <c r="BM19">
        <v>1</v>
      </c>
      <c r="BN19">
        <v>1</v>
      </c>
      <c r="BO19">
        <v>1</v>
      </c>
      <c r="BP19">
        <v>9</v>
      </c>
      <c r="BQ19">
        <v>24</v>
      </c>
      <c r="BR19">
        <v>34</v>
      </c>
      <c r="BS19">
        <v>52</v>
      </c>
      <c r="BT19">
        <v>71</v>
      </c>
      <c r="BU19">
        <v>55</v>
      </c>
      <c r="BV19">
        <v>63</v>
      </c>
      <c r="BW19">
        <v>26</v>
      </c>
      <c r="BX19">
        <v>34</v>
      </c>
      <c r="BY19">
        <v>0</v>
      </c>
      <c r="BZ19">
        <v>0</v>
      </c>
      <c r="CA19">
        <v>0</v>
      </c>
      <c r="CB19">
        <v>0</v>
      </c>
      <c r="CC19">
        <v>0</v>
      </c>
      <c r="CD19">
        <v>0</v>
      </c>
      <c r="CE19">
        <v>0</v>
      </c>
      <c r="CF19">
        <v>1</v>
      </c>
      <c r="CG19">
        <v>7</v>
      </c>
      <c r="CH19">
        <v>21</v>
      </c>
      <c r="CI19">
        <v>109</v>
      </c>
      <c r="CJ19">
        <v>208</v>
      </c>
      <c r="CK19">
        <v>330</v>
      </c>
      <c r="CL19">
        <v>420</v>
      </c>
      <c r="CM19">
        <v>346</v>
      </c>
      <c r="CN19">
        <v>202</v>
      </c>
      <c r="CO19">
        <v>147</v>
      </c>
      <c r="CP19">
        <v>47</v>
      </c>
      <c r="CQ19">
        <v>22</v>
      </c>
      <c r="CR19">
        <v>0</v>
      </c>
      <c r="CS19">
        <v>0</v>
      </c>
      <c r="CT19">
        <v>0</v>
      </c>
      <c r="CU19">
        <v>0</v>
      </c>
      <c r="CV19">
        <v>0</v>
      </c>
      <c r="CW19">
        <v>0</v>
      </c>
      <c r="CX19">
        <v>0</v>
      </c>
      <c r="CY19">
        <v>0</v>
      </c>
      <c r="CZ19">
        <v>0</v>
      </c>
      <c r="DA19">
        <v>1</v>
      </c>
      <c r="DB19">
        <v>1</v>
      </c>
      <c r="DC19">
        <v>0</v>
      </c>
      <c r="DD19">
        <v>6</v>
      </c>
      <c r="DE19">
        <v>5</v>
      </c>
      <c r="DF19">
        <v>18</v>
      </c>
      <c r="DG19">
        <v>13</v>
      </c>
      <c r="DH19">
        <v>23</v>
      </c>
      <c r="DI19">
        <v>22</v>
      </c>
      <c r="DJ19">
        <v>17</v>
      </c>
      <c r="DK19">
        <v>15</v>
      </c>
      <c r="DL19">
        <v>0</v>
      </c>
      <c r="DM19">
        <v>0</v>
      </c>
      <c r="DN19">
        <v>0</v>
      </c>
      <c r="DO19">
        <v>0</v>
      </c>
      <c r="DP19">
        <v>0</v>
      </c>
      <c r="DQ19">
        <v>0</v>
      </c>
      <c r="DR19">
        <v>0</v>
      </c>
      <c r="DS19">
        <v>0</v>
      </c>
      <c r="DT19">
        <v>0</v>
      </c>
      <c r="DU19">
        <v>0</v>
      </c>
      <c r="DV19">
        <v>1</v>
      </c>
      <c r="DW19">
        <v>1</v>
      </c>
      <c r="DX19">
        <v>1</v>
      </c>
      <c r="DY19">
        <v>7</v>
      </c>
      <c r="DZ19">
        <v>1</v>
      </c>
      <c r="EA19">
        <v>5</v>
      </c>
      <c r="EB19">
        <v>13</v>
      </c>
      <c r="EC19">
        <v>9</v>
      </c>
      <c r="ED19">
        <v>9</v>
      </c>
      <c r="EE19">
        <v>10</v>
      </c>
      <c r="EF19">
        <v>0</v>
      </c>
      <c r="EG19">
        <v>0</v>
      </c>
      <c r="EH19">
        <v>0</v>
      </c>
      <c r="EI19">
        <v>0</v>
      </c>
      <c r="EJ19">
        <v>0</v>
      </c>
      <c r="EK19">
        <v>0</v>
      </c>
      <c r="EL19">
        <v>0</v>
      </c>
      <c r="EM19">
        <v>0</v>
      </c>
      <c r="EN19">
        <v>0</v>
      </c>
      <c r="EO19">
        <v>0</v>
      </c>
      <c r="EP19">
        <v>0</v>
      </c>
      <c r="EQ19">
        <v>0</v>
      </c>
      <c r="ER19">
        <v>0</v>
      </c>
      <c r="ES19">
        <v>0</v>
      </c>
      <c r="ET19">
        <v>1</v>
      </c>
      <c r="EU19">
        <v>8</v>
      </c>
      <c r="EV19">
        <v>7</v>
      </c>
      <c r="EW19">
        <v>15</v>
      </c>
      <c r="EX19">
        <v>18</v>
      </c>
      <c r="EY19">
        <v>15</v>
      </c>
      <c r="EZ19">
        <v>0</v>
      </c>
      <c r="FA19">
        <v>0</v>
      </c>
      <c r="FB19">
        <v>0</v>
      </c>
      <c r="FC19">
        <v>0</v>
      </c>
      <c r="FD19">
        <v>0</v>
      </c>
    </row>
    <row r="20" spans="1:160">
      <c r="A20" s="132">
        <v>1984</v>
      </c>
      <c r="B20">
        <v>96</v>
      </c>
      <c r="C20">
        <v>46</v>
      </c>
      <c r="D20">
        <v>51</v>
      </c>
      <c r="E20">
        <v>104</v>
      </c>
      <c r="F20">
        <v>136</v>
      </c>
      <c r="G20">
        <v>197</v>
      </c>
      <c r="H20">
        <v>211</v>
      </c>
      <c r="I20">
        <v>251</v>
      </c>
      <c r="J20">
        <v>207</v>
      </c>
      <c r="K20">
        <v>180</v>
      </c>
      <c r="L20">
        <v>177</v>
      </c>
      <c r="M20">
        <v>161</v>
      </c>
      <c r="N20">
        <v>99</v>
      </c>
      <c r="O20">
        <v>48</v>
      </c>
      <c r="P20">
        <v>46</v>
      </c>
      <c r="Q20">
        <v>1</v>
      </c>
      <c r="R20">
        <v>0</v>
      </c>
      <c r="S20">
        <v>0</v>
      </c>
      <c r="T20">
        <v>0</v>
      </c>
      <c r="U20">
        <v>0</v>
      </c>
      <c r="V20">
        <v>75</v>
      </c>
      <c r="W20">
        <v>33</v>
      </c>
      <c r="X20">
        <v>46</v>
      </c>
      <c r="Y20">
        <v>92</v>
      </c>
      <c r="Z20">
        <v>148</v>
      </c>
      <c r="AA20">
        <v>199</v>
      </c>
      <c r="AB20">
        <v>348</v>
      </c>
      <c r="AC20">
        <v>453</v>
      </c>
      <c r="AD20">
        <v>324</v>
      </c>
      <c r="AE20">
        <v>313</v>
      </c>
      <c r="AF20">
        <v>393</v>
      </c>
      <c r="AG20">
        <v>282</v>
      </c>
      <c r="AH20">
        <v>207</v>
      </c>
      <c r="AI20">
        <v>58</v>
      </c>
      <c r="AJ20">
        <v>53</v>
      </c>
      <c r="AK20">
        <v>6</v>
      </c>
      <c r="AL20">
        <v>0</v>
      </c>
      <c r="AM20">
        <v>0</v>
      </c>
      <c r="AN20">
        <v>0</v>
      </c>
      <c r="AO20">
        <v>0</v>
      </c>
      <c r="AP20">
        <v>0</v>
      </c>
      <c r="AQ20">
        <v>0</v>
      </c>
      <c r="AR20">
        <v>0</v>
      </c>
      <c r="AS20">
        <v>1</v>
      </c>
      <c r="AT20">
        <v>1</v>
      </c>
      <c r="AU20">
        <v>1</v>
      </c>
      <c r="AV20">
        <v>9</v>
      </c>
      <c r="AW20">
        <v>19</v>
      </c>
      <c r="AX20">
        <v>28</v>
      </c>
      <c r="AY20">
        <v>50</v>
      </c>
      <c r="AZ20">
        <v>73</v>
      </c>
      <c r="BA20">
        <v>48</v>
      </c>
      <c r="BB20">
        <v>47</v>
      </c>
      <c r="BC20">
        <v>16</v>
      </c>
      <c r="BD20">
        <v>22</v>
      </c>
      <c r="BE20">
        <v>1</v>
      </c>
      <c r="BF20">
        <v>0</v>
      </c>
      <c r="BG20">
        <v>0</v>
      </c>
      <c r="BH20">
        <v>0</v>
      </c>
      <c r="BI20">
        <v>0</v>
      </c>
      <c r="BJ20">
        <v>0</v>
      </c>
      <c r="BK20">
        <v>0</v>
      </c>
      <c r="BL20">
        <v>1</v>
      </c>
      <c r="BM20">
        <v>1</v>
      </c>
      <c r="BN20">
        <v>5</v>
      </c>
      <c r="BO20">
        <v>1</v>
      </c>
      <c r="BP20">
        <v>8</v>
      </c>
      <c r="BQ20">
        <v>14</v>
      </c>
      <c r="BR20">
        <v>25</v>
      </c>
      <c r="BS20">
        <v>50</v>
      </c>
      <c r="BT20">
        <v>77</v>
      </c>
      <c r="BU20">
        <v>78</v>
      </c>
      <c r="BV20">
        <v>71</v>
      </c>
      <c r="BW20">
        <v>26</v>
      </c>
      <c r="BX20">
        <v>35</v>
      </c>
      <c r="BY20">
        <v>1</v>
      </c>
      <c r="BZ20">
        <v>0</v>
      </c>
      <c r="CA20">
        <v>0</v>
      </c>
      <c r="CB20">
        <v>0</v>
      </c>
      <c r="CC20">
        <v>0</v>
      </c>
      <c r="CD20">
        <v>0</v>
      </c>
      <c r="CE20">
        <v>0</v>
      </c>
      <c r="CF20">
        <v>0</v>
      </c>
      <c r="CG20">
        <v>1</v>
      </c>
      <c r="CH20">
        <v>29</v>
      </c>
      <c r="CI20">
        <v>74</v>
      </c>
      <c r="CJ20">
        <v>247</v>
      </c>
      <c r="CK20">
        <v>330</v>
      </c>
      <c r="CL20">
        <v>460</v>
      </c>
      <c r="CM20">
        <v>304</v>
      </c>
      <c r="CN20">
        <v>257</v>
      </c>
      <c r="CO20">
        <v>159</v>
      </c>
      <c r="CP20">
        <v>61</v>
      </c>
      <c r="CQ20">
        <v>35</v>
      </c>
      <c r="CR20">
        <v>1</v>
      </c>
      <c r="CS20">
        <v>0</v>
      </c>
      <c r="CT20">
        <v>0</v>
      </c>
      <c r="CU20">
        <v>0</v>
      </c>
      <c r="CV20">
        <v>0</v>
      </c>
      <c r="CW20">
        <v>0</v>
      </c>
      <c r="CX20">
        <v>0</v>
      </c>
      <c r="CY20">
        <v>0</v>
      </c>
      <c r="CZ20">
        <v>0</v>
      </c>
      <c r="DA20">
        <v>1</v>
      </c>
      <c r="DB20">
        <v>0</v>
      </c>
      <c r="DC20">
        <v>1</v>
      </c>
      <c r="DD20">
        <v>5</v>
      </c>
      <c r="DE20">
        <v>9</v>
      </c>
      <c r="DF20">
        <v>14</v>
      </c>
      <c r="DG20">
        <v>18</v>
      </c>
      <c r="DH20">
        <v>12</v>
      </c>
      <c r="DI20">
        <v>18</v>
      </c>
      <c r="DJ20">
        <v>7</v>
      </c>
      <c r="DK20">
        <v>13</v>
      </c>
      <c r="DL20">
        <v>1</v>
      </c>
      <c r="DM20">
        <v>0</v>
      </c>
      <c r="DN20">
        <v>0</v>
      </c>
      <c r="DO20">
        <v>0</v>
      </c>
      <c r="DP20">
        <v>0</v>
      </c>
      <c r="DQ20">
        <v>0</v>
      </c>
      <c r="DR20">
        <v>0</v>
      </c>
      <c r="DS20">
        <v>0</v>
      </c>
      <c r="DT20">
        <v>0</v>
      </c>
      <c r="DU20">
        <v>0</v>
      </c>
      <c r="DV20">
        <v>1</v>
      </c>
      <c r="DW20">
        <v>1</v>
      </c>
      <c r="DX20">
        <v>1</v>
      </c>
      <c r="DY20">
        <v>1</v>
      </c>
      <c r="DZ20">
        <v>1</v>
      </c>
      <c r="EA20">
        <v>7</v>
      </c>
      <c r="EB20">
        <v>8</v>
      </c>
      <c r="EC20">
        <v>14</v>
      </c>
      <c r="ED20">
        <v>6</v>
      </c>
      <c r="EE20">
        <v>5</v>
      </c>
      <c r="EF20">
        <v>0</v>
      </c>
      <c r="EG20">
        <v>0</v>
      </c>
      <c r="EH20">
        <v>0</v>
      </c>
      <c r="EI20">
        <v>0</v>
      </c>
      <c r="EJ20">
        <v>0</v>
      </c>
      <c r="EK20">
        <v>0</v>
      </c>
      <c r="EL20">
        <v>0</v>
      </c>
      <c r="EM20">
        <v>0</v>
      </c>
      <c r="EN20">
        <v>0</v>
      </c>
      <c r="EO20">
        <v>0</v>
      </c>
      <c r="EP20">
        <v>0</v>
      </c>
      <c r="EQ20">
        <v>0</v>
      </c>
      <c r="ER20">
        <v>1</v>
      </c>
      <c r="ES20">
        <v>0</v>
      </c>
      <c r="ET20">
        <v>1</v>
      </c>
      <c r="EU20">
        <v>9</v>
      </c>
      <c r="EV20">
        <v>13</v>
      </c>
      <c r="EW20">
        <v>21</v>
      </c>
      <c r="EX20">
        <v>12</v>
      </c>
      <c r="EY20">
        <v>19</v>
      </c>
      <c r="EZ20">
        <v>6</v>
      </c>
      <c r="FA20">
        <v>0</v>
      </c>
      <c r="FB20">
        <v>0</v>
      </c>
      <c r="FC20">
        <v>0</v>
      </c>
      <c r="FD20">
        <v>0</v>
      </c>
    </row>
    <row r="21" spans="1:160">
      <c r="A21" s="132">
        <v>1985</v>
      </c>
      <c r="B21">
        <v>143</v>
      </c>
      <c r="C21">
        <v>74</v>
      </c>
      <c r="D21">
        <v>80</v>
      </c>
      <c r="E21">
        <v>122</v>
      </c>
      <c r="F21">
        <v>242</v>
      </c>
      <c r="G21">
        <v>279</v>
      </c>
      <c r="H21">
        <v>281</v>
      </c>
      <c r="I21">
        <v>336</v>
      </c>
      <c r="J21">
        <v>302</v>
      </c>
      <c r="K21">
        <v>262</v>
      </c>
      <c r="L21">
        <v>267</v>
      </c>
      <c r="M21">
        <v>244</v>
      </c>
      <c r="N21">
        <v>180</v>
      </c>
      <c r="O21">
        <v>117</v>
      </c>
      <c r="P21">
        <v>82</v>
      </c>
      <c r="Q21">
        <v>20</v>
      </c>
      <c r="R21">
        <v>0</v>
      </c>
      <c r="S21">
        <v>0</v>
      </c>
      <c r="T21">
        <v>0</v>
      </c>
      <c r="U21">
        <v>0</v>
      </c>
      <c r="V21">
        <v>114</v>
      </c>
      <c r="W21">
        <v>45</v>
      </c>
      <c r="X21">
        <v>75</v>
      </c>
      <c r="Y21">
        <v>136</v>
      </c>
      <c r="Z21">
        <v>198</v>
      </c>
      <c r="AA21">
        <v>331</v>
      </c>
      <c r="AB21">
        <v>467</v>
      </c>
      <c r="AC21">
        <v>600</v>
      </c>
      <c r="AD21">
        <v>524</v>
      </c>
      <c r="AE21">
        <v>533</v>
      </c>
      <c r="AF21">
        <v>514</v>
      </c>
      <c r="AG21">
        <v>459</v>
      </c>
      <c r="AH21">
        <v>359</v>
      </c>
      <c r="AI21">
        <v>144</v>
      </c>
      <c r="AJ21">
        <v>93</v>
      </c>
      <c r="AK21">
        <v>13</v>
      </c>
      <c r="AL21">
        <v>0</v>
      </c>
      <c r="AM21">
        <v>0</v>
      </c>
      <c r="AN21">
        <v>0</v>
      </c>
      <c r="AO21">
        <v>0</v>
      </c>
      <c r="AP21">
        <v>0</v>
      </c>
      <c r="AQ21">
        <v>0</v>
      </c>
      <c r="AR21">
        <v>0</v>
      </c>
      <c r="AS21">
        <v>1</v>
      </c>
      <c r="AT21">
        <v>1</v>
      </c>
      <c r="AU21">
        <v>6</v>
      </c>
      <c r="AV21">
        <v>9</v>
      </c>
      <c r="AW21">
        <v>23</v>
      </c>
      <c r="AX21">
        <v>50</v>
      </c>
      <c r="AY21">
        <v>67</v>
      </c>
      <c r="AZ21">
        <v>69</v>
      </c>
      <c r="BA21">
        <v>95</v>
      </c>
      <c r="BB21">
        <v>67</v>
      </c>
      <c r="BC21">
        <v>41</v>
      </c>
      <c r="BD21">
        <v>29</v>
      </c>
      <c r="BE21">
        <v>8</v>
      </c>
      <c r="BF21">
        <v>0</v>
      </c>
      <c r="BG21">
        <v>0</v>
      </c>
      <c r="BH21">
        <v>0</v>
      </c>
      <c r="BI21">
        <v>0</v>
      </c>
      <c r="BJ21">
        <v>0</v>
      </c>
      <c r="BK21">
        <v>1</v>
      </c>
      <c r="BL21">
        <v>1</v>
      </c>
      <c r="BM21">
        <v>0</v>
      </c>
      <c r="BN21">
        <v>7</v>
      </c>
      <c r="BO21">
        <v>9</v>
      </c>
      <c r="BP21">
        <v>13</v>
      </c>
      <c r="BQ21">
        <v>21</v>
      </c>
      <c r="BR21">
        <v>45</v>
      </c>
      <c r="BS21">
        <v>74</v>
      </c>
      <c r="BT21">
        <v>101</v>
      </c>
      <c r="BU21">
        <v>114</v>
      </c>
      <c r="BV21">
        <v>97</v>
      </c>
      <c r="BW21">
        <v>57</v>
      </c>
      <c r="BX21">
        <v>44</v>
      </c>
      <c r="BY21">
        <v>7</v>
      </c>
      <c r="BZ21">
        <v>0</v>
      </c>
      <c r="CA21">
        <v>0</v>
      </c>
      <c r="CB21">
        <v>0</v>
      </c>
      <c r="CC21">
        <v>0</v>
      </c>
      <c r="CD21">
        <v>0</v>
      </c>
      <c r="CE21">
        <v>0</v>
      </c>
      <c r="CF21">
        <v>1</v>
      </c>
      <c r="CG21">
        <v>5</v>
      </c>
      <c r="CH21">
        <v>37</v>
      </c>
      <c r="CI21">
        <v>118</v>
      </c>
      <c r="CJ21">
        <v>298</v>
      </c>
      <c r="CK21">
        <v>513</v>
      </c>
      <c r="CL21">
        <v>617</v>
      </c>
      <c r="CM21">
        <v>484</v>
      </c>
      <c r="CN21">
        <v>377</v>
      </c>
      <c r="CO21">
        <v>246</v>
      </c>
      <c r="CP21">
        <v>95</v>
      </c>
      <c r="CQ21">
        <v>71</v>
      </c>
      <c r="CR21">
        <v>14</v>
      </c>
      <c r="CS21">
        <v>0</v>
      </c>
      <c r="CT21">
        <v>0</v>
      </c>
      <c r="CU21">
        <v>0</v>
      </c>
      <c r="CV21">
        <v>0</v>
      </c>
      <c r="CW21">
        <v>0</v>
      </c>
      <c r="CX21">
        <v>0</v>
      </c>
      <c r="CY21">
        <v>1</v>
      </c>
      <c r="CZ21">
        <v>1</v>
      </c>
      <c r="DA21">
        <v>1</v>
      </c>
      <c r="DB21">
        <v>1</v>
      </c>
      <c r="DC21">
        <v>1</v>
      </c>
      <c r="DD21">
        <v>10</v>
      </c>
      <c r="DE21">
        <v>9</v>
      </c>
      <c r="DF21">
        <v>16</v>
      </c>
      <c r="DG21">
        <v>21</v>
      </c>
      <c r="DH21">
        <v>27</v>
      </c>
      <c r="DI21">
        <v>34</v>
      </c>
      <c r="DJ21">
        <v>21</v>
      </c>
      <c r="DK21">
        <v>19</v>
      </c>
      <c r="DL21">
        <v>9</v>
      </c>
      <c r="DM21">
        <v>0</v>
      </c>
      <c r="DN21">
        <v>0</v>
      </c>
      <c r="DO21">
        <v>0</v>
      </c>
      <c r="DP21">
        <v>0</v>
      </c>
      <c r="DQ21">
        <v>0</v>
      </c>
      <c r="DR21">
        <v>0</v>
      </c>
      <c r="DS21">
        <v>0</v>
      </c>
      <c r="DT21">
        <v>1</v>
      </c>
      <c r="DU21">
        <v>0</v>
      </c>
      <c r="DV21">
        <v>1</v>
      </c>
      <c r="DW21">
        <v>1</v>
      </c>
      <c r="DX21">
        <v>12</v>
      </c>
      <c r="DY21">
        <v>1</v>
      </c>
      <c r="DZ21">
        <v>1</v>
      </c>
      <c r="EA21">
        <v>15</v>
      </c>
      <c r="EB21">
        <v>13</v>
      </c>
      <c r="EC21">
        <v>13</v>
      </c>
      <c r="ED21">
        <v>13</v>
      </c>
      <c r="EE21">
        <v>8</v>
      </c>
      <c r="EF21">
        <v>1</v>
      </c>
      <c r="EG21">
        <v>0</v>
      </c>
      <c r="EH21">
        <v>0</v>
      </c>
      <c r="EI21">
        <v>0</v>
      </c>
      <c r="EJ21">
        <v>0</v>
      </c>
      <c r="EK21">
        <v>0</v>
      </c>
      <c r="EL21">
        <v>0</v>
      </c>
      <c r="EM21">
        <v>0</v>
      </c>
      <c r="EN21">
        <v>0</v>
      </c>
      <c r="EO21">
        <v>0</v>
      </c>
      <c r="EP21">
        <v>0</v>
      </c>
      <c r="EQ21">
        <v>0</v>
      </c>
      <c r="ER21">
        <v>0</v>
      </c>
      <c r="ES21">
        <v>1</v>
      </c>
      <c r="ET21">
        <v>0</v>
      </c>
      <c r="EU21">
        <v>13</v>
      </c>
      <c r="EV21">
        <v>17</v>
      </c>
      <c r="EW21">
        <v>34</v>
      </c>
      <c r="EX21">
        <v>25</v>
      </c>
      <c r="EY21">
        <v>30</v>
      </c>
      <c r="EZ21">
        <v>12</v>
      </c>
      <c r="FA21">
        <v>0</v>
      </c>
      <c r="FB21">
        <v>0</v>
      </c>
      <c r="FC21">
        <v>0</v>
      </c>
      <c r="FD21">
        <v>0</v>
      </c>
    </row>
    <row r="22" spans="1:160">
      <c r="A22" s="132">
        <v>1986</v>
      </c>
      <c r="B22">
        <v>137</v>
      </c>
      <c r="C22">
        <v>69</v>
      </c>
      <c r="D22">
        <v>69</v>
      </c>
      <c r="E22">
        <v>162</v>
      </c>
      <c r="F22">
        <v>259</v>
      </c>
      <c r="G22">
        <v>323</v>
      </c>
      <c r="H22">
        <v>287</v>
      </c>
      <c r="I22">
        <v>317</v>
      </c>
      <c r="J22">
        <v>292</v>
      </c>
      <c r="K22">
        <v>300</v>
      </c>
      <c r="L22">
        <v>302</v>
      </c>
      <c r="M22">
        <v>250</v>
      </c>
      <c r="N22">
        <v>224</v>
      </c>
      <c r="O22">
        <v>132</v>
      </c>
      <c r="P22">
        <v>67</v>
      </c>
      <c r="Q22">
        <v>29</v>
      </c>
      <c r="R22">
        <v>0</v>
      </c>
      <c r="S22">
        <v>0</v>
      </c>
      <c r="T22">
        <v>0</v>
      </c>
      <c r="U22">
        <v>0</v>
      </c>
      <c r="V22">
        <v>104</v>
      </c>
      <c r="W22">
        <v>68</v>
      </c>
      <c r="X22">
        <v>69</v>
      </c>
      <c r="Y22">
        <v>129</v>
      </c>
      <c r="Z22">
        <v>224</v>
      </c>
      <c r="AA22">
        <v>362</v>
      </c>
      <c r="AB22">
        <v>499</v>
      </c>
      <c r="AC22">
        <v>598</v>
      </c>
      <c r="AD22">
        <v>561</v>
      </c>
      <c r="AE22">
        <v>480</v>
      </c>
      <c r="AF22">
        <v>552</v>
      </c>
      <c r="AG22">
        <v>475</v>
      </c>
      <c r="AH22">
        <v>317</v>
      </c>
      <c r="AI22">
        <v>169</v>
      </c>
      <c r="AJ22">
        <v>77</v>
      </c>
      <c r="AK22">
        <v>42</v>
      </c>
      <c r="AL22">
        <v>0</v>
      </c>
      <c r="AM22">
        <v>0</v>
      </c>
      <c r="AN22">
        <v>0</v>
      </c>
      <c r="AO22">
        <v>0</v>
      </c>
      <c r="AP22">
        <v>0</v>
      </c>
      <c r="AQ22">
        <v>0</v>
      </c>
      <c r="AR22">
        <v>0</v>
      </c>
      <c r="AS22">
        <v>1</v>
      </c>
      <c r="AT22">
        <v>1</v>
      </c>
      <c r="AU22">
        <v>5</v>
      </c>
      <c r="AV22">
        <v>13</v>
      </c>
      <c r="AW22">
        <v>28</v>
      </c>
      <c r="AX22">
        <v>34</v>
      </c>
      <c r="AY22">
        <v>65</v>
      </c>
      <c r="AZ22">
        <v>95</v>
      </c>
      <c r="BA22">
        <v>98</v>
      </c>
      <c r="BB22">
        <v>83</v>
      </c>
      <c r="BC22">
        <v>45</v>
      </c>
      <c r="BD22">
        <v>25</v>
      </c>
      <c r="BE22">
        <v>14</v>
      </c>
      <c r="BF22">
        <v>0</v>
      </c>
      <c r="BG22">
        <v>0</v>
      </c>
      <c r="BH22">
        <v>0</v>
      </c>
      <c r="BI22">
        <v>0</v>
      </c>
      <c r="BJ22">
        <v>0</v>
      </c>
      <c r="BK22">
        <v>0</v>
      </c>
      <c r="BL22">
        <v>1</v>
      </c>
      <c r="BM22">
        <v>1</v>
      </c>
      <c r="BN22">
        <v>1</v>
      </c>
      <c r="BO22">
        <v>8</v>
      </c>
      <c r="BP22">
        <v>10</v>
      </c>
      <c r="BQ22">
        <v>22</v>
      </c>
      <c r="BR22">
        <v>46</v>
      </c>
      <c r="BS22">
        <v>80</v>
      </c>
      <c r="BT22">
        <v>112</v>
      </c>
      <c r="BU22">
        <v>123</v>
      </c>
      <c r="BV22">
        <v>110</v>
      </c>
      <c r="BW22">
        <v>74</v>
      </c>
      <c r="BX22">
        <v>39</v>
      </c>
      <c r="BY22">
        <v>19</v>
      </c>
      <c r="BZ22">
        <v>0</v>
      </c>
      <c r="CA22">
        <v>0</v>
      </c>
      <c r="CB22">
        <v>0</v>
      </c>
      <c r="CC22">
        <v>0</v>
      </c>
      <c r="CD22">
        <v>0</v>
      </c>
      <c r="CE22">
        <v>0</v>
      </c>
      <c r="CF22">
        <v>1</v>
      </c>
      <c r="CG22">
        <v>6</v>
      </c>
      <c r="CH22">
        <v>44</v>
      </c>
      <c r="CI22">
        <v>117</v>
      </c>
      <c r="CJ22">
        <v>344</v>
      </c>
      <c r="CK22">
        <v>527</v>
      </c>
      <c r="CL22">
        <v>609</v>
      </c>
      <c r="CM22">
        <v>525</v>
      </c>
      <c r="CN22">
        <v>409</v>
      </c>
      <c r="CO22">
        <v>314</v>
      </c>
      <c r="CP22">
        <v>138</v>
      </c>
      <c r="CQ22">
        <v>68</v>
      </c>
      <c r="CR22">
        <v>18</v>
      </c>
      <c r="CS22">
        <v>0</v>
      </c>
      <c r="CT22">
        <v>0</v>
      </c>
      <c r="CU22">
        <v>0</v>
      </c>
      <c r="CV22">
        <v>0</v>
      </c>
      <c r="CW22">
        <v>0</v>
      </c>
      <c r="CX22">
        <v>1</v>
      </c>
      <c r="CY22">
        <v>1</v>
      </c>
      <c r="CZ22">
        <v>0</v>
      </c>
      <c r="DA22">
        <v>1</v>
      </c>
      <c r="DB22">
        <v>1</v>
      </c>
      <c r="DC22">
        <v>7</v>
      </c>
      <c r="DD22">
        <v>8</v>
      </c>
      <c r="DE22">
        <v>8</v>
      </c>
      <c r="DF22">
        <v>22</v>
      </c>
      <c r="DG22">
        <v>22</v>
      </c>
      <c r="DH22">
        <v>31</v>
      </c>
      <c r="DI22">
        <v>39</v>
      </c>
      <c r="DJ22">
        <v>33</v>
      </c>
      <c r="DK22">
        <v>26</v>
      </c>
      <c r="DL22">
        <v>9</v>
      </c>
      <c r="DM22">
        <v>0</v>
      </c>
      <c r="DN22">
        <v>0</v>
      </c>
      <c r="DO22">
        <v>0</v>
      </c>
      <c r="DP22">
        <v>0</v>
      </c>
      <c r="DQ22">
        <v>0</v>
      </c>
      <c r="DR22">
        <v>0</v>
      </c>
      <c r="DS22">
        <v>1</v>
      </c>
      <c r="DT22">
        <v>0</v>
      </c>
      <c r="DU22">
        <v>1</v>
      </c>
      <c r="DV22">
        <v>1</v>
      </c>
      <c r="DW22">
        <v>5</v>
      </c>
      <c r="DX22">
        <v>1</v>
      </c>
      <c r="DY22">
        <v>1</v>
      </c>
      <c r="DZ22">
        <v>5</v>
      </c>
      <c r="EA22">
        <v>12</v>
      </c>
      <c r="EB22">
        <v>17</v>
      </c>
      <c r="EC22">
        <v>11</v>
      </c>
      <c r="ED22">
        <v>8</v>
      </c>
      <c r="EE22">
        <v>7</v>
      </c>
      <c r="EF22">
        <v>5</v>
      </c>
      <c r="EG22">
        <v>0</v>
      </c>
      <c r="EH22">
        <v>0</v>
      </c>
      <c r="EI22">
        <v>0</v>
      </c>
      <c r="EJ22">
        <v>0</v>
      </c>
      <c r="EK22">
        <v>0</v>
      </c>
      <c r="EL22">
        <v>0</v>
      </c>
      <c r="EM22">
        <v>0</v>
      </c>
      <c r="EN22">
        <v>0</v>
      </c>
      <c r="EO22">
        <v>0</v>
      </c>
      <c r="EP22">
        <v>0</v>
      </c>
      <c r="EQ22">
        <v>0</v>
      </c>
      <c r="ER22">
        <v>0</v>
      </c>
      <c r="ES22">
        <v>1</v>
      </c>
      <c r="ET22">
        <v>1</v>
      </c>
      <c r="EU22">
        <v>12</v>
      </c>
      <c r="EV22">
        <v>25</v>
      </c>
      <c r="EW22">
        <v>37</v>
      </c>
      <c r="EX22">
        <v>37</v>
      </c>
      <c r="EY22">
        <v>35</v>
      </c>
      <c r="EZ22">
        <v>23</v>
      </c>
      <c r="FA22">
        <v>0</v>
      </c>
      <c r="FB22">
        <v>0</v>
      </c>
      <c r="FC22">
        <v>0</v>
      </c>
      <c r="FD22">
        <v>0</v>
      </c>
    </row>
    <row r="23" spans="1:160">
      <c r="A23" s="132">
        <v>1987</v>
      </c>
      <c r="B23">
        <v>157</v>
      </c>
      <c r="C23">
        <v>85</v>
      </c>
      <c r="D23">
        <v>84</v>
      </c>
      <c r="E23">
        <v>144</v>
      </c>
      <c r="F23">
        <v>261</v>
      </c>
      <c r="G23">
        <v>354</v>
      </c>
      <c r="H23">
        <v>336</v>
      </c>
      <c r="I23">
        <v>355</v>
      </c>
      <c r="J23">
        <v>389</v>
      </c>
      <c r="K23">
        <v>312</v>
      </c>
      <c r="L23">
        <v>334</v>
      </c>
      <c r="M23">
        <v>324</v>
      </c>
      <c r="N23">
        <v>239</v>
      </c>
      <c r="O23">
        <v>129</v>
      </c>
      <c r="P23">
        <v>65</v>
      </c>
      <c r="Q23">
        <v>44</v>
      </c>
      <c r="R23">
        <v>0</v>
      </c>
      <c r="S23">
        <v>0</v>
      </c>
      <c r="T23">
        <v>0</v>
      </c>
      <c r="U23">
        <v>0</v>
      </c>
      <c r="V23">
        <v>122</v>
      </c>
      <c r="W23">
        <v>54</v>
      </c>
      <c r="X23">
        <v>60</v>
      </c>
      <c r="Y23">
        <v>103</v>
      </c>
      <c r="Z23">
        <v>240</v>
      </c>
      <c r="AA23">
        <v>329</v>
      </c>
      <c r="AB23">
        <v>491</v>
      </c>
      <c r="AC23">
        <v>605</v>
      </c>
      <c r="AD23">
        <v>612</v>
      </c>
      <c r="AE23">
        <v>548</v>
      </c>
      <c r="AF23">
        <v>550</v>
      </c>
      <c r="AG23">
        <v>530</v>
      </c>
      <c r="AH23">
        <v>376</v>
      </c>
      <c r="AI23">
        <v>204</v>
      </c>
      <c r="AJ23">
        <v>99</v>
      </c>
      <c r="AK23">
        <v>47</v>
      </c>
      <c r="AL23">
        <v>0</v>
      </c>
      <c r="AM23">
        <v>0</v>
      </c>
      <c r="AN23">
        <v>0</v>
      </c>
      <c r="AO23">
        <v>0</v>
      </c>
      <c r="AP23">
        <v>0</v>
      </c>
      <c r="AQ23">
        <v>0</v>
      </c>
      <c r="AR23">
        <v>0</v>
      </c>
      <c r="AS23">
        <v>0</v>
      </c>
      <c r="AT23">
        <v>1</v>
      </c>
      <c r="AU23">
        <v>10</v>
      </c>
      <c r="AV23">
        <v>6</v>
      </c>
      <c r="AW23">
        <v>35</v>
      </c>
      <c r="AX23">
        <v>47</v>
      </c>
      <c r="AY23">
        <v>71</v>
      </c>
      <c r="AZ23">
        <v>97</v>
      </c>
      <c r="BA23">
        <v>117</v>
      </c>
      <c r="BB23">
        <v>92</v>
      </c>
      <c r="BC23">
        <v>54</v>
      </c>
      <c r="BD23">
        <v>33</v>
      </c>
      <c r="BE23">
        <v>17</v>
      </c>
      <c r="BF23">
        <v>0</v>
      </c>
      <c r="BG23">
        <v>0</v>
      </c>
      <c r="BH23">
        <v>0</v>
      </c>
      <c r="BI23">
        <v>0</v>
      </c>
      <c r="BJ23">
        <v>0</v>
      </c>
      <c r="BK23">
        <v>0</v>
      </c>
      <c r="BL23">
        <v>0</v>
      </c>
      <c r="BM23">
        <v>1</v>
      </c>
      <c r="BN23">
        <v>7</v>
      </c>
      <c r="BO23">
        <v>1</v>
      </c>
      <c r="BP23">
        <v>10</v>
      </c>
      <c r="BQ23">
        <v>19</v>
      </c>
      <c r="BR23">
        <v>44</v>
      </c>
      <c r="BS23">
        <v>68</v>
      </c>
      <c r="BT23">
        <v>88</v>
      </c>
      <c r="BU23">
        <v>142</v>
      </c>
      <c r="BV23">
        <v>118</v>
      </c>
      <c r="BW23">
        <v>91</v>
      </c>
      <c r="BX23">
        <v>46</v>
      </c>
      <c r="BY23">
        <v>15</v>
      </c>
      <c r="BZ23">
        <v>0</v>
      </c>
      <c r="CA23">
        <v>0</v>
      </c>
      <c r="CB23">
        <v>0</v>
      </c>
      <c r="CC23">
        <v>0</v>
      </c>
      <c r="CD23">
        <v>0</v>
      </c>
      <c r="CE23">
        <v>0</v>
      </c>
      <c r="CF23">
        <v>1</v>
      </c>
      <c r="CG23">
        <v>9</v>
      </c>
      <c r="CH23">
        <v>54</v>
      </c>
      <c r="CI23">
        <v>120</v>
      </c>
      <c r="CJ23">
        <v>319</v>
      </c>
      <c r="CK23">
        <v>620</v>
      </c>
      <c r="CL23">
        <v>760</v>
      </c>
      <c r="CM23">
        <v>615</v>
      </c>
      <c r="CN23">
        <v>521</v>
      </c>
      <c r="CO23">
        <v>364</v>
      </c>
      <c r="CP23">
        <v>198</v>
      </c>
      <c r="CQ23">
        <v>64</v>
      </c>
      <c r="CR23">
        <v>30</v>
      </c>
      <c r="CS23">
        <v>0</v>
      </c>
      <c r="CT23">
        <v>0</v>
      </c>
      <c r="CU23">
        <v>0</v>
      </c>
      <c r="CV23">
        <v>0</v>
      </c>
      <c r="CW23">
        <v>0</v>
      </c>
      <c r="CX23">
        <v>0</v>
      </c>
      <c r="CY23">
        <v>0</v>
      </c>
      <c r="CZ23">
        <v>0</v>
      </c>
      <c r="DA23">
        <v>1</v>
      </c>
      <c r="DB23">
        <v>0</v>
      </c>
      <c r="DC23">
        <v>1</v>
      </c>
      <c r="DD23">
        <v>7</v>
      </c>
      <c r="DE23">
        <v>1</v>
      </c>
      <c r="DF23">
        <v>15</v>
      </c>
      <c r="DG23">
        <v>26</v>
      </c>
      <c r="DH23">
        <v>27</v>
      </c>
      <c r="DI23">
        <v>38</v>
      </c>
      <c r="DJ23">
        <v>30</v>
      </c>
      <c r="DK23">
        <v>25</v>
      </c>
      <c r="DL23">
        <v>6</v>
      </c>
      <c r="DM23">
        <v>0</v>
      </c>
      <c r="DN23">
        <v>0</v>
      </c>
      <c r="DO23">
        <v>0</v>
      </c>
      <c r="DP23">
        <v>0</v>
      </c>
      <c r="DQ23">
        <v>0</v>
      </c>
      <c r="DR23">
        <v>0</v>
      </c>
      <c r="DS23">
        <v>0</v>
      </c>
      <c r="DT23">
        <v>1</v>
      </c>
      <c r="DU23">
        <v>1</v>
      </c>
      <c r="DV23">
        <v>1</v>
      </c>
      <c r="DW23">
        <v>1</v>
      </c>
      <c r="DX23">
        <v>1</v>
      </c>
      <c r="DY23">
        <v>11</v>
      </c>
      <c r="DZ23">
        <v>7</v>
      </c>
      <c r="EA23">
        <v>11</v>
      </c>
      <c r="EB23">
        <v>14</v>
      </c>
      <c r="EC23">
        <v>8</v>
      </c>
      <c r="ED23">
        <v>10</v>
      </c>
      <c r="EE23">
        <v>10</v>
      </c>
      <c r="EF23">
        <v>5</v>
      </c>
      <c r="EG23">
        <v>0</v>
      </c>
      <c r="EH23">
        <v>0</v>
      </c>
      <c r="EI23">
        <v>0</v>
      </c>
      <c r="EJ23">
        <v>0</v>
      </c>
      <c r="EK23">
        <v>0</v>
      </c>
      <c r="EL23">
        <v>0</v>
      </c>
      <c r="EM23">
        <v>0</v>
      </c>
      <c r="EN23">
        <v>0</v>
      </c>
      <c r="EO23">
        <v>0</v>
      </c>
      <c r="EP23">
        <v>0</v>
      </c>
      <c r="EQ23">
        <v>0</v>
      </c>
      <c r="ER23">
        <v>0</v>
      </c>
      <c r="ES23">
        <v>1</v>
      </c>
      <c r="ET23">
        <v>1</v>
      </c>
      <c r="EU23">
        <v>7</v>
      </c>
      <c r="EV23">
        <v>26</v>
      </c>
      <c r="EW23">
        <v>42</v>
      </c>
      <c r="EX23">
        <v>47</v>
      </c>
      <c r="EY23">
        <v>36</v>
      </c>
      <c r="EZ23">
        <v>19</v>
      </c>
      <c r="FA23">
        <v>0</v>
      </c>
      <c r="FB23">
        <v>0</v>
      </c>
      <c r="FC23">
        <v>0</v>
      </c>
      <c r="FD23">
        <v>0</v>
      </c>
    </row>
    <row r="24" spans="1:160">
      <c r="A24" s="132">
        <v>1988</v>
      </c>
      <c r="B24">
        <v>159</v>
      </c>
      <c r="C24">
        <v>79</v>
      </c>
      <c r="D24">
        <v>89</v>
      </c>
      <c r="E24">
        <v>156</v>
      </c>
      <c r="F24">
        <v>305</v>
      </c>
      <c r="G24">
        <v>385</v>
      </c>
      <c r="H24">
        <v>373</v>
      </c>
      <c r="I24">
        <v>385</v>
      </c>
      <c r="J24">
        <v>425</v>
      </c>
      <c r="K24">
        <v>389</v>
      </c>
      <c r="L24">
        <v>414</v>
      </c>
      <c r="M24">
        <v>334</v>
      </c>
      <c r="N24">
        <v>287</v>
      </c>
      <c r="O24">
        <v>184</v>
      </c>
      <c r="P24">
        <v>77</v>
      </c>
      <c r="Q24">
        <v>55</v>
      </c>
      <c r="R24">
        <v>0</v>
      </c>
      <c r="S24">
        <v>0</v>
      </c>
      <c r="T24">
        <v>0</v>
      </c>
      <c r="U24">
        <v>0</v>
      </c>
      <c r="V24">
        <v>148</v>
      </c>
      <c r="W24">
        <v>78</v>
      </c>
      <c r="X24">
        <v>61</v>
      </c>
      <c r="Y24">
        <v>137</v>
      </c>
      <c r="Z24">
        <v>244</v>
      </c>
      <c r="AA24">
        <v>383</v>
      </c>
      <c r="AB24">
        <v>562</v>
      </c>
      <c r="AC24">
        <v>674</v>
      </c>
      <c r="AD24">
        <v>664</v>
      </c>
      <c r="AE24">
        <v>623</v>
      </c>
      <c r="AF24">
        <v>676</v>
      </c>
      <c r="AG24">
        <v>642</v>
      </c>
      <c r="AH24">
        <v>489</v>
      </c>
      <c r="AI24">
        <v>250</v>
      </c>
      <c r="AJ24">
        <v>110</v>
      </c>
      <c r="AK24">
        <v>58</v>
      </c>
      <c r="AL24">
        <v>0</v>
      </c>
      <c r="AM24">
        <v>0</v>
      </c>
      <c r="AN24">
        <v>0</v>
      </c>
      <c r="AO24">
        <v>0</v>
      </c>
      <c r="AP24">
        <v>0</v>
      </c>
      <c r="AQ24">
        <v>0</v>
      </c>
      <c r="AR24">
        <v>1</v>
      </c>
      <c r="AS24">
        <v>1</v>
      </c>
      <c r="AT24">
        <v>1</v>
      </c>
      <c r="AU24">
        <v>1</v>
      </c>
      <c r="AV24">
        <v>17</v>
      </c>
      <c r="AW24">
        <v>26</v>
      </c>
      <c r="AX24">
        <v>48</v>
      </c>
      <c r="AY24">
        <v>63</v>
      </c>
      <c r="AZ24">
        <v>103</v>
      </c>
      <c r="BA24">
        <v>130</v>
      </c>
      <c r="BB24">
        <v>119</v>
      </c>
      <c r="BC24">
        <v>74</v>
      </c>
      <c r="BD24">
        <v>33</v>
      </c>
      <c r="BE24">
        <v>15</v>
      </c>
      <c r="BF24">
        <v>0</v>
      </c>
      <c r="BG24">
        <v>0</v>
      </c>
      <c r="BH24">
        <v>0</v>
      </c>
      <c r="BI24">
        <v>0</v>
      </c>
      <c r="BJ24">
        <v>1</v>
      </c>
      <c r="BK24">
        <v>0</v>
      </c>
      <c r="BL24">
        <v>1</v>
      </c>
      <c r="BM24">
        <v>1</v>
      </c>
      <c r="BN24">
        <v>5</v>
      </c>
      <c r="BO24">
        <v>6</v>
      </c>
      <c r="BP24">
        <v>12</v>
      </c>
      <c r="BQ24">
        <v>23</v>
      </c>
      <c r="BR24">
        <v>73</v>
      </c>
      <c r="BS24">
        <v>77</v>
      </c>
      <c r="BT24">
        <v>117</v>
      </c>
      <c r="BU24">
        <v>149</v>
      </c>
      <c r="BV24">
        <v>138</v>
      </c>
      <c r="BW24">
        <v>106</v>
      </c>
      <c r="BX24">
        <v>63</v>
      </c>
      <c r="BY24">
        <v>32</v>
      </c>
      <c r="BZ24">
        <v>0</v>
      </c>
      <c r="CA24">
        <v>0</v>
      </c>
      <c r="CB24">
        <v>0</v>
      </c>
      <c r="CC24">
        <v>0</v>
      </c>
      <c r="CD24">
        <v>0</v>
      </c>
      <c r="CE24">
        <v>0</v>
      </c>
      <c r="CF24">
        <v>1</v>
      </c>
      <c r="CG24">
        <v>12</v>
      </c>
      <c r="CH24">
        <v>49</v>
      </c>
      <c r="CI24">
        <v>152</v>
      </c>
      <c r="CJ24">
        <v>338</v>
      </c>
      <c r="CK24">
        <v>700</v>
      </c>
      <c r="CL24">
        <v>742</v>
      </c>
      <c r="CM24">
        <v>752</v>
      </c>
      <c r="CN24">
        <v>584</v>
      </c>
      <c r="CO24">
        <v>470</v>
      </c>
      <c r="CP24">
        <v>238</v>
      </c>
      <c r="CQ24">
        <v>97</v>
      </c>
      <c r="CR24">
        <v>36</v>
      </c>
      <c r="CS24">
        <v>0</v>
      </c>
      <c r="CT24">
        <v>0</v>
      </c>
      <c r="CU24">
        <v>0</v>
      </c>
      <c r="CV24">
        <v>0</v>
      </c>
      <c r="CW24">
        <v>0</v>
      </c>
      <c r="CX24">
        <v>0</v>
      </c>
      <c r="CY24">
        <v>0</v>
      </c>
      <c r="CZ24">
        <v>0</v>
      </c>
      <c r="DA24">
        <v>0</v>
      </c>
      <c r="DB24">
        <v>0</v>
      </c>
      <c r="DC24">
        <v>0</v>
      </c>
      <c r="DD24">
        <v>1</v>
      </c>
      <c r="DE24">
        <v>10</v>
      </c>
      <c r="DF24">
        <v>24</v>
      </c>
      <c r="DG24">
        <v>32</v>
      </c>
      <c r="DH24">
        <v>19</v>
      </c>
      <c r="DI24">
        <v>34</v>
      </c>
      <c r="DJ24">
        <v>37</v>
      </c>
      <c r="DK24">
        <v>30</v>
      </c>
      <c r="DL24">
        <v>13</v>
      </c>
      <c r="DM24">
        <v>0</v>
      </c>
      <c r="DN24">
        <v>0</v>
      </c>
      <c r="DO24">
        <v>0</v>
      </c>
      <c r="DP24">
        <v>0</v>
      </c>
      <c r="DQ24">
        <v>0</v>
      </c>
      <c r="DR24">
        <v>0</v>
      </c>
      <c r="DS24">
        <v>0</v>
      </c>
      <c r="DT24">
        <v>0</v>
      </c>
      <c r="DU24">
        <v>0</v>
      </c>
      <c r="DV24">
        <v>1</v>
      </c>
      <c r="DW24">
        <v>1</v>
      </c>
      <c r="DX24">
        <v>1</v>
      </c>
      <c r="DY24">
        <v>6</v>
      </c>
      <c r="DZ24">
        <v>1</v>
      </c>
      <c r="EA24">
        <v>13</v>
      </c>
      <c r="EB24">
        <v>13</v>
      </c>
      <c r="EC24">
        <v>12</v>
      </c>
      <c r="ED24">
        <v>13</v>
      </c>
      <c r="EE24">
        <v>9</v>
      </c>
      <c r="EF24">
        <v>8</v>
      </c>
      <c r="EG24">
        <v>0</v>
      </c>
      <c r="EH24">
        <v>0</v>
      </c>
      <c r="EI24">
        <v>0</v>
      </c>
      <c r="EJ24">
        <v>0</v>
      </c>
      <c r="EK24">
        <v>0</v>
      </c>
      <c r="EL24">
        <v>0</v>
      </c>
      <c r="EM24">
        <v>0</v>
      </c>
      <c r="EN24">
        <v>0</v>
      </c>
      <c r="EO24">
        <v>1</v>
      </c>
      <c r="EP24">
        <v>0</v>
      </c>
      <c r="EQ24">
        <v>0</v>
      </c>
      <c r="ER24">
        <v>0</v>
      </c>
      <c r="ES24">
        <v>1</v>
      </c>
      <c r="ET24">
        <v>1</v>
      </c>
      <c r="EU24">
        <v>11</v>
      </c>
      <c r="EV24">
        <v>28</v>
      </c>
      <c r="EW24">
        <v>50</v>
      </c>
      <c r="EX24">
        <v>44</v>
      </c>
      <c r="EY24">
        <v>32</v>
      </c>
      <c r="EZ24">
        <v>39</v>
      </c>
      <c r="FA24">
        <v>0</v>
      </c>
      <c r="FB24">
        <v>0</v>
      </c>
      <c r="FC24">
        <v>0</v>
      </c>
      <c r="FD24">
        <v>0</v>
      </c>
    </row>
    <row r="25" spans="1:160">
      <c r="A25" s="132">
        <v>1989</v>
      </c>
      <c r="B25">
        <v>184</v>
      </c>
      <c r="C25">
        <v>89</v>
      </c>
      <c r="D25">
        <v>72</v>
      </c>
      <c r="E25">
        <v>161</v>
      </c>
      <c r="F25">
        <v>281</v>
      </c>
      <c r="G25">
        <v>361</v>
      </c>
      <c r="H25">
        <v>409</v>
      </c>
      <c r="I25">
        <v>393</v>
      </c>
      <c r="J25">
        <v>448</v>
      </c>
      <c r="K25">
        <v>404</v>
      </c>
      <c r="L25">
        <v>365</v>
      </c>
      <c r="M25">
        <v>395</v>
      </c>
      <c r="N25">
        <v>301</v>
      </c>
      <c r="O25">
        <v>191</v>
      </c>
      <c r="P25">
        <v>101</v>
      </c>
      <c r="Q25">
        <v>62</v>
      </c>
      <c r="R25">
        <v>5</v>
      </c>
      <c r="S25">
        <v>0</v>
      </c>
      <c r="T25">
        <v>0</v>
      </c>
      <c r="U25">
        <v>0</v>
      </c>
      <c r="V25">
        <v>134</v>
      </c>
      <c r="W25">
        <v>65</v>
      </c>
      <c r="X25">
        <v>74</v>
      </c>
      <c r="Y25">
        <v>130</v>
      </c>
      <c r="Z25">
        <v>229</v>
      </c>
      <c r="AA25">
        <v>365</v>
      </c>
      <c r="AB25">
        <v>513</v>
      </c>
      <c r="AC25">
        <v>610</v>
      </c>
      <c r="AD25">
        <v>695</v>
      </c>
      <c r="AE25">
        <v>631</v>
      </c>
      <c r="AF25">
        <v>693</v>
      </c>
      <c r="AG25">
        <v>640</v>
      </c>
      <c r="AH25">
        <v>527</v>
      </c>
      <c r="AI25">
        <v>331</v>
      </c>
      <c r="AJ25">
        <v>121</v>
      </c>
      <c r="AK25">
        <v>70</v>
      </c>
      <c r="AL25">
        <v>5</v>
      </c>
      <c r="AM25">
        <v>0</v>
      </c>
      <c r="AN25">
        <v>0</v>
      </c>
      <c r="AO25">
        <v>0</v>
      </c>
      <c r="AP25">
        <v>0</v>
      </c>
      <c r="AQ25">
        <v>0</v>
      </c>
      <c r="AR25">
        <v>0</v>
      </c>
      <c r="AS25">
        <v>1</v>
      </c>
      <c r="AT25">
        <v>1</v>
      </c>
      <c r="AU25">
        <v>9</v>
      </c>
      <c r="AV25">
        <v>15</v>
      </c>
      <c r="AW25">
        <v>19</v>
      </c>
      <c r="AX25">
        <v>70</v>
      </c>
      <c r="AY25">
        <v>82</v>
      </c>
      <c r="AZ25">
        <v>113</v>
      </c>
      <c r="BA25">
        <v>119</v>
      </c>
      <c r="BB25">
        <v>150</v>
      </c>
      <c r="BC25">
        <v>92</v>
      </c>
      <c r="BD25">
        <v>28</v>
      </c>
      <c r="BE25">
        <v>17</v>
      </c>
      <c r="BF25">
        <v>5</v>
      </c>
      <c r="BG25">
        <v>0</v>
      </c>
      <c r="BH25">
        <v>0</v>
      </c>
      <c r="BI25">
        <v>0</v>
      </c>
      <c r="BJ25">
        <v>0</v>
      </c>
      <c r="BK25">
        <v>0</v>
      </c>
      <c r="BL25">
        <v>0</v>
      </c>
      <c r="BM25">
        <v>0</v>
      </c>
      <c r="BN25">
        <v>1</v>
      </c>
      <c r="BO25">
        <v>9</v>
      </c>
      <c r="BP25">
        <v>11</v>
      </c>
      <c r="BQ25">
        <v>20</v>
      </c>
      <c r="BR25">
        <v>47</v>
      </c>
      <c r="BS25">
        <v>81</v>
      </c>
      <c r="BT25">
        <v>117</v>
      </c>
      <c r="BU25">
        <v>150</v>
      </c>
      <c r="BV25">
        <v>174</v>
      </c>
      <c r="BW25">
        <v>136</v>
      </c>
      <c r="BX25">
        <v>46</v>
      </c>
      <c r="BY25">
        <v>28</v>
      </c>
      <c r="BZ25">
        <v>0</v>
      </c>
      <c r="CA25">
        <v>0</v>
      </c>
      <c r="CB25">
        <v>0</v>
      </c>
      <c r="CC25">
        <v>0</v>
      </c>
      <c r="CD25">
        <v>0</v>
      </c>
      <c r="CE25">
        <v>0</v>
      </c>
      <c r="CF25">
        <v>0</v>
      </c>
      <c r="CG25">
        <v>15</v>
      </c>
      <c r="CH25">
        <v>55</v>
      </c>
      <c r="CI25">
        <v>159</v>
      </c>
      <c r="CJ25">
        <v>363</v>
      </c>
      <c r="CK25">
        <v>780</v>
      </c>
      <c r="CL25">
        <v>886</v>
      </c>
      <c r="CM25">
        <v>929</v>
      </c>
      <c r="CN25">
        <v>754</v>
      </c>
      <c r="CO25">
        <v>596</v>
      </c>
      <c r="CP25">
        <v>372</v>
      </c>
      <c r="CQ25">
        <v>104</v>
      </c>
      <c r="CR25">
        <v>45</v>
      </c>
      <c r="CS25">
        <v>1</v>
      </c>
      <c r="CT25">
        <v>0</v>
      </c>
      <c r="CU25">
        <v>0</v>
      </c>
      <c r="CV25">
        <v>0</v>
      </c>
      <c r="CW25">
        <v>1</v>
      </c>
      <c r="CX25">
        <v>0</v>
      </c>
      <c r="CY25">
        <v>0</v>
      </c>
      <c r="CZ25">
        <v>0</v>
      </c>
      <c r="DA25">
        <v>1</v>
      </c>
      <c r="DB25">
        <v>0</v>
      </c>
      <c r="DC25">
        <v>1</v>
      </c>
      <c r="DD25">
        <v>5</v>
      </c>
      <c r="DE25">
        <v>15</v>
      </c>
      <c r="DF25">
        <v>25</v>
      </c>
      <c r="DG25">
        <v>32</v>
      </c>
      <c r="DH25">
        <v>41</v>
      </c>
      <c r="DI25">
        <v>40</v>
      </c>
      <c r="DJ25">
        <v>38</v>
      </c>
      <c r="DK25">
        <v>19</v>
      </c>
      <c r="DL25">
        <v>19</v>
      </c>
      <c r="DM25">
        <v>1</v>
      </c>
      <c r="DN25">
        <v>0</v>
      </c>
      <c r="DO25">
        <v>0</v>
      </c>
      <c r="DP25">
        <v>0</v>
      </c>
      <c r="DQ25">
        <v>0</v>
      </c>
      <c r="DR25">
        <v>0</v>
      </c>
      <c r="DS25">
        <v>0</v>
      </c>
      <c r="DT25">
        <v>1</v>
      </c>
      <c r="DU25">
        <v>0</v>
      </c>
      <c r="DV25">
        <v>1</v>
      </c>
      <c r="DW25">
        <v>1</v>
      </c>
      <c r="DX25">
        <v>6</v>
      </c>
      <c r="DY25">
        <v>14</v>
      </c>
      <c r="DZ25">
        <v>6</v>
      </c>
      <c r="EA25">
        <v>16</v>
      </c>
      <c r="EB25">
        <v>16</v>
      </c>
      <c r="EC25">
        <v>23</v>
      </c>
      <c r="ED25">
        <v>22</v>
      </c>
      <c r="EE25">
        <v>11</v>
      </c>
      <c r="EF25">
        <v>11</v>
      </c>
      <c r="EG25">
        <v>0</v>
      </c>
      <c r="EH25">
        <v>0</v>
      </c>
      <c r="EI25">
        <v>0</v>
      </c>
      <c r="EJ25">
        <v>0</v>
      </c>
      <c r="EK25">
        <v>0</v>
      </c>
      <c r="EL25">
        <v>0</v>
      </c>
      <c r="EM25">
        <v>0</v>
      </c>
      <c r="EN25">
        <v>0</v>
      </c>
      <c r="EO25">
        <v>1</v>
      </c>
      <c r="EP25">
        <v>0</v>
      </c>
      <c r="EQ25">
        <v>0</v>
      </c>
      <c r="ER25">
        <v>0</v>
      </c>
      <c r="ES25">
        <v>1</v>
      </c>
      <c r="ET25">
        <v>0</v>
      </c>
      <c r="EU25">
        <v>13</v>
      </c>
      <c r="EV25">
        <v>26</v>
      </c>
      <c r="EW25">
        <v>49</v>
      </c>
      <c r="EX25">
        <v>59</v>
      </c>
      <c r="EY25">
        <v>42</v>
      </c>
      <c r="EZ25">
        <v>36</v>
      </c>
      <c r="FA25">
        <v>1</v>
      </c>
      <c r="FB25">
        <v>0</v>
      </c>
      <c r="FC25">
        <v>0</v>
      </c>
      <c r="FD25">
        <v>0</v>
      </c>
    </row>
    <row r="26" spans="1:160">
      <c r="A26" s="132">
        <v>1990</v>
      </c>
      <c r="B26">
        <v>169</v>
      </c>
      <c r="C26">
        <v>100</v>
      </c>
      <c r="D26">
        <v>84</v>
      </c>
      <c r="E26">
        <v>136</v>
      </c>
      <c r="F26">
        <v>296</v>
      </c>
      <c r="G26">
        <v>405</v>
      </c>
      <c r="H26">
        <v>366</v>
      </c>
      <c r="I26">
        <v>347</v>
      </c>
      <c r="J26">
        <v>480</v>
      </c>
      <c r="K26">
        <v>393</v>
      </c>
      <c r="L26">
        <v>390</v>
      </c>
      <c r="M26">
        <v>387</v>
      </c>
      <c r="N26">
        <v>352</v>
      </c>
      <c r="O26">
        <v>190</v>
      </c>
      <c r="P26">
        <v>70</v>
      </c>
      <c r="Q26">
        <v>54</v>
      </c>
      <c r="R26">
        <v>11</v>
      </c>
      <c r="S26">
        <v>0</v>
      </c>
      <c r="T26">
        <v>0</v>
      </c>
      <c r="U26">
        <v>0</v>
      </c>
      <c r="V26">
        <v>140</v>
      </c>
      <c r="W26">
        <v>68</v>
      </c>
      <c r="X26">
        <v>65</v>
      </c>
      <c r="Y26">
        <v>142</v>
      </c>
      <c r="Z26">
        <v>229</v>
      </c>
      <c r="AA26">
        <v>387</v>
      </c>
      <c r="AB26">
        <v>515</v>
      </c>
      <c r="AC26">
        <v>593</v>
      </c>
      <c r="AD26">
        <v>744</v>
      </c>
      <c r="AE26">
        <v>630</v>
      </c>
      <c r="AF26">
        <v>681</v>
      </c>
      <c r="AG26">
        <v>644</v>
      </c>
      <c r="AH26">
        <v>533</v>
      </c>
      <c r="AI26">
        <v>339</v>
      </c>
      <c r="AJ26">
        <v>114</v>
      </c>
      <c r="AK26">
        <v>42</v>
      </c>
      <c r="AL26">
        <v>10</v>
      </c>
      <c r="AM26">
        <v>0</v>
      </c>
      <c r="AN26">
        <v>0</v>
      </c>
      <c r="AO26">
        <v>0</v>
      </c>
      <c r="AP26">
        <v>0</v>
      </c>
      <c r="AQ26">
        <v>1</v>
      </c>
      <c r="AR26">
        <v>1</v>
      </c>
      <c r="AS26">
        <v>1</v>
      </c>
      <c r="AT26">
        <v>1</v>
      </c>
      <c r="AU26">
        <v>10</v>
      </c>
      <c r="AV26">
        <v>11</v>
      </c>
      <c r="AW26">
        <v>32</v>
      </c>
      <c r="AX26">
        <v>60</v>
      </c>
      <c r="AY26">
        <v>98</v>
      </c>
      <c r="AZ26">
        <v>142</v>
      </c>
      <c r="BA26">
        <v>142</v>
      </c>
      <c r="BB26">
        <v>126</v>
      </c>
      <c r="BC26">
        <v>99</v>
      </c>
      <c r="BD26">
        <v>27</v>
      </c>
      <c r="BE26">
        <v>19</v>
      </c>
      <c r="BF26">
        <v>1</v>
      </c>
      <c r="BG26">
        <v>0</v>
      </c>
      <c r="BH26">
        <v>0</v>
      </c>
      <c r="BI26">
        <v>0</v>
      </c>
      <c r="BJ26">
        <v>0</v>
      </c>
      <c r="BK26">
        <v>0</v>
      </c>
      <c r="BL26">
        <v>0</v>
      </c>
      <c r="BM26">
        <v>0</v>
      </c>
      <c r="BN26">
        <v>6</v>
      </c>
      <c r="BO26">
        <v>7</v>
      </c>
      <c r="BP26">
        <v>11</v>
      </c>
      <c r="BQ26">
        <v>26</v>
      </c>
      <c r="BR26">
        <v>61</v>
      </c>
      <c r="BS26">
        <v>71</v>
      </c>
      <c r="BT26">
        <v>123</v>
      </c>
      <c r="BU26">
        <v>158</v>
      </c>
      <c r="BV26">
        <v>177</v>
      </c>
      <c r="BW26">
        <v>163</v>
      </c>
      <c r="BX26">
        <v>75</v>
      </c>
      <c r="BY26">
        <v>14</v>
      </c>
      <c r="BZ26">
        <v>5</v>
      </c>
      <c r="CA26">
        <v>0</v>
      </c>
      <c r="CB26">
        <v>0</v>
      </c>
      <c r="CC26">
        <v>0</v>
      </c>
      <c r="CD26">
        <v>0</v>
      </c>
      <c r="CE26">
        <v>0</v>
      </c>
      <c r="CF26">
        <v>0</v>
      </c>
      <c r="CG26">
        <v>9</v>
      </c>
      <c r="CH26">
        <v>50</v>
      </c>
      <c r="CI26">
        <v>157</v>
      </c>
      <c r="CJ26">
        <v>365</v>
      </c>
      <c r="CK26">
        <v>771</v>
      </c>
      <c r="CL26">
        <v>916</v>
      </c>
      <c r="CM26">
        <v>1083</v>
      </c>
      <c r="CN26">
        <v>1018</v>
      </c>
      <c r="CO26">
        <v>929</v>
      </c>
      <c r="CP26">
        <v>339</v>
      </c>
      <c r="CQ26">
        <v>113</v>
      </c>
      <c r="CR26">
        <v>36</v>
      </c>
      <c r="CS26">
        <v>5</v>
      </c>
      <c r="CT26">
        <v>0</v>
      </c>
      <c r="CU26">
        <v>0</v>
      </c>
      <c r="CV26">
        <v>0</v>
      </c>
      <c r="CW26">
        <v>0</v>
      </c>
      <c r="CX26">
        <v>0</v>
      </c>
      <c r="CY26">
        <v>1</v>
      </c>
      <c r="CZ26">
        <v>0</v>
      </c>
      <c r="DA26">
        <v>1</v>
      </c>
      <c r="DB26">
        <v>1</v>
      </c>
      <c r="DC26">
        <v>1</v>
      </c>
      <c r="DD26">
        <v>5</v>
      </c>
      <c r="DE26">
        <v>6</v>
      </c>
      <c r="DF26">
        <v>23</v>
      </c>
      <c r="DG26">
        <v>29</v>
      </c>
      <c r="DH26">
        <v>34</v>
      </c>
      <c r="DI26">
        <v>33</v>
      </c>
      <c r="DJ26">
        <v>34</v>
      </c>
      <c r="DK26">
        <v>15</v>
      </c>
      <c r="DL26">
        <v>11</v>
      </c>
      <c r="DM26">
        <v>1</v>
      </c>
      <c r="DN26">
        <v>0</v>
      </c>
      <c r="DO26">
        <v>0</v>
      </c>
      <c r="DP26">
        <v>0</v>
      </c>
      <c r="DQ26">
        <v>0</v>
      </c>
      <c r="DR26">
        <v>0</v>
      </c>
      <c r="DS26">
        <v>0</v>
      </c>
      <c r="DT26">
        <v>0</v>
      </c>
      <c r="DU26">
        <v>0</v>
      </c>
      <c r="DV26">
        <v>1</v>
      </c>
      <c r="DW26">
        <v>5</v>
      </c>
      <c r="DX26">
        <v>1</v>
      </c>
      <c r="DY26">
        <v>8</v>
      </c>
      <c r="DZ26">
        <v>9</v>
      </c>
      <c r="EA26">
        <v>13</v>
      </c>
      <c r="EB26">
        <v>21</v>
      </c>
      <c r="EC26">
        <v>24</v>
      </c>
      <c r="ED26">
        <v>13</v>
      </c>
      <c r="EE26">
        <v>11</v>
      </c>
      <c r="EF26">
        <v>7</v>
      </c>
      <c r="EG26">
        <v>1</v>
      </c>
      <c r="EH26">
        <v>0</v>
      </c>
      <c r="EI26">
        <v>0</v>
      </c>
      <c r="EJ26">
        <v>0</v>
      </c>
      <c r="EK26">
        <v>0</v>
      </c>
      <c r="EL26">
        <v>0</v>
      </c>
      <c r="EM26">
        <v>0</v>
      </c>
      <c r="EN26">
        <v>0</v>
      </c>
      <c r="EO26">
        <v>0</v>
      </c>
      <c r="EP26">
        <v>0</v>
      </c>
      <c r="EQ26">
        <v>1</v>
      </c>
      <c r="ER26">
        <v>0</v>
      </c>
      <c r="ES26">
        <v>1</v>
      </c>
      <c r="ET26">
        <v>6</v>
      </c>
      <c r="EU26">
        <v>16</v>
      </c>
      <c r="EV26">
        <v>38</v>
      </c>
      <c r="EW26">
        <v>77</v>
      </c>
      <c r="EX26">
        <v>62</v>
      </c>
      <c r="EY26">
        <v>28</v>
      </c>
      <c r="EZ26">
        <v>28</v>
      </c>
      <c r="FA26">
        <v>5</v>
      </c>
      <c r="FB26">
        <v>0</v>
      </c>
      <c r="FC26">
        <v>0</v>
      </c>
      <c r="FD26">
        <v>0</v>
      </c>
    </row>
    <row r="27" spans="1:160">
      <c r="A27" s="132">
        <v>1991</v>
      </c>
      <c r="B27">
        <v>178</v>
      </c>
      <c r="C27">
        <v>99</v>
      </c>
      <c r="D27">
        <v>77</v>
      </c>
      <c r="E27">
        <v>130</v>
      </c>
      <c r="F27">
        <v>270</v>
      </c>
      <c r="G27">
        <v>378</v>
      </c>
      <c r="H27">
        <v>360</v>
      </c>
      <c r="I27">
        <v>399</v>
      </c>
      <c r="J27">
        <v>439</v>
      </c>
      <c r="K27">
        <v>454</v>
      </c>
      <c r="L27">
        <v>448</v>
      </c>
      <c r="M27">
        <v>427</v>
      </c>
      <c r="N27">
        <v>382</v>
      </c>
      <c r="O27">
        <v>218</v>
      </c>
      <c r="P27">
        <v>103</v>
      </c>
      <c r="Q27">
        <v>35</v>
      </c>
      <c r="R27">
        <v>12</v>
      </c>
      <c r="S27">
        <v>0</v>
      </c>
      <c r="T27">
        <v>0</v>
      </c>
      <c r="U27">
        <v>0</v>
      </c>
      <c r="V27">
        <v>140</v>
      </c>
      <c r="W27">
        <v>66</v>
      </c>
      <c r="X27">
        <v>65</v>
      </c>
      <c r="Y27">
        <v>102</v>
      </c>
      <c r="Z27">
        <v>239</v>
      </c>
      <c r="AA27">
        <v>377</v>
      </c>
      <c r="AB27">
        <v>518</v>
      </c>
      <c r="AC27">
        <v>520</v>
      </c>
      <c r="AD27">
        <v>677</v>
      </c>
      <c r="AE27">
        <v>622</v>
      </c>
      <c r="AF27">
        <v>664</v>
      </c>
      <c r="AG27">
        <v>596</v>
      </c>
      <c r="AH27">
        <v>563</v>
      </c>
      <c r="AI27">
        <v>330</v>
      </c>
      <c r="AJ27">
        <v>143</v>
      </c>
      <c r="AK27">
        <v>48</v>
      </c>
      <c r="AL27">
        <v>9</v>
      </c>
      <c r="AM27">
        <v>0</v>
      </c>
      <c r="AN27">
        <v>0</v>
      </c>
      <c r="AO27">
        <v>0</v>
      </c>
      <c r="AP27">
        <v>0</v>
      </c>
      <c r="AQ27">
        <v>0</v>
      </c>
      <c r="AR27">
        <v>0</v>
      </c>
      <c r="AS27">
        <v>1</v>
      </c>
      <c r="AT27">
        <v>1</v>
      </c>
      <c r="AU27">
        <v>5</v>
      </c>
      <c r="AV27">
        <v>18</v>
      </c>
      <c r="AW27">
        <v>22</v>
      </c>
      <c r="AX27">
        <v>64</v>
      </c>
      <c r="AY27">
        <v>82</v>
      </c>
      <c r="AZ27">
        <v>120</v>
      </c>
      <c r="BA27">
        <v>169</v>
      </c>
      <c r="BB27">
        <v>171</v>
      </c>
      <c r="BC27">
        <v>132</v>
      </c>
      <c r="BD27">
        <v>43</v>
      </c>
      <c r="BE27">
        <v>11</v>
      </c>
      <c r="BF27">
        <v>1</v>
      </c>
      <c r="BG27">
        <v>0</v>
      </c>
      <c r="BH27">
        <v>0</v>
      </c>
      <c r="BI27">
        <v>0</v>
      </c>
      <c r="BJ27">
        <v>1</v>
      </c>
      <c r="BK27">
        <v>0</v>
      </c>
      <c r="BL27">
        <v>1</v>
      </c>
      <c r="BM27">
        <v>1</v>
      </c>
      <c r="BN27">
        <v>1</v>
      </c>
      <c r="BO27">
        <v>5</v>
      </c>
      <c r="BP27">
        <v>9</v>
      </c>
      <c r="BQ27">
        <v>26</v>
      </c>
      <c r="BR27">
        <v>78</v>
      </c>
      <c r="BS27">
        <v>90</v>
      </c>
      <c r="BT27">
        <v>117</v>
      </c>
      <c r="BU27">
        <v>161</v>
      </c>
      <c r="BV27">
        <v>207</v>
      </c>
      <c r="BW27">
        <v>162</v>
      </c>
      <c r="BX27">
        <v>85</v>
      </c>
      <c r="BY27">
        <v>33</v>
      </c>
      <c r="BZ27">
        <v>7</v>
      </c>
      <c r="CA27">
        <v>0</v>
      </c>
      <c r="CB27">
        <v>0</v>
      </c>
      <c r="CC27">
        <v>0</v>
      </c>
      <c r="CD27">
        <v>0</v>
      </c>
      <c r="CE27">
        <v>0</v>
      </c>
      <c r="CF27">
        <v>1</v>
      </c>
      <c r="CG27">
        <v>8</v>
      </c>
      <c r="CH27">
        <v>36</v>
      </c>
      <c r="CI27">
        <v>170</v>
      </c>
      <c r="CJ27">
        <v>379</v>
      </c>
      <c r="CK27">
        <v>767</v>
      </c>
      <c r="CL27">
        <v>1102</v>
      </c>
      <c r="CM27">
        <v>1327</v>
      </c>
      <c r="CN27">
        <v>1331</v>
      </c>
      <c r="CO27">
        <v>1107</v>
      </c>
      <c r="CP27">
        <v>438</v>
      </c>
      <c r="CQ27">
        <v>170</v>
      </c>
      <c r="CR27">
        <v>50</v>
      </c>
      <c r="CS27">
        <v>5</v>
      </c>
      <c r="CT27">
        <v>0</v>
      </c>
      <c r="CU27">
        <v>0</v>
      </c>
      <c r="CV27">
        <v>0</v>
      </c>
      <c r="CW27">
        <v>0</v>
      </c>
      <c r="CX27">
        <v>0</v>
      </c>
      <c r="CY27">
        <v>0</v>
      </c>
      <c r="CZ27">
        <v>0</v>
      </c>
      <c r="DA27">
        <v>0</v>
      </c>
      <c r="DB27">
        <v>0</v>
      </c>
      <c r="DC27">
        <v>1</v>
      </c>
      <c r="DD27">
        <v>1</v>
      </c>
      <c r="DE27">
        <v>11</v>
      </c>
      <c r="DF27">
        <v>21</v>
      </c>
      <c r="DG27">
        <v>23</v>
      </c>
      <c r="DH27">
        <v>28</v>
      </c>
      <c r="DI27">
        <v>30</v>
      </c>
      <c r="DJ27">
        <v>36</v>
      </c>
      <c r="DK27">
        <v>13</v>
      </c>
      <c r="DL27">
        <v>5</v>
      </c>
      <c r="DM27">
        <v>6</v>
      </c>
      <c r="DN27">
        <v>0</v>
      </c>
      <c r="DO27">
        <v>0</v>
      </c>
      <c r="DP27">
        <v>0</v>
      </c>
      <c r="DQ27">
        <v>0</v>
      </c>
      <c r="DR27">
        <v>0</v>
      </c>
      <c r="DS27">
        <v>0</v>
      </c>
      <c r="DT27">
        <v>1</v>
      </c>
      <c r="DU27">
        <v>1</v>
      </c>
      <c r="DV27">
        <v>0</v>
      </c>
      <c r="DW27">
        <v>1</v>
      </c>
      <c r="DX27">
        <v>1</v>
      </c>
      <c r="DY27">
        <v>1</v>
      </c>
      <c r="DZ27">
        <v>7</v>
      </c>
      <c r="EA27">
        <v>15</v>
      </c>
      <c r="EB27">
        <v>16</v>
      </c>
      <c r="EC27">
        <v>24</v>
      </c>
      <c r="ED27">
        <v>14</v>
      </c>
      <c r="EE27">
        <v>5</v>
      </c>
      <c r="EF27">
        <v>5</v>
      </c>
      <c r="EG27">
        <v>1</v>
      </c>
      <c r="EH27">
        <v>0</v>
      </c>
      <c r="EI27">
        <v>0</v>
      </c>
      <c r="EJ27">
        <v>0</v>
      </c>
      <c r="EK27">
        <v>1</v>
      </c>
      <c r="EL27">
        <v>0</v>
      </c>
      <c r="EM27">
        <v>0</v>
      </c>
      <c r="EN27">
        <v>0</v>
      </c>
      <c r="EO27">
        <v>0</v>
      </c>
      <c r="EP27">
        <v>1</v>
      </c>
      <c r="EQ27">
        <v>0</v>
      </c>
      <c r="ER27">
        <v>0</v>
      </c>
      <c r="ES27">
        <v>1</v>
      </c>
      <c r="ET27">
        <v>5</v>
      </c>
      <c r="EU27">
        <v>25</v>
      </c>
      <c r="EV27">
        <v>35</v>
      </c>
      <c r="EW27">
        <v>86</v>
      </c>
      <c r="EX27">
        <v>75</v>
      </c>
      <c r="EY27">
        <v>35</v>
      </c>
      <c r="EZ27">
        <v>26</v>
      </c>
      <c r="FA27">
        <v>12</v>
      </c>
      <c r="FB27">
        <v>0</v>
      </c>
      <c r="FC27">
        <v>0</v>
      </c>
      <c r="FD27">
        <v>0</v>
      </c>
    </row>
    <row r="28" spans="1:160">
      <c r="A28" s="132">
        <v>1992</v>
      </c>
      <c r="B28">
        <v>185</v>
      </c>
      <c r="C28">
        <v>91</v>
      </c>
      <c r="D28">
        <v>110</v>
      </c>
      <c r="E28">
        <v>124</v>
      </c>
      <c r="F28">
        <v>249</v>
      </c>
      <c r="G28">
        <v>427</v>
      </c>
      <c r="H28">
        <v>415</v>
      </c>
      <c r="I28">
        <v>372</v>
      </c>
      <c r="J28">
        <v>461</v>
      </c>
      <c r="K28">
        <v>543</v>
      </c>
      <c r="L28">
        <v>462</v>
      </c>
      <c r="M28">
        <v>461</v>
      </c>
      <c r="N28">
        <v>401</v>
      </c>
      <c r="O28">
        <v>243</v>
      </c>
      <c r="P28">
        <v>109</v>
      </c>
      <c r="Q28">
        <v>46</v>
      </c>
      <c r="R28">
        <v>15</v>
      </c>
      <c r="S28">
        <v>0</v>
      </c>
      <c r="T28">
        <v>0</v>
      </c>
      <c r="U28">
        <v>0</v>
      </c>
      <c r="V28">
        <v>154</v>
      </c>
      <c r="W28">
        <v>74</v>
      </c>
      <c r="X28">
        <v>65</v>
      </c>
      <c r="Y28">
        <v>116</v>
      </c>
      <c r="Z28">
        <v>225</v>
      </c>
      <c r="AA28">
        <v>368</v>
      </c>
      <c r="AB28">
        <v>504</v>
      </c>
      <c r="AC28">
        <v>534</v>
      </c>
      <c r="AD28">
        <v>614</v>
      </c>
      <c r="AE28">
        <v>729</v>
      </c>
      <c r="AF28">
        <v>692</v>
      </c>
      <c r="AG28">
        <v>723</v>
      </c>
      <c r="AH28">
        <v>618</v>
      </c>
      <c r="AI28">
        <v>393</v>
      </c>
      <c r="AJ28">
        <v>193</v>
      </c>
      <c r="AK28">
        <v>72</v>
      </c>
      <c r="AL28">
        <v>14</v>
      </c>
      <c r="AM28">
        <v>0</v>
      </c>
      <c r="AN28">
        <v>0</v>
      </c>
      <c r="AO28">
        <v>0</v>
      </c>
      <c r="AP28">
        <v>0</v>
      </c>
      <c r="AQ28">
        <v>0</v>
      </c>
      <c r="AR28">
        <v>0</v>
      </c>
      <c r="AS28">
        <v>0</v>
      </c>
      <c r="AT28">
        <v>1</v>
      </c>
      <c r="AU28">
        <v>7</v>
      </c>
      <c r="AV28">
        <v>20</v>
      </c>
      <c r="AW28">
        <v>29</v>
      </c>
      <c r="AX28">
        <v>55</v>
      </c>
      <c r="AY28">
        <v>110</v>
      </c>
      <c r="AZ28">
        <v>155</v>
      </c>
      <c r="BA28">
        <v>179</v>
      </c>
      <c r="BB28">
        <v>204</v>
      </c>
      <c r="BC28">
        <v>145</v>
      </c>
      <c r="BD28">
        <v>75</v>
      </c>
      <c r="BE28">
        <v>22</v>
      </c>
      <c r="BF28">
        <v>5</v>
      </c>
      <c r="BG28">
        <v>0</v>
      </c>
      <c r="BH28">
        <v>0</v>
      </c>
      <c r="BI28">
        <v>0</v>
      </c>
      <c r="BJ28">
        <v>0</v>
      </c>
      <c r="BK28">
        <v>1</v>
      </c>
      <c r="BL28">
        <v>0</v>
      </c>
      <c r="BM28">
        <v>1</v>
      </c>
      <c r="BN28">
        <v>5</v>
      </c>
      <c r="BO28">
        <v>7</v>
      </c>
      <c r="BP28">
        <v>12</v>
      </c>
      <c r="BQ28">
        <v>36</v>
      </c>
      <c r="BR28">
        <v>56</v>
      </c>
      <c r="BS28">
        <v>110</v>
      </c>
      <c r="BT28">
        <v>136</v>
      </c>
      <c r="BU28">
        <v>176</v>
      </c>
      <c r="BV28">
        <v>227</v>
      </c>
      <c r="BW28">
        <v>201</v>
      </c>
      <c r="BX28">
        <v>117</v>
      </c>
      <c r="BY28">
        <v>24</v>
      </c>
      <c r="BZ28">
        <v>7</v>
      </c>
      <c r="CA28">
        <v>0</v>
      </c>
      <c r="CB28">
        <v>0</v>
      </c>
      <c r="CC28">
        <v>0</v>
      </c>
      <c r="CD28">
        <v>0</v>
      </c>
      <c r="CE28">
        <v>0</v>
      </c>
      <c r="CF28">
        <v>1</v>
      </c>
      <c r="CG28">
        <v>13</v>
      </c>
      <c r="CH28">
        <v>69</v>
      </c>
      <c r="CI28">
        <v>190</v>
      </c>
      <c r="CJ28">
        <v>433</v>
      </c>
      <c r="CK28">
        <v>835</v>
      </c>
      <c r="CL28">
        <v>1335</v>
      </c>
      <c r="CM28">
        <v>1479</v>
      </c>
      <c r="CN28">
        <v>1289</v>
      </c>
      <c r="CO28">
        <v>1143</v>
      </c>
      <c r="CP28">
        <v>489</v>
      </c>
      <c r="CQ28">
        <v>217</v>
      </c>
      <c r="CR28">
        <v>45</v>
      </c>
      <c r="CS28">
        <v>6</v>
      </c>
      <c r="CT28">
        <v>0</v>
      </c>
      <c r="CU28">
        <v>0</v>
      </c>
      <c r="CV28">
        <v>0</v>
      </c>
      <c r="CW28">
        <v>0</v>
      </c>
      <c r="CX28">
        <v>0</v>
      </c>
      <c r="CY28">
        <v>0</v>
      </c>
      <c r="CZ28">
        <v>1</v>
      </c>
      <c r="DA28">
        <v>0</v>
      </c>
      <c r="DB28">
        <v>1</v>
      </c>
      <c r="DC28">
        <v>0</v>
      </c>
      <c r="DD28">
        <v>1</v>
      </c>
      <c r="DE28">
        <v>5</v>
      </c>
      <c r="DF28">
        <v>20</v>
      </c>
      <c r="DG28">
        <v>36</v>
      </c>
      <c r="DH28">
        <v>30</v>
      </c>
      <c r="DI28">
        <v>35</v>
      </c>
      <c r="DJ28">
        <v>30</v>
      </c>
      <c r="DK28">
        <v>20</v>
      </c>
      <c r="DL28">
        <v>7</v>
      </c>
      <c r="DM28">
        <v>1</v>
      </c>
      <c r="DN28">
        <v>0</v>
      </c>
      <c r="DO28">
        <v>0</v>
      </c>
      <c r="DP28">
        <v>0</v>
      </c>
      <c r="DQ28">
        <v>0</v>
      </c>
      <c r="DR28">
        <v>0</v>
      </c>
      <c r="DS28">
        <v>0</v>
      </c>
      <c r="DT28">
        <v>1</v>
      </c>
      <c r="DU28">
        <v>1</v>
      </c>
      <c r="DV28">
        <v>1</v>
      </c>
      <c r="DW28">
        <v>8</v>
      </c>
      <c r="DX28">
        <v>1</v>
      </c>
      <c r="DY28">
        <v>7</v>
      </c>
      <c r="DZ28">
        <v>11</v>
      </c>
      <c r="EA28">
        <v>8</v>
      </c>
      <c r="EB28">
        <v>14</v>
      </c>
      <c r="EC28">
        <v>27</v>
      </c>
      <c r="ED28">
        <v>12</v>
      </c>
      <c r="EE28">
        <v>11</v>
      </c>
      <c r="EF28">
        <v>1</v>
      </c>
      <c r="EG28">
        <v>1</v>
      </c>
      <c r="EH28">
        <v>0</v>
      </c>
      <c r="EI28">
        <v>0</v>
      </c>
      <c r="EJ28">
        <v>0</v>
      </c>
      <c r="EK28">
        <v>0</v>
      </c>
      <c r="EL28">
        <v>0</v>
      </c>
      <c r="EM28">
        <v>0</v>
      </c>
      <c r="EN28">
        <v>0</v>
      </c>
      <c r="EO28">
        <v>0</v>
      </c>
      <c r="EP28">
        <v>0</v>
      </c>
      <c r="EQ28">
        <v>0</v>
      </c>
      <c r="ER28">
        <v>0</v>
      </c>
      <c r="ES28">
        <v>1</v>
      </c>
      <c r="ET28">
        <v>1</v>
      </c>
      <c r="EU28">
        <v>24</v>
      </c>
      <c r="EV28">
        <v>54</v>
      </c>
      <c r="EW28">
        <v>105</v>
      </c>
      <c r="EX28">
        <v>113</v>
      </c>
      <c r="EY28">
        <v>54</v>
      </c>
      <c r="EZ28">
        <v>25</v>
      </c>
      <c r="FA28">
        <v>19</v>
      </c>
      <c r="FB28">
        <v>0</v>
      </c>
      <c r="FC28">
        <v>0</v>
      </c>
      <c r="FD28">
        <v>0</v>
      </c>
    </row>
    <row r="29" spans="1:160">
      <c r="A29" s="132">
        <v>1993</v>
      </c>
      <c r="B29">
        <v>183</v>
      </c>
      <c r="C29">
        <v>100</v>
      </c>
      <c r="D29">
        <v>94</v>
      </c>
      <c r="E29">
        <v>129</v>
      </c>
      <c r="F29">
        <v>262</v>
      </c>
      <c r="G29">
        <v>413</v>
      </c>
      <c r="H29">
        <v>455</v>
      </c>
      <c r="I29">
        <v>434</v>
      </c>
      <c r="J29">
        <v>474</v>
      </c>
      <c r="K29">
        <v>612</v>
      </c>
      <c r="L29">
        <v>508</v>
      </c>
      <c r="M29">
        <v>557</v>
      </c>
      <c r="N29">
        <v>478</v>
      </c>
      <c r="O29">
        <v>396</v>
      </c>
      <c r="P29">
        <v>138</v>
      </c>
      <c r="Q29">
        <v>40</v>
      </c>
      <c r="R29">
        <v>14</v>
      </c>
      <c r="S29">
        <v>0</v>
      </c>
      <c r="T29">
        <v>0</v>
      </c>
      <c r="U29">
        <v>0</v>
      </c>
      <c r="V29">
        <v>164</v>
      </c>
      <c r="W29">
        <v>92</v>
      </c>
      <c r="X29">
        <v>64</v>
      </c>
      <c r="Y29">
        <v>126</v>
      </c>
      <c r="Z29">
        <v>221</v>
      </c>
      <c r="AA29">
        <v>390</v>
      </c>
      <c r="AB29">
        <v>574</v>
      </c>
      <c r="AC29">
        <v>569</v>
      </c>
      <c r="AD29">
        <v>635</v>
      </c>
      <c r="AE29">
        <v>800</v>
      </c>
      <c r="AF29">
        <v>733</v>
      </c>
      <c r="AG29">
        <v>822</v>
      </c>
      <c r="AH29">
        <v>659</v>
      </c>
      <c r="AI29">
        <v>415</v>
      </c>
      <c r="AJ29">
        <v>237</v>
      </c>
      <c r="AK29">
        <v>78</v>
      </c>
      <c r="AL29">
        <v>26</v>
      </c>
      <c r="AM29">
        <v>0</v>
      </c>
      <c r="AN29">
        <v>0</v>
      </c>
      <c r="AO29">
        <v>0</v>
      </c>
      <c r="AP29">
        <v>0</v>
      </c>
      <c r="AQ29">
        <v>0</v>
      </c>
      <c r="AR29">
        <v>0</v>
      </c>
      <c r="AS29">
        <v>1</v>
      </c>
      <c r="AT29">
        <v>1</v>
      </c>
      <c r="AU29">
        <v>11</v>
      </c>
      <c r="AV29">
        <v>25</v>
      </c>
      <c r="AW29">
        <v>34</v>
      </c>
      <c r="AX29">
        <v>57</v>
      </c>
      <c r="AY29">
        <v>94</v>
      </c>
      <c r="AZ29">
        <v>151</v>
      </c>
      <c r="BA29">
        <v>227</v>
      </c>
      <c r="BB29">
        <v>253</v>
      </c>
      <c r="BC29">
        <v>185</v>
      </c>
      <c r="BD29">
        <v>101</v>
      </c>
      <c r="BE29">
        <v>18</v>
      </c>
      <c r="BF29">
        <v>5</v>
      </c>
      <c r="BG29">
        <v>0</v>
      </c>
      <c r="BH29">
        <v>0</v>
      </c>
      <c r="BI29">
        <v>0</v>
      </c>
      <c r="BJ29">
        <v>0</v>
      </c>
      <c r="BK29">
        <v>0</v>
      </c>
      <c r="BL29">
        <v>0</v>
      </c>
      <c r="BM29">
        <v>1</v>
      </c>
      <c r="BN29">
        <v>1</v>
      </c>
      <c r="BO29">
        <v>13</v>
      </c>
      <c r="BP29">
        <v>21</v>
      </c>
      <c r="BQ29">
        <v>33</v>
      </c>
      <c r="BR29">
        <v>51</v>
      </c>
      <c r="BS29">
        <v>107</v>
      </c>
      <c r="BT29">
        <v>134</v>
      </c>
      <c r="BU29">
        <v>215</v>
      </c>
      <c r="BV29">
        <v>262</v>
      </c>
      <c r="BW29">
        <v>227</v>
      </c>
      <c r="BX29">
        <v>147</v>
      </c>
      <c r="BY29">
        <v>41</v>
      </c>
      <c r="BZ29">
        <v>7</v>
      </c>
      <c r="CA29">
        <v>0</v>
      </c>
      <c r="CB29">
        <v>0</v>
      </c>
      <c r="CC29">
        <v>0</v>
      </c>
      <c r="CD29">
        <v>0</v>
      </c>
      <c r="CE29">
        <v>0</v>
      </c>
      <c r="CF29">
        <v>1</v>
      </c>
      <c r="CG29">
        <v>12</v>
      </c>
      <c r="CH29">
        <v>74</v>
      </c>
      <c r="CI29">
        <v>215</v>
      </c>
      <c r="CJ29">
        <v>444</v>
      </c>
      <c r="CK29">
        <v>817</v>
      </c>
      <c r="CL29">
        <v>1377</v>
      </c>
      <c r="CM29">
        <v>1465</v>
      </c>
      <c r="CN29">
        <v>1288</v>
      </c>
      <c r="CO29">
        <v>1184</v>
      </c>
      <c r="CP29">
        <v>507</v>
      </c>
      <c r="CQ29">
        <v>300</v>
      </c>
      <c r="CR29">
        <v>66</v>
      </c>
      <c r="CS29">
        <v>9</v>
      </c>
      <c r="CT29">
        <v>0</v>
      </c>
      <c r="CU29">
        <v>0</v>
      </c>
      <c r="CV29">
        <v>0</v>
      </c>
      <c r="CW29">
        <v>0</v>
      </c>
      <c r="CX29">
        <v>0</v>
      </c>
      <c r="CY29">
        <v>0</v>
      </c>
      <c r="CZ29">
        <v>1</v>
      </c>
      <c r="DA29">
        <v>0</v>
      </c>
      <c r="DB29">
        <v>0</v>
      </c>
      <c r="DC29">
        <v>1</v>
      </c>
      <c r="DD29">
        <v>5</v>
      </c>
      <c r="DE29">
        <v>6</v>
      </c>
      <c r="DF29">
        <v>16</v>
      </c>
      <c r="DG29">
        <v>32</v>
      </c>
      <c r="DH29">
        <v>29</v>
      </c>
      <c r="DI29">
        <v>36</v>
      </c>
      <c r="DJ29">
        <v>26</v>
      </c>
      <c r="DK29">
        <v>14</v>
      </c>
      <c r="DL29">
        <v>9</v>
      </c>
      <c r="DM29">
        <v>1</v>
      </c>
      <c r="DN29">
        <v>0</v>
      </c>
      <c r="DO29">
        <v>0</v>
      </c>
      <c r="DP29">
        <v>0</v>
      </c>
      <c r="DQ29">
        <v>0</v>
      </c>
      <c r="DR29">
        <v>0</v>
      </c>
      <c r="DS29">
        <v>0</v>
      </c>
      <c r="DT29">
        <v>1</v>
      </c>
      <c r="DU29">
        <v>1</v>
      </c>
      <c r="DV29">
        <v>5</v>
      </c>
      <c r="DW29">
        <v>1</v>
      </c>
      <c r="DX29">
        <v>1</v>
      </c>
      <c r="DY29">
        <v>1</v>
      </c>
      <c r="DZ29">
        <v>13</v>
      </c>
      <c r="EA29">
        <v>11</v>
      </c>
      <c r="EB29">
        <v>17</v>
      </c>
      <c r="EC29">
        <v>20</v>
      </c>
      <c r="ED29">
        <v>17</v>
      </c>
      <c r="EE29">
        <v>10</v>
      </c>
      <c r="EF29">
        <v>1</v>
      </c>
      <c r="EG29">
        <v>1</v>
      </c>
      <c r="EH29">
        <v>0</v>
      </c>
      <c r="EI29">
        <v>0</v>
      </c>
      <c r="EJ29">
        <v>0</v>
      </c>
      <c r="EK29">
        <v>0</v>
      </c>
      <c r="EL29">
        <v>0</v>
      </c>
      <c r="EM29">
        <v>0</v>
      </c>
      <c r="EN29">
        <v>1</v>
      </c>
      <c r="EO29">
        <v>0</v>
      </c>
      <c r="EP29">
        <v>1</v>
      </c>
      <c r="EQ29">
        <v>1</v>
      </c>
      <c r="ER29">
        <v>0</v>
      </c>
      <c r="ES29">
        <v>1</v>
      </c>
      <c r="ET29">
        <v>6</v>
      </c>
      <c r="EU29">
        <v>37</v>
      </c>
      <c r="EV29">
        <v>88</v>
      </c>
      <c r="EW29">
        <v>174</v>
      </c>
      <c r="EX29">
        <v>196</v>
      </c>
      <c r="EY29">
        <v>131</v>
      </c>
      <c r="EZ29">
        <v>37</v>
      </c>
      <c r="FA29">
        <v>7</v>
      </c>
      <c r="FB29">
        <v>0</v>
      </c>
      <c r="FC29">
        <v>0</v>
      </c>
      <c r="FD29">
        <v>0</v>
      </c>
    </row>
    <row r="30" spans="1:160">
      <c r="A30" s="132">
        <v>1994</v>
      </c>
      <c r="B30">
        <v>187</v>
      </c>
      <c r="C30">
        <v>98</v>
      </c>
      <c r="D30">
        <v>92</v>
      </c>
      <c r="E30">
        <v>110</v>
      </c>
      <c r="F30">
        <v>278</v>
      </c>
      <c r="G30">
        <v>388</v>
      </c>
      <c r="H30">
        <v>467</v>
      </c>
      <c r="I30">
        <v>434</v>
      </c>
      <c r="J30">
        <v>442</v>
      </c>
      <c r="K30">
        <v>603</v>
      </c>
      <c r="L30">
        <v>587</v>
      </c>
      <c r="M30">
        <v>651</v>
      </c>
      <c r="N30">
        <v>549</v>
      </c>
      <c r="O30">
        <v>390</v>
      </c>
      <c r="P30">
        <v>198</v>
      </c>
      <c r="Q30">
        <v>47</v>
      </c>
      <c r="R30">
        <v>15</v>
      </c>
      <c r="S30">
        <v>0</v>
      </c>
      <c r="T30">
        <v>0</v>
      </c>
      <c r="U30">
        <v>0</v>
      </c>
      <c r="V30">
        <v>159</v>
      </c>
      <c r="W30">
        <v>95</v>
      </c>
      <c r="X30">
        <v>79</v>
      </c>
      <c r="Y30">
        <v>99</v>
      </c>
      <c r="Z30">
        <v>269</v>
      </c>
      <c r="AA30">
        <v>426</v>
      </c>
      <c r="AB30">
        <v>579</v>
      </c>
      <c r="AC30">
        <v>568</v>
      </c>
      <c r="AD30">
        <v>626</v>
      </c>
      <c r="AE30">
        <v>820</v>
      </c>
      <c r="AF30">
        <v>793</v>
      </c>
      <c r="AG30">
        <v>779</v>
      </c>
      <c r="AH30">
        <v>730</v>
      </c>
      <c r="AI30">
        <v>515</v>
      </c>
      <c r="AJ30">
        <v>323</v>
      </c>
      <c r="AK30">
        <v>86</v>
      </c>
      <c r="AL30">
        <v>22</v>
      </c>
      <c r="AM30">
        <v>1</v>
      </c>
      <c r="AN30">
        <v>0</v>
      </c>
      <c r="AO30">
        <v>0</v>
      </c>
      <c r="AP30">
        <v>0</v>
      </c>
      <c r="AQ30">
        <v>0</v>
      </c>
      <c r="AR30">
        <v>0</v>
      </c>
      <c r="AS30">
        <v>0</v>
      </c>
      <c r="AT30">
        <v>1</v>
      </c>
      <c r="AU30">
        <v>11</v>
      </c>
      <c r="AV30">
        <v>25</v>
      </c>
      <c r="AW30">
        <v>26</v>
      </c>
      <c r="AX30">
        <v>35</v>
      </c>
      <c r="AY30">
        <v>119</v>
      </c>
      <c r="AZ30">
        <v>174</v>
      </c>
      <c r="BA30">
        <v>242</v>
      </c>
      <c r="BB30">
        <v>265</v>
      </c>
      <c r="BC30">
        <v>196</v>
      </c>
      <c r="BD30">
        <v>109</v>
      </c>
      <c r="BE30">
        <v>37</v>
      </c>
      <c r="BF30">
        <v>8</v>
      </c>
      <c r="BG30">
        <v>0</v>
      </c>
      <c r="BH30">
        <v>0</v>
      </c>
      <c r="BI30">
        <v>0</v>
      </c>
      <c r="BJ30">
        <v>0</v>
      </c>
      <c r="BK30">
        <v>0</v>
      </c>
      <c r="BL30">
        <v>1</v>
      </c>
      <c r="BM30">
        <v>1</v>
      </c>
      <c r="BN30">
        <v>1</v>
      </c>
      <c r="BO30">
        <v>11</v>
      </c>
      <c r="BP30">
        <v>13</v>
      </c>
      <c r="BQ30">
        <v>30</v>
      </c>
      <c r="BR30">
        <v>64</v>
      </c>
      <c r="BS30">
        <v>97</v>
      </c>
      <c r="BT30">
        <v>156</v>
      </c>
      <c r="BU30">
        <v>230</v>
      </c>
      <c r="BV30">
        <v>225</v>
      </c>
      <c r="BW30">
        <v>239</v>
      </c>
      <c r="BX30">
        <v>182</v>
      </c>
      <c r="BY30">
        <v>55</v>
      </c>
      <c r="BZ30">
        <v>14</v>
      </c>
      <c r="CA30">
        <v>0</v>
      </c>
      <c r="CB30">
        <v>0</v>
      </c>
      <c r="CC30">
        <v>0</v>
      </c>
      <c r="CD30">
        <v>0</v>
      </c>
      <c r="CE30">
        <v>0</v>
      </c>
      <c r="CF30">
        <v>1</v>
      </c>
      <c r="CG30">
        <v>10</v>
      </c>
      <c r="CH30">
        <v>55</v>
      </c>
      <c r="CI30">
        <v>221</v>
      </c>
      <c r="CJ30">
        <v>479</v>
      </c>
      <c r="CK30">
        <v>877</v>
      </c>
      <c r="CL30">
        <v>1594</v>
      </c>
      <c r="CM30">
        <v>1623</v>
      </c>
      <c r="CN30">
        <v>1381</v>
      </c>
      <c r="CO30">
        <v>1156</v>
      </c>
      <c r="CP30">
        <v>560</v>
      </c>
      <c r="CQ30">
        <v>372</v>
      </c>
      <c r="CR30">
        <v>72</v>
      </c>
      <c r="CS30">
        <v>25</v>
      </c>
      <c r="CT30">
        <v>0</v>
      </c>
      <c r="CU30">
        <v>0</v>
      </c>
      <c r="CV30">
        <v>0</v>
      </c>
      <c r="CW30">
        <v>0</v>
      </c>
      <c r="CX30">
        <v>0</v>
      </c>
      <c r="CY30">
        <v>0</v>
      </c>
      <c r="CZ30">
        <v>1</v>
      </c>
      <c r="DA30">
        <v>1</v>
      </c>
      <c r="DB30">
        <v>1</v>
      </c>
      <c r="DC30">
        <v>1</v>
      </c>
      <c r="DD30">
        <v>1</v>
      </c>
      <c r="DE30">
        <v>5</v>
      </c>
      <c r="DF30">
        <v>23</v>
      </c>
      <c r="DG30">
        <v>32</v>
      </c>
      <c r="DH30">
        <v>41</v>
      </c>
      <c r="DI30">
        <v>33</v>
      </c>
      <c r="DJ30">
        <v>25</v>
      </c>
      <c r="DK30">
        <v>16</v>
      </c>
      <c r="DL30">
        <v>5</v>
      </c>
      <c r="DM30">
        <v>1</v>
      </c>
      <c r="DN30">
        <v>1</v>
      </c>
      <c r="DO30">
        <v>0</v>
      </c>
      <c r="DP30">
        <v>0</v>
      </c>
      <c r="DQ30">
        <v>1</v>
      </c>
      <c r="DR30">
        <v>0</v>
      </c>
      <c r="DS30">
        <v>0</v>
      </c>
      <c r="DT30">
        <v>0</v>
      </c>
      <c r="DU30">
        <v>1</v>
      </c>
      <c r="DV30">
        <v>1</v>
      </c>
      <c r="DW30">
        <v>1</v>
      </c>
      <c r="DX30">
        <v>7</v>
      </c>
      <c r="DY30">
        <v>5</v>
      </c>
      <c r="DZ30">
        <v>15</v>
      </c>
      <c r="EA30">
        <v>13</v>
      </c>
      <c r="EB30">
        <v>19</v>
      </c>
      <c r="EC30">
        <v>22</v>
      </c>
      <c r="ED30">
        <v>17</v>
      </c>
      <c r="EE30">
        <v>14</v>
      </c>
      <c r="EF30">
        <v>1</v>
      </c>
      <c r="EG30">
        <v>1</v>
      </c>
      <c r="EH30">
        <v>0</v>
      </c>
      <c r="EI30">
        <v>0</v>
      </c>
      <c r="EJ30">
        <v>0</v>
      </c>
      <c r="EK30">
        <v>1</v>
      </c>
      <c r="EL30">
        <v>0</v>
      </c>
      <c r="EM30">
        <v>0</v>
      </c>
      <c r="EN30">
        <v>0</v>
      </c>
      <c r="EO30">
        <v>0</v>
      </c>
      <c r="EP30">
        <v>0</v>
      </c>
      <c r="EQ30">
        <v>0</v>
      </c>
      <c r="ER30">
        <v>1</v>
      </c>
      <c r="ES30">
        <v>0</v>
      </c>
      <c r="ET30">
        <v>1</v>
      </c>
      <c r="EU30">
        <v>49</v>
      </c>
      <c r="EV30">
        <v>155</v>
      </c>
      <c r="EW30">
        <v>285</v>
      </c>
      <c r="EX30">
        <v>280</v>
      </c>
      <c r="EY30">
        <v>170</v>
      </c>
      <c r="EZ30">
        <v>46</v>
      </c>
      <c r="FA30">
        <v>13</v>
      </c>
      <c r="FB30">
        <v>0</v>
      </c>
      <c r="FC30">
        <v>0</v>
      </c>
      <c r="FD30">
        <v>0</v>
      </c>
    </row>
    <row r="31" spans="1:160">
      <c r="A31" s="132">
        <v>1995</v>
      </c>
      <c r="B31">
        <v>200</v>
      </c>
      <c r="C31">
        <v>121</v>
      </c>
      <c r="D31">
        <v>111</v>
      </c>
      <c r="E31">
        <v>152</v>
      </c>
      <c r="F31">
        <v>292</v>
      </c>
      <c r="G31">
        <v>475</v>
      </c>
      <c r="H31">
        <v>615</v>
      </c>
      <c r="I31">
        <v>554</v>
      </c>
      <c r="J31">
        <v>540</v>
      </c>
      <c r="K31">
        <v>713</v>
      </c>
      <c r="L31">
        <v>721</v>
      </c>
      <c r="M31">
        <v>742</v>
      </c>
      <c r="N31">
        <v>679</v>
      </c>
      <c r="O31">
        <v>552</v>
      </c>
      <c r="P31">
        <v>296</v>
      </c>
      <c r="Q31">
        <v>74</v>
      </c>
      <c r="R31">
        <v>22</v>
      </c>
      <c r="S31">
        <v>1</v>
      </c>
      <c r="T31">
        <v>0</v>
      </c>
      <c r="U31">
        <v>0</v>
      </c>
      <c r="V31">
        <v>167</v>
      </c>
      <c r="W31">
        <v>94</v>
      </c>
      <c r="X31">
        <v>91</v>
      </c>
      <c r="Y31">
        <v>123</v>
      </c>
      <c r="Z31">
        <v>262</v>
      </c>
      <c r="AA31">
        <v>541</v>
      </c>
      <c r="AB31">
        <v>656</v>
      </c>
      <c r="AC31">
        <v>682</v>
      </c>
      <c r="AD31">
        <v>710</v>
      </c>
      <c r="AE31">
        <v>973</v>
      </c>
      <c r="AF31">
        <v>949</v>
      </c>
      <c r="AG31">
        <v>983</v>
      </c>
      <c r="AH31">
        <v>936</v>
      </c>
      <c r="AI31">
        <v>732</v>
      </c>
      <c r="AJ31">
        <v>413</v>
      </c>
      <c r="AK31">
        <v>140</v>
      </c>
      <c r="AL31">
        <v>44</v>
      </c>
      <c r="AM31">
        <v>1</v>
      </c>
      <c r="AN31">
        <v>0</v>
      </c>
      <c r="AO31">
        <v>0</v>
      </c>
      <c r="AP31">
        <v>0</v>
      </c>
      <c r="AQ31">
        <v>0</v>
      </c>
      <c r="AR31">
        <v>1</v>
      </c>
      <c r="AS31">
        <v>1</v>
      </c>
      <c r="AT31">
        <v>1</v>
      </c>
      <c r="AU31">
        <v>7</v>
      </c>
      <c r="AV31">
        <v>12</v>
      </c>
      <c r="AW31">
        <v>41</v>
      </c>
      <c r="AX31">
        <v>67</v>
      </c>
      <c r="AY31">
        <v>124</v>
      </c>
      <c r="AZ31">
        <v>191</v>
      </c>
      <c r="BA31">
        <v>298</v>
      </c>
      <c r="BB31">
        <v>321</v>
      </c>
      <c r="BC31">
        <v>242</v>
      </c>
      <c r="BD31">
        <v>147</v>
      </c>
      <c r="BE31">
        <v>44</v>
      </c>
      <c r="BF31">
        <v>20</v>
      </c>
      <c r="BG31">
        <v>1</v>
      </c>
      <c r="BH31">
        <v>0</v>
      </c>
      <c r="BI31">
        <v>0</v>
      </c>
      <c r="BJ31">
        <v>0</v>
      </c>
      <c r="BK31">
        <v>0</v>
      </c>
      <c r="BL31">
        <v>1</v>
      </c>
      <c r="BM31">
        <v>0</v>
      </c>
      <c r="BN31">
        <v>1</v>
      </c>
      <c r="BO31">
        <v>7</v>
      </c>
      <c r="BP31">
        <v>16</v>
      </c>
      <c r="BQ31">
        <v>36</v>
      </c>
      <c r="BR31">
        <v>67</v>
      </c>
      <c r="BS31">
        <v>117</v>
      </c>
      <c r="BT31">
        <v>178</v>
      </c>
      <c r="BU31">
        <v>260</v>
      </c>
      <c r="BV31">
        <v>288</v>
      </c>
      <c r="BW31">
        <v>305</v>
      </c>
      <c r="BX31">
        <v>234</v>
      </c>
      <c r="BY31">
        <v>89</v>
      </c>
      <c r="BZ31">
        <v>29</v>
      </c>
      <c r="CA31">
        <v>5</v>
      </c>
      <c r="CB31">
        <v>0</v>
      </c>
      <c r="CC31">
        <v>0</v>
      </c>
      <c r="CD31">
        <v>0</v>
      </c>
      <c r="CE31">
        <v>0</v>
      </c>
      <c r="CF31">
        <v>1</v>
      </c>
      <c r="CG31">
        <v>9</v>
      </c>
      <c r="CH31">
        <v>69</v>
      </c>
      <c r="CI31">
        <v>267</v>
      </c>
      <c r="CJ31">
        <v>561</v>
      </c>
      <c r="CK31">
        <v>1005</v>
      </c>
      <c r="CL31">
        <v>1761</v>
      </c>
      <c r="CM31">
        <v>2117</v>
      </c>
      <c r="CN31">
        <v>1644</v>
      </c>
      <c r="CO31">
        <v>1413</v>
      </c>
      <c r="CP31">
        <v>736</v>
      </c>
      <c r="CQ31">
        <v>483</v>
      </c>
      <c r="CR31">
        <v>146</v>
      </c>
      <c r="CS31">
        <v>25</v>
      </c>
      <c r="CT31">
        <v>1</v>
      </c>
      <c r="CU31">
        <v>0</v>
      </c>
      <c r="CV31">
        <v>0</v>
      </c>
      <c r="CW31">
        <v>1</v>
      </c>
      <c r="CX31">
        <v>0</v>
      </c>
      <c r="CY31">
        <v>0</v>
      </c>
      <c r="CZ31">
        <v>0</v>
      </c>
      <c r="DA31">
        <v>1</v>
      </c>
      <c r="DB31">
        <v>1</v>
      </c>
      <c r="DC31">
        <v>6</v>
      </c>
      <c r="DD31">
        <v>9</v>
      </c>
      <c r="DE31">
        <v>16</v>
      </c>
      <c r="DF31">
        <v>30</v>
      </c>
      <c r="DG31">
        <v>32</v>
      </c>
      <c r="DH31">
        <v>37</v>
      </c>
      <c r="DI31">
        <v>42</v>
      </c>
      <c r="DJ31">
        <v>38</v>
      </c>
      <c r="DK31">
        <v>16</v>
      </c>
      <c r="DL31">
        <v>9</v>
      </c>
      <c r="DM31">
        <v>5</v>
      </c>
      <c r="DN31">
        <v>1</v>
      </c>
      <c r="DO31">
        <v>0</v>
      </c>
      <c r="DP31">
        <v>0</v>
      </c>
      <c r="DQ31">
        <v>0</v>
      </c>
      <c r="DR31">
        <v>0</v>
      </c>
      <c r="DS31">
        <v>0</v>
      </c>
      <c r="DT31">
        <v>1</v>
      </c>
      <c r="DU31">
        <v>1</v>
      </c>
      <c r="DV31">
        <v>0</v>
      </c>
      <c r="DW31">
        <v>1</v>
      </c>
      <c r="DX31">
        <v>5</v>
      </c>
      <c r="DY31">
        <v>12</v>
      </c>
      <c r="DZ31">
        <v>21</v>
      </c>
      <c r="EA31">
        <v>23</v>
      </c>
      <c r="EB31">
        <v>27</v>
      </c>
      <c r="EC31">
        <v>29</v>
      </c>
      <c r="ED31">
        <v>22</v>
      </c>
      <c r="EE31">
        <v>14</v>
      </c>
      <c r="EF31">
        <v>7</v>
      </c>
      <c r="EG31">
        <v>1</v>
      </c>
      <c r="EH31">
        <v>0</v>
      </c>
      <c r="EI31">
        <v>0</v>
      </c>
      <c r="EJ31">
        <v>0</v>
      </c>
      <c r="EK31">
        <v>1</v>
      </c>
      <c r="EL31">
        <v>0</v>
      </c>
      <c r="EM31">
        <v>0</v>
      </c>
      <c r="EN31">
        <v>0</v>
      </c>
      <c r="EO31">
        <v>0</v>
      </c>
      <c r="EP31">
        <v>0</v>
      </c>
      <c r="EQ31">
        <v>0</v>
      </c>
      <c r="ER31">
        <v>0</v>
      </c>
      <c r="ES31">
        <v>1</v>
      </c>
      <c r="ET31">
        <v>16</v>
      </c>
      <c r="EU31">
        <v>63</v>
      </c>
      <c r="EV31">
        <v>212</v>
      </c>
      <c r="EW31">
        <v>404</v>
      </c>
      <c r="EX31">
        <v>450</v>
      </c>
      <c r="EY31">
        <v>270</v>
      </c>
      <c r="EZ31">
        <v>87</v>
      </c>
      <c r="FA31">
        <v>13</v>
      </c>
      <c r="FB31">
        <v>1</v>
      </c>
      <c r="FC31">
        <v>0</v>
      </c>
      <c r="FD31">
        <v>0</v>
      </c>
    </row>
    <row r="32" spans="1:160">
      <c r="A32" s="132">
        <v>1996</v>
      </c>
      <c r="B32">
        <v>203</v>
      </c>
      <c r="C32">
        <v>126</v>
      </c>
      <c r="D32">
        <v>78</v>
      </c>
      <c r="E32">
        <v>145</v>
      </c>
      <c r="F32">
        <v>263</v>
      </c>
      <c r="G32">
        <v>461</v>
      </c>
      <c r="H32">
        <v>596</v>
      </c>
      <c r="I32">
        <v>572</v>
      </c>
      <c r="J32">
        <v>552</v>
      </c>
      <c r="K32">
        <v>723</v>
      </c>
      <c r="L32">
        <v>763</v>
      </c>
      <c r="M32">
        <v>756</v>
      </c>
      <c r="N32">
        <v>761</v>
      </c>
      <c r="O32">
        <v>569</v>
      </c>
      <c r="P32">
        <v>330</v>
      </c>
      <c r="Q32">
        <v>125</v>
      </c>
      <c r="R32">
        <v>20</v>
      </c>
      <c r="S32">
        <v>5</v>
      </c>
      <c r="T32">
        <v>0</v>
      </c>
      <c r="U32">
        <v>0</v>
      </c>
      <c r="V32">
        <v>188</v>
      </c>
      <c r="W32">
        <v>110</v>
      </c>
      <c r="X32">
        <v>88</v>
      </c>
      <c r="Y32">
        <v>115</v>
      </c>
      <c r="Z32">
        <v>234</v>
      </c>
      <c r="AA32">
        <v>519</v>
      </c>
      <c r="AB32">
        <v>713</v>
      </c>
      <c r="AC32">
        <v>710</v>
      </c>
      <c r="AD32">
        <v>730</v>
      </c>
      <c r="AE32">
        <v>982</v>
      </c>
      <c r="AF32">
        <v>1056</v>
      </c>
      <c r="AG32">
        <v>1024</v>
      </c>
      <c r="AH32">
        <v>882</v>
      </c>
      <c r="AI32">
        <v>724</v>
      </c>
      <c r="AJ32">
        <v>470</v>
      </c>
      <c r="AK32">
        <v>189</v>
      </c>
      <c r="AL32">
        <v>47</v>
      </c>
      <c r="AM32">
        <v>9</v>
      </c>
      <c r="AN32">
        <v>0</v>
      </c>
      <c r="AO32">
        <v>0</v>
      </c>
      <c r="AP32">
        <v>0</v>
      </c>
      <c r="AQ32">
        <v>0</v>
      </c>
      <c r="AR32">
        <v>0</v>
      </c>
      <c r="AS32">
        <v>1</v>
      </c>
      <c r="AT32">
        <v>1</v>
      </c>
      <c r="AU32">
        <v>20</v>
      </c>
      <c r="AV32">
        <v>20</v>
      </c>
      <c r="AW32">
        <v>45</v>
      </c>
      <c r="AX32">
        <v>65</v>
      </c>
      <c r="AY32">
        <v>171</v>
      </c>
      <c r="AZ32">
        <v>218</v>
      </c>
      <c r="BA32">
        <v>338</v>
      </c>
      <c r="BB32">
        <v>389</v>
      </c>
      <c r="BC32">
        <v>361</v>
      </c>
      <c r="BD32">
        <v>214</v>
      </c>
      <c r="BE32">
        <v>72</v>
      </c>
      <c r="BF32">
        <v>13</v>
      </c>
      <c r="BG32">
        <v>6</v>
      </c>
      <c r="BH32">
        <v>0</v>
      </c>
      <c r="BI32">
        <v>0</v>
      </c>
      <c r="BJ32">
        <v>0</v>
      </c>
      <c r="BK32">
        <v>0</v>
      </c>
      <c r="BL32">
        <v>1</v>
      </c>
      <c r="BM32">
        <v>1</v>
      </c>
      <c r="BN32">
        <v>6</v>
      </c>
      <c r="BO32">
        <v>7</v>
      </c>
      <c r="BP32">
        <v>25</v>
      </c>
      <c r="BQ32">
        <v>46</v>
      </c>
      <c r="BR32">
        <v>66</v>
      </c>
      <c r="BS32">
        <v>157</v>
      </c>
      <c r="BT32">
        <v>223</v>
      </c>
      <c r="BU32">
        <v>275</v>
      </c>
      <c r="BV32">
        <v>325</v>
      </c>
      <c r="BW32">
        <v>343</v>
      </c>
      <c r="BX32">
        <v>292</v>
      </c>
      <c r="BY32">
        <v>128</v>
      </c>
      <c r="BZ32">
        <v>36</v>
      </c>
      <c r="CA32">
        <v>5</v>
      </c>
      <c r="CB32">
        <v>0</v>
      </c>
      <c r="CC32">
        <v>0</v>
      </c>
      <c r="CD32">
        <v>1</v>
      </c>
      <c r="CE32">
        <v>0</v>
      </c>
      <c r="CF32">
        <v>1</v>
      </c>
      <c r="CG32">
        <v>7</v>
      </c>
      <c r="CH32">
        <v>77</v>
      </c>
      <c r="CI32">
        <v>293</v>
      </c>
      <c r="CJ32">
        <v>631</v>
      </c>
      <c r="CK32">
        <v>1065</v>
      </c>
      <c r="CL32">
        <v>1895</v>
      </c>
      <c r="CM32">
        <v>2383</v>
      </c>
      <c r="CN32">
        <v>1719</v>
      </c>
      <c r="CO32">
        <v>1436</v>
      </c>
      <c r="CP32">
        <v>875</v>
      </c>
      <c r="CQ32">
        <v>598</v>
      </c>
      <c r="CR32">
        <v>236</v>
      </c>
      <c r="CS32">
        <v>35</v>
      </c>
      <c r="CT32">
        <v>1</v>
      </c>
      <c r="CU32">
        <v>0</v>
      </c>
      <c r="CV32">
        <v>0</v>
      </c>
      <c r="CW32">
        <v>0</v>
      </c>
      <c r="CX32">
        <v>0</v>
      </c>
      <c r="CY32">
        <v>0</v>
      </c>
      <c r="CZ32">
        <v>0</v>
      </c>
      <c r="DA32">
        <v>1</v>
      </c>
      <c r="DB32">
        <v>1</v>
      </c>
      <c r="DC32">
        <v>5</v>
      </c>
      <c r="DD32">
        <v>5</v>
      </c>
      <c r="DE32">
        <v>10</v>
      </c>
      <c r="DF32">
        <v>23</v>
      </c>
      <c r="DG32">
        <v>36</v>
      </c>
      <c r="DH32">
        <v>42</v>
      </c>
      <c r="DI32">
        <v>52</v>
      </c>
      <c r="DJ32">
        <v>56</v>
      </c>
      <c r="DK32">
        <v>23</v>
      </c>
      <c r="DL32">
        <v>12</v>
      </c>
      <c r="DM32">
        <v>8</v>
      </c>
      <c r="DN32">
        <v>0</v>
      </c>
      <c r="DO32">
        <v>0</v>
      </c>
      <c r="DP32">
        <v>0</v>
      </c>
      <c r="DQ32">
        <v>0</v>
      </c>
      <c r="DR32">
        <v>0</v>
      </c>
      <c r="DS32">
        <v>1</v>
      </c>
      <c r="DT32">
        <v>0</v>
      </c>
      <c r="DU32">
        <v>0</v>
      </c>
      <c r="DV32">
        <v>1</v>
      </c>
      <c r="DW32">
        <v>1</v>
      </c>
      <c r="DX32">
        <v>6</v>
      </c>
      <c r="DY32">
        <v>11</v>
      </c>
      <c r="DZ32">
        <v>16</v>
      </c>
      <c r="EA32">
        <v>29</v>
      </c>
      <c r="EB32">
        <v>34</v>
      </c>
      <c r="EC32">
        <v>30</v>
      </c>
      <c r="ED32">
        <v>23</v>
      </c>
      <c r="EE32">
        <v>20</v>
      </c>
      <c r="EF32">
        <v>18</v>
      </c>
      <c r="EG32">
        <v>1</v>
      </c>
      <c r="EH32">
        <v>0</v>
      </c>
      <c r="EI32">
        <v>0</v>
      </c>
      <c r="EJ32">
        <v>0</v>
      </c>
      <c r="EK32">
        <v>1</v>
      </c>
      <c r="EL32">
        <v>0</v>
      </c>
      <c r="EM32">
        <v>1</v>
      </c>
      <c r="EN32">
        <v>0</v>
      </c>
      <c r="EO32">
        <v>0</v>
      </c>
      <c r="EP32">
        <v>1</v>
      </c>
      <c r="EQ32">
        <v>0</v>
      </c>
      <c r="ER32">
        <v>1</v>
      </c>
      <c r="ES32">
        <v>1</v>
      </c>
      <c r="ET32">
        <v>16</v>
      </c>
      <c r="EU32">
        <v>123</v>
      </c>
      <c r="EV32">
        <v>262</v>
      </c>
      <c r="EW32">
        <v>477</v>
      </c>
      <c r="EX32">
        <v>580</v>
      </c>
      <c r="EY32">
        <v>376</v>
      </c>
      <c r="EZ32">
        <v>120</v>
      </c>
      <c r="FA32">
        <v>16</v>
      </c>
      <c r="FB32">
        <v>1</v>
      </c>
      <c r="FC32">
        <v>0</v>
      </c>
      <c r="FD32">
        <v>0</v>
      </c>
    </row>
    <row r="33" spans="1:160">
      <c r="A33" s="132">
        <v>1997</v>
      </c>
      <c r="B33">
        <v>236</v>
      </c>
      <c r="C33">
        <v>125</v>
      </c>
      <c r="D33">
        <v>133</v>
      </c>
      <c r="E33">
        <v>174</v>
      </c>
      <c r="F33">
        <v>316</v>
      </c>
      <c r="G33">
        <v>520</v>
      </c>
      <c r="H33">
        <v>598</v>
      </c>
      <c r="I33">
        <v>605</v>
      </c>
      <c r="J33">
        <v>641</v>
      </c>
      <c r="K33">
        <v>714</v>
      </c>
      <c r="L33">
        <v>892</v>
      </c>
      <c r="M33">
        <v>815</v>
      </c>
      <c r="N33">
        <v>843</v>
      </c>
      <c r="O33">
        <v>712</v>
      </c>
      <c r="P33">
        <v>402</v>
      </c>
      <c r="Q33">
        <v>149</v>
      </c>
      <c r="R33">
        <v>34</v>
      </c>
      <c r="S33">
        <v>1</v>
      </c>
      <c r="T33">
        <v>0</v>
      </c>
      <c r="U33">
        <v>0</v>
      </c>
      <c r="V33">
        <v>157</v>
      </c>
      <c r="W33">
        <v>101</v>
      </c>
      <c r="X33">
        <v>108</v>
      </c>
      <c r="Y33">
        <v>129</v>
      </c>
      <c r="Z33">
        <v>239</v>
      </c>
      <c r="AA33">
        <v>551</v>
      </c>
      <c r="AB33">
        <v>683</v>
      </c>
      <c r="AC33">
        <v>787</v>
      </c>
      <c r="AD33">
        <v>831</v>
      </c>
      <c r="AE33">
        <v>973</v>
      </c>
      <c r="AF33">
        <v>1245</v>
      </c>
      <c r="AG33">
        <v>1145</v>
      </c>
      <c r="AH33">
        <v>1086</v>
      </c>
      <c r="AI33">
        <v>876</v>
      </c>
      <c r="AJ33">
        <v>550</v>
      </c>
      <c r="AK33">
        <v>248</v>
      </c>
      <c r="AL33">
        <v>64</v>
      </c>
      <c r="AM33">
        <v>7</v>
      </c>
      <c r="AN33">
        <v>0</v>
      </c>
      <c r="AO33">
        <v>0</v>
      </c>
      <c r="AP33">
        <v>0</v>
      </c>
      <c r="AQ33">
        <v>0</v>
      </c>
      <c r="AR33">
        <v>0</v>
      </c>
      <c r="AS33">
        <v>5</v>
      </c>
      <c r="AT33">
        <v>1</v>
      </c>
      <c r="AU33">
        <v>7</v>
      </c>
      <c r="AV33">
        <v>24</v>
      </c>
      <c r="AW33">
        <v>54</v>
      </c>
      <c r="AX33">
        <v>90</v>
      </c>
      <c r="AY33">
        <v>155</v>
      </c>
      <c r="AZ33">
        <v>256</v>
      </c>
      <c r="BA33">
        <v>336</v>
      </c>
      <c r="BB33">
        <v>435</v>
      </c>
      <c r="BC33">
        <v>407</v>
      </c>
      <c r="BD33">
        <v>274</v>
      </c>
      <c r="BE33">
        <v>97</v>
      </c>
      <c r="BF33">
        <v>19</v>
      </c>
      <c r="BG33">
        <v>1</v>
      </c>
      <c r="BH33">
        <v>0</v>
      </c>
      <c r="BI33">
        <v>0</v>
      </c>
      <c r="BJ33">
        <v>0</v>
      </c>
      <c r="BK33">
        <v>1</v>
      </c>
      <c r="BL33">
        <v>5</v>
      </c>
      <c r="BM33">
        <v>1</v>
      </c>
      <c r="BN33">
        <v>1</v>
      </c>
      <c r="BO33">
        <v>10</v>
      </c>
      <c r="BP33">
        <v>23</v>
      </c>
      <c r="BQ33">
        <v>36</v>
      </c>
      <c r="BR33">
        <v>69</v>
      </c>
      <c r="BS33">
        <v>154</v>
      </c>
      <c r="BT33">
        <v>258</v>
      </c>
      <c r="BU33">
        <v>270</v>
      </c>
      <c r="BV33">
        <v>354</v>
      </c>
      <c r="BW33">
        <v>395</v>
      </c>
      <c r="BX33">
        <v>300</v>
      </c>
      <c r="BY33">
        <v>177</v>
      </c>
      <c r="BZ33">
        <v>49</v>
      </c>
      <c r="CA33">
        <v>6</v>
      </c>
      <c r="CB33">
        <v>0</v>
      </c>
      <c r="CC33">
        <v>0</v>
      </c>
      <c r="CD33">
        <v>0</v>
      </c>
      <c r="CE33">
        <v>0</v>
      </c>
      <c r="CF33">
        <v>1</v>
      </c>
      <c r="CG33">
        <v>10</v>
      </c>
      <c r="CH33">
        <v>90</v>
      </c>
      <c r="CI33">
        <v>306</v>
      </c>
      <c r="CJ33">
        <v>661</v>
      </c>
      <c r="CK33">
        <v>1070</v>
      </c>
      <c r="CL33">
        <v>2007</v>
      </c>
      <c r="CM33">
        <v>2828</v>
      </c>
      <c r="CN33">
        <v>1924</v>
      </c>
      <c r="CO33">
        <v>1766</v>
      </c>
      <c r="CP33">
        <v>1015</v>
      </c>
      <c r="CQ33">
        <v>729</v>
      </c>
      <c r="CR33">
        <v>325</v>
      </c>
      <c r="CS33">
        <v>51</v>
      </c>
      <c r="CT33">
        <v>14</v>
      </c>
      <c r="CU33">
        <v>0</v>
      </c>
      <c r="CV33">
        <v>0</v>
      </c>
      <c r="CW33">
        <v>0</v>
      </c>
      <c r="CX33">
        <v>1</v>
      </c>
      <c r="CY33">
        <v>1</v>
      </c>
      <c r="CZ33">
        <v>1</v>
      </c>
      <c r="DA33">
        <v>1</v>
      </c>
      <c r="DB33">
        <v>1</v>
      </c>
      <c r="DC33">
        <v>1</v>
      </c>
      <c r="DD33">
        <v>10</v>
      </c>
      <c r="DE33">
        <v>15</v>
      </c>
      <c r="DF33">
        <v>30</v>
      </c>
      <c r="DG33">
        <v>40</v>
      </c>
      <c r="DH33">
        <v>60</v>
      </c>
      <c r="DI33">
        <v>55</v>
      </c>
      <c r="DJ33">
        <v>41</v>
      </c>
      <c r="DK33">
        <v>26</v>
      </c>
      <c r="DL33">
        <v>13</v>
      </c>
      <c r="DM33">
        <v>8</v>
      </c>
      <c r="DN33">
        <v>0</v>
      </c>
      <c r="DO33">
        <v>0</v>
      </c>
      <c r="DP33">
        <v>0</v>
      </c>
      <c r="DQ33">
        <v>0</v>
      </c>
      <c r="DR33">
        <v>0</v>
      </c>
      <c r="DS33">
        <v>1</v>
      </c>
      <c r="DT33">
        <v>0</v>
      </c>
      <c r="DU33">
        <v>1</v>
      </c>
      <c r="DV33">
        <v>1</v>
      </c>
      <c r="DW33">
        <v>1</v>
      </c>
      <c r="DX33">
        <v>6</v>
      </c>
      <c r="DY33">
        <v>11</v>
      </c>
      <c r="DZ33">
        <v>16</v>
      </c>
      <c r="EA33">
        <v>31</v>
      </c>
      <c r="EB33">
        <v>30</v>
      </c>
      <c r="EC33">
        <v>44</v>
      </c>
      <c r="ED33">
        <v>27</v>
      </c>
      <c r="EE33">
        <v>21</v>
      </c>
      <c r="EF33">
        <v>17</v>
      </c>
      <c r="EG33">
        <v>7</v>
      </c>
      <c r="EH33">
        <v>0</v>
      </c>
      <c r="EI33">
        <v>0</v>
      </c>
      <c r="EJ33">
        <v>0</v>
      </c>
      <c r="EK33">
        <v>0</v>
      </c>
      <c r="EL33">
        <v>0</v>
      </c>
      <c r="EM33">
        <v>0</v>
      </c>
      <c r="EN33">
        <v>1</v>
      </c>
      <c r="EO33">
        <v>1</v>
      </c>
      <c r="EP33">
        <v>1</v>
      </c>
      <c r="EQ33">
        <v>0</v>
      </c>
      <c r="ER33">
        <v>0</v>
      </c>
      <c r="ES33">
        <v>1</v>
      </c>
      <c r="ET33">
        <v>31</v>
      </c>
      <c r="EU33">
        <v>128</v>
      </c>
      <c r="EV33">
        <v>326</v>
      </c>
      <c r="EW33">
        <v>669</v>
      </c>
      <c r="EX33">
        <v>754</v>
      </c>
      <c r="EY33">
        <v>448</v>
      </c>
      <c r="EZ33">
        <v>165</v>
      </c>
      <c r="FA33">
        <v>26</v>
      </c>
      <c r="FB33">
        <v>1</v>
      </c>
      <c r="FC33">
        <v>0</v>
      </c>
      <c r="FD33">
        <v>0</v>
      </c>
    </row>
    <row r="34" spans="1:160">
      <c r="A34" s="132">
        <v>1998</v>
      </c>
      <c r="B34">
        <v>216</v>
      </c>
      <c r="C34">
        <v>123</v>
      </c>
      <c r="D34">
        <v>119</v>
      </c>
      <c r="E34">
        <v>171</v>
      </c>
      <c r="F34">
        <v>274</v>
      </c>
      <c r="G34">
        <v>506</v>
      </c>
      <c r="H34">
        <v>646</v>
      </c>
      <c r="I34">
        <v>713</v>
      </c>
      <c r="J34">
        <v>661</v>
      </c>
      <c r="K34">
        <v>746</v>
      </c>
      <c r="L34">
        <v>1077</v>
      </c>
      <c r="M34">
        <v>910</v>
      </c>
      <c r="N34">
        <v>928</v>
      </c>
      <c r="O34">
        <v>823</v>
      </c>
      <c r="P34">
        <v>501</v>
      </c>
      <c r="Q34">
        <v>227</v>
      </c>
      <c r="R34">
        <v>31</v>
      </c>
      <c r="S34">
        <v>7</v>
      </c>
      <c r="T34">
        <v>0</v>
      </c>
      <c r="U34">
        <v>0</v>
      </c>
      <c r="V34">
        <v>200</v>
      </c>
      <c r="W34">
        <v>104</v>
      </c>
      <c r="X34">
        <v>95</v>
      </c>
      <c r="Y34">
        <v>123</v>
      </c>
      <c r="Z34">
        <v>243</v>
      </c>
      <c r="AA34">
        <v>535</v>
      </c>
      <c r="AB34">
        <v>783</v>
      </c>
      <c r="AC34">
        <v>820</v>
      </c>
      <c r="AD34">
        <v>844</v>
      </c>
      <c r="AE34">
        <v>941</v>
      </c>
      <c r="AF34">
        <v>1262</v>
      </c>
      <c r="AG34">
        <v>1153</v>
      </c>
      <c r="AH34">
        <v>1152</v>
      </c>
      <c r="AI34">
        <v>919</v>
      </c>
      <c r="AJ34">
        <v>645</v>
      </c>
      <c r="AK34">
        <v>329</v>
      </c>
      <c r="AL34">
        <v>76</v>
      </c>
      <c r="AM34">
        <v>16</v>
      </c>
      <c r="AN34">
        <v>0</v>
      </c>
      <c r="AO34">
        <v>0</v>
      </c>
      <c r="AP34">
        <v>0</v>
      </c>
      <c r="AQ34">
        <v>0</v>
      </c>
      <c r="AR34">
        <v>0</v>
      </c>
      <c r="AS34">
        <v>1</v>
      </c>
      <c r="AT34">
        <v>6</v>
      </c>
      <c r="AU34">
        <v>13</v>
      </c>
      <c r="AV34">
        <v>21</v>
      </c>
      <c r="AW34">
        <v>36</v>
      </c>
      <c r="AX34">
        <v>73</v>
      </c>
      <c r="AY34">
        <v>166</v>
      </c>
      <c r="AZ34">
        <v>271</v>
      </c>
      <c r="BA34">
        <v>378</v>
      </c>
      <c r="BB34">
        <v>520</v>
      </c>
      <c r="BC34">
        <v>493</v>
      </c>
      <c r="BD34">
        <v>356</v>
      </c>
      <c r="BE34">
        <v>140</v>
      </c>
      <c r="BF34">
        <v>28</v>
      </c>
      <c r="BG34">
        <v>1</v>
      </c>
      <c r="BH34">
        <v>0</v>
      </c>
      <c r="BI34">
        <v>0</v>
      </c>
      <c r="BJ34">
        <v>0</v>
      </c>
      <c r="BK34">
        <v>0</v>
      </c>
      <c r="BL34">
        <v>1</v>
      </c>
      <c r="BM34">
        <v>9</v>
      </c>
      <c r="BN34">
        <v>13</v>
      </c>
      <c r="BO34">
        <v>7</v>
      </c>
      <c r="BP34">
        <v>21</v>
      </c>
      <c r="BQ34">
        <v>56</v>
      </c>
      <c r="BR34">
        <v>80</v>
      </c>
      <c r="BS34">
        <v>129</v>
      </c>
      <c r="BT34">
        <v>297</v>
      </c>
      <c r="BU34">
        <v>300</v>
      </c>
      <c r="BV34">
        <v>412</v>
      </c>
      <c r="BW34">
        <v>461</v>
      </c>
      <c r="BX34">
        <v>401</v>
      </c>
      <c r="BY34">
        <v>225</v>
      </c>
      <c r="BZ34">
        <v>57</v>
      </c>
      <c r="CA34">
        <v>14</v>
      </c>
      <c r="CB34">
        <v>0</v>
      </c>
      <c r="CC34">
        <v>0</v>
      </c>
      <c r="CD34">
        <v>0</v>
      </c>
      <c r="CE34">
        <v>0</v>
      </c>
      <c r="CF34">
        <v>1</v>
      </c>
      <c r="CG34">
        <v>12</v>
      </c>
      <c r="CH34">
        <v>72</v>
      </c>
      <c r="CI34">
        <v>302</v>
      </c>
      <c r="CJ34">
        <v>654</v>
      </c>
      <c r="CK34">
        <v>1212</v>
      </c>
      <c r="CL34">
        <v>1971</v>
      </c>
      <c r="CM34">
        <v>3029</v>
      </c>
      <c r="CN34">
        <v>2255</v>
      </c>
      <c r="CO34">
        <v>1973</v>
      </c>
      <c r="CP34">
        <v>1241</v>
      </c>
      <c r="CQ34">
        <v>808</v>
      </c>
      <c r="CR34">
        <v>394</v>
      </c>
      <c r="CS34">
        <v>78</v>
      </c>
      <c r="CT34">
        <v>12</v>
      </c>
      <c r="CU34">
        <v>0</v>
      </c>
      <c r="CV34">
        <v>0</v>
      </c>
      <c r="CW34">
        <v>0</v>
      </c>
      <c r="CX34">
        <v>0</v>
      </c>
      <c r="CY34">
        <v>1</v>
      </c>
      <c r="CZ34">
        <v>0</v>
      </c>
      <c r="DA34">
        <v>1</v>
      </c>
      <c r="DB34">
        <v>0</v>
      </c>
      <c r="DC34">
        <v>5</v>
      </c>
      <c r="DD34">
        <v>1</v>
      </c>
      <c r="DE34">
        <v>11</v>
      </c>
      <c r="DF34">
        <v>19</v>
      </c>
      <c r="DG34">
        <v>31</v>
      </c>
      <c r="DH34">
        <v>53</v>
      </c>
      <c r="DI34">
        <v>63</v>
      </c>
      <c r="DJ34">
        <v>50</v>
      </c>
      <c r="DK34">
        <v>27</v>
      </c>
      <c r="DL34">
        <v>20</v>
      </c>
      <c r="DM34">
        <v>1</v>
      </c>
      <c r="DN34">
        <v>1</v>
      </c>
      <c r="DO34">
        <v>0</v>
      </c>
      <c r="DP34">
        <v>0</v>
      </c>
      <c r="DQ34">
        <v>0</v>
      </c>
      <c r="DR34">
        <v>0</v>
      </c>
      <c r="DS34">
        <v>0</v>
      </c>
      <c r="DT34">
        <v>0</v>
      </c>
      <c r="DU34">
        <v>1</v>
      </c>
      <c r="DV34">
        <v>1</v>
      </c>
      <c r="DW34">
        <v>5</v>
      </c>
      <c r="DX34">
        <v>10</v>
      </c>
      <c r="DY34">
        <v>16</v>
      </c>
      <c r="DZ34">
        <v>23</v>
      </c>
      <c r="EA34">
        <v>29</v>
      </c>
      <c r="EB34">
        <v>34</v>
      </c>
      <c r="EC34">
        <v>38</v>
      </c>
      <c r="ED34">
        <v>33</v>
      </c>
      <c r="EE34">
        <v>26</v>
      </c>
      <c r="EF34">
        <v>13</v>
      </c>
      <c r="EG34">
        <v>1</v>
      </c>
      <c r="EH34">
        <v>1</v>
      </c>
      <c r="EI34">
        <v>0</v>
      </c>
      <c r="EJ34">
        <v>0</v>
      </c>
      <c r="EK34">
        <v>1</v>
      </c>
      <c r="EL34">
        <v>0</v>
      </c>
      <c r="EM34">
        <v>0</v>
      </c>
      <c r="EN34">
        <v>0</v>
      </c>
      <c r="EO34">
        <v>0</v>
      </c>
      <c r="EP34">
        <v>0</v>
      </c>
      <c r="EQ34">
        <v>0</v>
      </c>
      <c r="ER34">
        <v>0</v>
      </c>
      <c r="ES34">
        <v>6</v>
      </c>
      <c r="ET34">
        <v>32</v>
      </c>
      <c r="EU34">
        <v>144</v>
      </c>
      <c r="EV34">
        <v>404</v>
      </c>
      <c r="EW34">
        <v>738</v>
      </c>
      <c r="EX34">
        <v>894</v>
      </c>
      <c r="EY34">
        <v>619</v>
      </c>
      <c r="EZ34">
        <v>242</v>
      </c>
      <c r="FA34">
        <v>32</v>
      </c>
      <c r="FB34">
        <v>7</v>
      </c>
      <c r="FC34">
        <v>0</v>
      </c>
      <c r="FD34">
        <v>0</v>
      </c>
    </row>
    <row r="35" spans="1:160">
      <c r="A35" s="132">
        <v>1999</v>
      </c>
      <c r="B35">
        <v>193</v>
      </c>
      <c r="C35">
        <v>141</v>
      </c>
      <c r="D35">
        <v>111</v>
      </c>
      <c r="E35">
        <v>181</v>
      </c>
      <c r="F35">
        <v>293</v>
      </c>
      <c r="G35">
        <v>497</v>
      </c>
      <c r="H35">
        <v>653</v>
      </c>
      <c r="I35">
        <v>756</v>
      </c>
      <c r="J35">
        <v>679</v>
      </c>
      <c r="K35">
        <v>814</v>
      </c>
      <c r="L35">
        <v>1006</v>
      </c>
      <c r="M35">
        <v>993</v>
      </c>
      <c r="N35">
        <v>1076</v>
      </c>
      <c r="O35">
        <v>937</v>
      </c>
      <c r="P35">
        <v>607</v>
      </c>
      <c r="Q35">
        <v>289</v>
      </c>
      <c r="R35">
        <v>55</v>
      </c>
      <c r="S35">
        <v>14</v>
      </c>
      <c r="T35">
        <v>1</v>
      </c>
      <c r="U35">
        <v>0</v>
      </c>
      <c r="V35">
        <v>200</v>
      </c>
      <c r="W35">
        <v>106</v>
      </c>
      <c r="X35">
        <v>81</v>
      </c>
      <c r="Y35">
        <v>161</v>
      </c>
      <c r="Z35">
        <v>225</v>
      </c>
      <c r="AA35">
        <v>520</v>
      </c>
      <c r="AB35">
        <v>748</v>
      </c>
      <c r="AC35">
        <v>899</v>
      </c>
      <c r="AD35">
        <v>852</v>
      </c>
      <c r="AE35">
        <v>954</v>
      </c>
      <c r="AF35">
        <v>1332</v>
      </c>
      <c r="AG35">
        <v>1329</v>
      </c>
      <c r="AH35">
        <v>1218</v>
      </c>
      <c r="AI35">
        <v>1083</v>
      </c>
      <c r="AJ35">
        <v>733</v>
      </c>
      <c r="AK35">
        <v>398</v>
      </c>
      <c r="AL35">
        <v>96</v>
      </c>
      <c r="AM35">
        <v>21</v>
      </c>
      <c r="AN35">
        <v>0</v>
      </c>
      <c r="AO35">
        <v>0</v>
      </c>
      <c r="AP35">
        <v>0</v>
      </c>
      <c r="AQ35">
        <v>0</v>
      </c>
      <c r="AR35">
        <v>1</v>
      </c>
      <c r="AS35">
        <v>1</v>
      </c>
      <c r="AT35">
        <v>5</v>
      </c>
      <c r="AU35">
        <v>10</v>
      </c>
      <c r="AV35">
        <v>22</v>
      </c>
      <c r="AW35">
        <v>61</v>
      </c>
      <c r="AX35">
        <v>82</v>
      </c>
      <c r="AY35">
        <v>170</v>
      </c>
      <c r="AZ35">
        <v>306</v>
      </c>
      <c r="BA35">
        <v>448</v>
      </c>
      <c r="BB35">
        <v>544</v>
      </c>
      <c r="BC35">
        <v>577</v>
      </c>
      <c r="BD35">
        <v>392</v>
      </c>
      <c r="BE35">
        <v>195</v>
      </c>
      <c r="BF35">
        <v>38</v>
      </c>
      <c r="BG35">
        <v>9</v>
      </c>
      <c r="BH35">
        <v>1</v>
      </c>
      <c r="BI35">
        <v>0</v>
      </c>
      <c r="BJ35">
        <v>1</v>
      </c>
      <c r="BK35">
        <v>0</v>
      </c>
      <c r="BL35">
        <v>1</v>
      </c>
      <c r="BM35">
        <v>1</v>
      </c>
      <c r="BN35">
        <v>1</v>
      </c>
      <c r="BO35">
        <v>9</v>
      </c>
      <c r="BP35">
        <v>34</v>
      </c>
      <c r="BQ35">
        <v>53</v>
      </c>
      <c r="BR35">
        <v>87</v>
      </c>
      <c r="BS35">
        <v>142</v>
      </c>
      <c r="BT35">
        <v>268</v>
      </c>
      <c r="BU35">
        <v>310</v>
      </c>
      <c r="BV35">
        <v>439</v>
      </c>
      <c r="BW35">
        <v>476</v>
      </c>
      <c r="BX35">
        <v>424</v>
      </c>
      <c r="BY35">
        <v>310</v>
      </c>
      <c r="BZ35">
        <v>73</v>
      </c>
      <c r="CA35">
        <v>18</v>
      </c>
      <c r="CB35">
        <v>1</v>
      </c>
      <c r="CC35">
        <v>0</v>
      </c>
      <c r="CD35">
        <v>0</v>
      </c>
      <c r="CE35">
        <v>0</v>
      </c>
      <c r="CF35">
        <v>1</v>
      </c>
      <c r="CG35">
        <v>1</v>
      </c>
      <c r="CH35">
        <v>69</v>
      </c>
      <c r="CI35">
        <v>309</v>
      </c>
      <c r="CJ35">
        <v>730</v>
      </c>
      <c r="CK35">
        <v>1315</v>
      </c>
      <c r="CL35">
        <v>1900</v>
      </c>
      <c r="CM35">
        <v>3242</v>
      </c>
      <c r="CN35">
        <v>2490</v>
      </c>
      <c r="CO35">
        <v>2262</v>
      </c>
      <c r="CP35">
        <v>1373</v>
      </c>
      <c r="CQ35">
        <v>939</v>
      </c>
      <c r="CR35">
        <v>504</v>
      </c>
      <c r="CS35">
        <v>120</v>
      </c>
      <c r="CT35">
        <v>22</v>
      </c>
      <c r="CU35">
        <v>0</v>
      </c>
      <c r="CV35">
        <v>0</v>
      </c>
      <c r="CW35">
        <v>1</v>
      </c>
      <c r="CX35">
        <v>1</v>
      </c>
      <c r="CY35">
        <v>0</v>
      </c>
      <c r="CZ35">
        <v>0</v>
      </c>
      <c r="DA35">
        <v>1</v>
      </c>
      <c r="DB35">
        <v>1</v>
      </c>
      <c r="DC35">
        <v>5</v>
      </c>
      <c r="DD35">
        <v>1</v>
      </c>
      <c r="DE35">
        <v>9</v>
      </c>
      <c r="DF35">
        <v>21</v>
      </c>
      <c r="DG35">
        <v>35</v>
      </c>
      <c r="DH35">
        <v>55</v>
      </c>
      <c r="DI35">
        <v>49</v>
      </c>
      <c r="DJ35">
        <v>57</v>
      </c>
      <c r="DK35">
        <v>38</v>
      </c>
      <c r="DL35">
        <v>10</v>
      </c>
      <c r="DM35">
        <v>1</v>
      </c>
      <c r="DN35">
        <v>1</v>
      </c>
      <c r="DO35">
        <v>0</v>
      </c>
      <c r="DP35">
        <v>0</v>
      </c>
      <c r="DQ35">
        <v>1</v>
      </c>
      <c r="DR35">
        <v>1</v>
      </c>
      <c r="DS35">
        <v>0</v>
      </c>
      <c r="DT35">
        <v>1</v>
      </c>
      <c r="DU35">
        <v>1</v>
      </c>
      <c r="DV35">
        <v>5</v>
      </c>
      <c r="DW35">
        <v>5</v>
      </c>
      <c r="DX35">
        <v>6</v>
      </c>
      <c r="DY35">
        <v>10</v>
      </c>
      <c r="DZ35">
        <v>21</v>
      </c>
      <c r="EA35">
        <v>46</v>
      </c>
      <c r="EB35">
        <v>38</v>
      </c>
      <c r="EC35">
        <v>50</v>
      </c>
      <c r="ED35">
        <v>32</v>
      </c>
      <c r="EE35">
        <v>22</v>
      </c>
      <c r="EF35">
        <v>11</v>
      </c>
      <c r="EG35">
        <v>1</v>
      </c>
      <c r="EH35">
        <v>0</v>
      </c>
      <c r="EI35">
        <v>0</v>
      </c>
      <c r="EJ35">
        <v>0</v>
      </c>
      <c r="EK35">
        <v>0</v>
      </c>
      <c r="EL35">
        <v>0</v>
      </c>
      <c r="EM35">
        <v>0</v>
      </c>
      <c r="EN35">
        <v>0</v>
      </c>
      <c r="EO35">
        <v>0</v>
      </c>
      <c r="EP35">
        <v>0</v>
      </c>
      <c r="EQ35">
        <v>1</v>
      </c>
      <c r="ER35">
        <v>0</v>
      </c>
      <c r="ES35">
        <v>5</v>
      </c>
      <c r="ET35">
        <v>36</v>
      </c>
      <c r="EU35">
        <v>212</v>
      </c>
      <c r="EV35">
        <v>501</v>
      </c>
      <c r="EW35">
        <v>995</v>
      </c>
      <c r="EX35">
        <v>1269</v>
      </c>
      <c r="EY35">
        <v>888</v>
      </c>
      <c r="EZ35">
        <v>389</v>
      </c>
      <c r="FA35">
        <v>62</v>
      </c>
      <c r="FB35">
        <v>7</v>
      </c>
      <c r="FC35">
        <v>0</v>
      </c>
      <c r="FD35">
        <v>0</v>
      </c>
    </row>
    <row r="36" spans="1:160">
      <c r="A36" s="132">
        <v>2000</v>
      </c>
      <c r="B36">
        <v>235</v>
      </c>
      <c r="C36">
        <v>135</v>
      </c>
      <c r="D36">
        <v>134</v>
      </c>
      <c r="E36">
        <v>191</v>
      </c>
      <c r="F36">
        <v>328</v>
      </c>
      <c r="G36">
        <v>494</v>
      </c>
      <c r="H36">
        <v>647</v>
      </c>
      <c r="I36">
        <v>805</v>
      </c>
      <c r="J36">
        <v>769</v>
      </c>
      <c r="K36">
        <v>811</v>
      </c>
      <c r="L36">
        <v>1121</v>
      </c>
      <c r="M36">
        <v>1115</v>
      </c>
      <c r="N36">
        <v>1107</v>
      </c>
      <c r="O36">
        <v>930</v>
      </c>
      <c r="P36">
        <v>693</v>
      </c>
      <c r="Q36">
        <v>327</v>
      </c>
      <c r="R36">
        <v>78</v>
      </c>
      <c r="S36">
        <v>10</v>
      </c>
      <c r="T36">
        <v>0</v>
      </c>
      <c r="U36">
        <v>0</v>
      </c>
      <c r="V36">
        <v>174</v>
      </c>
      <c r="W36">
        <v>94</v>
      </c>
      <c r="X36">
        <v>96</v>
      </c>
      <c r="Y36">
        <v>153</v>
      </c>
      <c r="Z36">
        <v>288</v>
      </c>
      <c r="AA36">
        <v>522</v>
      </c>
      <c r="AB36">
        <v>812</v>
      </c>
      <c r="AC36">
        <v>873</v>
      </c>
      <c r="AD36">
        <v>955</v>
      </c>
      <c r="AE36">
        <v>1002</v>
      </c>
      <c r="AF36">
        <v>1411</v>
      </c>
      <c r="AG36">
        <v>1536</v>
      </c>
      <c r="AH36">
        <v>1437</v>
      </c>
      <c r="AI36">
        <v>1137</v>
      </c>
      <c r="AJ36">
        <v>853</v>
      </c>
      <c r="AK36">
        <v>492</v>
      </c>
      <c r="AL36">
        <v>153</v>
      </c>
      <c r="AM36">
        <v>24</v>
      </c>
      <c r="AN36">
        <v>1</v>
      </c>
      <c r="AO36">
        <v>0</v>
      </c>
      <c r="AP36">
        <v>0</v>
      </c>
      <c r="AQ36">
        <v>0</v>
      </c>
      <c r="AR36">
        <v>0</v>
      </c>
      <c r="AS36">
        <v>1</v>
      </c>
      <c r="AT36">
        <v>5</v>
      </c>
      <c r="AU36">
        <v>6</v>
      </c>
      <c r="AV36">
        <v>30</v>
      </c>
      <c r="AW36">
        <v>52</v>
      </c>
      <c r="AX36">
        <v>71</v>
      </c>
      <c r="AY36">
        <v>131</v>
      </c>
      <c r="AZ36">
        <v>312</v>
      </c>
      <c r="BA36">
        <v>469</v>
      </c>
      <c r="BB36">
        <v>622</v>
      </c>
      <c r="BC36">
        <v>615</v>
      </c>
      <c r="BD36">
        <v>491</v>
      </c>
      <c r="BE36">
        <v>262</v>
      </c>
      <c r="BF36">
        <v>54</v>
      </c>
      <c r="BG36">
        <v>7</v>
      </c>
      <c r="BH36">
        <v>0</v>
      </c>
      <c r="BI36">
        <v>0</v>
      </c>
      <c r="BJ36">
        <v>0</v>
      </c>
      <c r="BK36">
        <v>0</v>
      </c>
      <c r="BL36">
        <v>1</v>
      </c>
      <c r="BM36">
        <v>1</v>
      </c>
      <c r="BN36">
        <v>13</v>
      </c>
      <c r="BO36">
        <v>9</v>
      </c>
      <c r="BP36">
        <v>19</v>
      </c>
      <c r="BQ36">
        <v>55</v>
      </c>
      <c r="BR36">
        <v>101</v>
      </c>
      <c r="BS36">
        <v>154</v>
      </c>
      <c r="BT36">
        <v>306</v>
      </c>
      <c r="BU36">
        <v>334</v>
      </c>
      <c r="BV36">
        <v>459</v>
      </c>
      <c r="BW36">
        <v>523</v>
      </c>
      <c r="BX36">
        <v>480</v>
      </c>
      <c r="BY36">
        <v>344</v>
      </c>
      <c r="BZ36">
        <v>130</v>
      </c>
      <c r="CA36">
        <v>23</v>
      </c>
      <c r="CB36">
        <v>1</v>
      </c>
      <c r="CC36">
        <v>0</v>
      </c>
      <c r="CD36">
        <v>0</v>
      </c>
      <c r="CE36">
        <v>0</v>
      </c>
      <c r="CF36">
        <v>1</v>
      </c>
      <c r="CG36">
        <v>11</v>
      </c>
      <c r="CH36">
        <v>87</v>
      </c>
      <c r="CI36">
        <v>303</v>
      </c>
      <c r="CJ36">
        <v>817</v>
      </c>
      <c r="CK36">
        <v>1359</v>
      </c>
      <c r="CL36">
        <v>2006</v>
      </c>
      <c r="CM36">
        <v>3484</v>
      </c>
      <c r="CN36">
        <v>2606</v>
      </c>
      <c r="CO36">
        <v>2376</v>
      </c>
      <c r="CP36">
        <v>1427</v>
      </c>
      <c r="CQ36">
        <v>1117</v>
      </c>
      <c r="CR36">
        <v>591</v>
      </c>
      <c r="CS36">
        <v>193</v>
      </c>
      <c r="CT36">
        <v>30</v>
      </c>
      <c r="CU36">
        <v>1</v>
      </c>
      <c r="CV36">
        <v>0</v>
      </c>
      <c r="CW36">
        <v>0</v>
      </c>
      <c r="CX36">
        <v>1</v>
      </c>
      <c r="CY36">
        <v>0</v>
      </c>
      <c r="CZ36">
        <v>0</v>
      </c>
      <c r="DA36">
        <v>1</v>
      </c>
      <c r="DB36">
        <v>1</v>
      </c>
      <c r="DC36">
        <v>5</v>
      </c>
      <c r="DD36">
        <v>11</v>
      </c>
      <c r="DE36">
        <v>11</v>
      </c>
      <c r="DF36">
        <v>18</v>
      </c>
      <c r="DG36">
        <v>37</v>
      </c>
      <c r="DH36">
        <v>58</v>
      </c>
      <c r="DI36">
        <v>66</v>
      </c>
      <c r="DJ36">
        <v>65</v>
      </c>
      <c r="DK36">
        <v>49</v>
      </c>
      <c r="DL36">
        <v>24</v>
      </c>
      <c r="DM36">
        <v>1</v>
      </c>
      <c r="DN36">
        <v>1</v>
      </c>
      <c r="DO36">
        <v>1</v>
      </c>
      <c r="DP36">
        <v>0</v>
      </c>
      <c r="DQ36">
        <v>0</v>
      </c>
      <c r="DR36">
        <v>0</v>
      </c>
      <c r="DS36">
        <v>1</v>
      </c>
      <c r="DT36">
        <v>1</v>
      </c>
      <c r="DU36">
        <v>1</v>
      </c>
      <c r="DV36">
        <v>1</v>
      </c>
      <c r="DW36">
        <v>7</v>
      </c>
      <c r="DX36">
        <v>11</v>
      </c>
      <c r="DY36">
        <v>15</v>
      </c>
      <c r="DZ36">
        <v>20</v>
      </c>
      <c r="EA36">
        <v>49</v>
      </c>
      <c r="EB36">
        <v>49</v>
      </c>
      <c r="EC36">
        <v>44</v>
      </c>
      <c r="ED36">
        <v>56</v>
      </c>
      <c r="EE36">
        <v>39</v>
      </c>
      <c r="EF36">
        <v>21</v>
      </c>
      <c r="EG36">
        <v>1</v>
      </c>
      <c r="EH36">
        <v>0</v>
      </c>
      <c r="EI36">
        <v>0</v>
      </c>
      <c r="EJ36">
        <v>0</v>
      </c>
      <c r="EK36">
        <v>0</v>
      </c>
      <c r="EL36">
        <v>0</v>
      </c>
      <c r="EM36">
        <v>0</v>
      </c>
      <c r="EN36">
        <v>0</v>
      </c>
      <c r="EO36">
        <v>0</v>
      </c>
      <c r="EP36">
        <v>0</v>
      </c>
      <c r="EQ36">
        <v>1</v>
      </c>
      <c r="ER36">
        <v>1</v>
      </c>
      <c r="ES36">
        <v>7</v>
      </c>
      <c r="ET36">
        <v>52</v>
      </c>
      <c r="EU36">
        <v>297</v>
      </c>
      <c r="EV36">
        <v>740</v>
      </c>
      <c r="EW36">
        <v>1325</v>
      </c>
      <c r="EX36">
        <v>1789</v>
      </c>
      <c r="EY36">
        <v>1288</v>
      </c>
      <c r="EZ36">
        <v>638</v>
      </c>
      <c r="FA36">
        <v>80</v>
      </c>
      <c r="FB36">
        <v>13</v>
      </c>
      <c r="FC36">
        <v>0</v>
      </c>
      <c r="FD36">
        <v>0</v>
      </c>
    </row>
    <row r="37" spans="1:160">
      <c r="A37" s="132">
        <v>2001</v>
      </c>
      <c r="B37">
        <v>206</v>
      </c>
      <c r="C37">
        <v>128</v>
      </c>
      <c r="D37">
        <v>131</v>
      </c>
      <c r="E37">
        <v>198</v>
      </c>
      <c r="F37">
        <v>341</v>
      </c>
      <c r="G37">
        <v>489</v>
      </c>
      <c r="H37">
        <v>698</v>
      </c>
      <c r="I37">
        <v>765</v>
      </c>
      <c r="J37">
        <v>803</v>
      </c>
      <c r="K37">
        <v>888</v>
      </c>
      <c r="L37">
        <v>1184</v>
      </c>
      <c r="M37">
        <v>1240</v>
      </c>
      <c r="N37">
        <v>1176</v>
      </c>
      <c r="O37">
        <v>1080</v>
      </c>
      <c r="P37">
        <v>804</v>
      </c>
      <c r="Q37">
        <v>374</v>
      </c>
      <c r="R37">
        <v>87</v>
      </c>
      <c r="S37">
        <v>21</v>
      </c>
      <c r="T37">
        <v>1</v>
      </c>
      <c r="U37">
        <v>0</v>
      </c>
      <c r="V37">
        <v>180</v>
      </c>
      <c r="W37">
        <v>109</v>
      </c>
      <c r="X37">
        <v>118</v>
      </c>
      <c r="Y37">
        <v>161</v>
      </c>
      <c r="Z37">
        <v>283</v>
      </c>
      <c r="AA37">
        <v>568</v>
      </c>
      <c r="AB37">
        <v>784</v>
      </c>
      <c r="AC37">
        <v>984</v>
      </c>
      <c r="AD37">
        <v>1032</v>
      </c>
      <c r="AE37">
        <v>1115</v>
      </c>
      <c r="AF37">
        <v>1525</v>
      </c>
      <c r="AG37">
        <v>1626</v>
      </c>
      <c r="AH37">
        <v>1399</v>
      </c>
      <c r="AI37">
        <v>1296</v>
      </c>
      <c r="AJ37">
        <v>914</v>
      </c>
      <c r="AK37">
        <v>567</v>
      </c>
      <c r="AL37">
        <v>222</v>
      </c>
      <c r="AM37">
        <v>51</v>
      </c>
      <c r="AN37">
        <v>1</v>
      </c>
      <c r="AO37">
        <v>0</v>
      </c>
      <c r="AP37">
        <v>1</v>
      </c>
      <c r="AQ37">
        <v>0</v>
      </c>
      <c r="AR37">
        <v>0</v>
      </c>
      <c r="AS37">
        <v>1</v>
      </c>
      <c r="AT37">
        <v>6</v>
      </c>
      <c r="AU37">
        <v>1</v>
      </c>
      <c r="AV37">
        <v>25</v>
      </c>
      <c r="AW37">
        <v>41</v>
      </c>
      <c r="AX37">
        <v>94</v>
      </c>
      <c r="AY37">
        <v>148</v>
      </c>
      <c r="AZ37">
        <v>333</v>
      </c>
      <c r="BA37">
        <v>472</v>
      </c>
      <c r="BB37">
        <v>577</v>
      </c>
      <c r="BC37">
        <v>622</v>
      </c>
      <c r="BD37">
        <v>577</v>
      </c>
      <c r="BE37">
        <v>302</v>
      </c>
      <c r="BF37">
        <v>76</v>
      </c>
      <c r="BG37">
        <v>10</v>
      </c>
      <c r="BH37">
        <v>1</v>
      </c>
      <c r="BI37">
        <v>0</v>
      </c>
      <c r="BJ37">
        <v>0</v>
      </c>
      <c r="BK37">
        <v>0</v>
      </c>
      <c r="BL37">
        <v>5</v>
      </c>
      <c r="BM37">
        <v>6</v>
      </c>
      <c r="BN37">
        <v>7</v>
      </c>
      <c r="BO37">
        <v>13</v>
      </c>
      <c r="BP37">
        <v>22</v>
      </c>
      <c r="BQ37">
        <v>47</v>
      </c>
      <c r="BR37">
        <v>88</v>
      </c>
      <c r="BS37">
        <v>174</v>
      </c>
      <c r="BT37">
        <v>292</v>
      </c>
      <c r="BU37">
        <v>405</v>
      </c>
      <c r="BV37">
        <v>438</v>
      </c>
      <c r="BW37">
        <v>493</v>
      </c>
      <c r="BX37">
        <v>501</v>
      </c>
      <c r="BY37">
        <v>370</v>
      </c>
      <c r="BZ37">
        <v>145</v>
      </c>
      <c r="CA37">
        <v>37</v>
      </c>
      <c r="CB37">
        <v>1</v>
      </c>
      <c r="CC37">
        <v>0</v>
      </c>
      <c r="CD37">
        <v>0</v>
      </c>
      <c r="CE37">
        <v>1</v>
      </c>
      <c r="CF37">
        <v>0</v>
      </c>
      <c r="CG37">
        <v>17</v>
      </c>
      <c r="CH37">
        <v>75</v>
      </c>
      <c r="CI37">
        <v>314</v>
      </c>
      <c r="CJ37">
        <v>811</v>
      </c>
      <c r="CK37">
        <v>1420</v>
      </c>
      <c r="CL37">
        <v>2004</v>
      </c>
      <c r="CM37">
        <v>3419</v>
      </c>
      <c r="CN37">
        <v>2961</v>
      </c>
      <c r="CO37">
        <v>2498</v>
      </c>
      <c r="CP37">
        <v>1627</v>
      </c>
      <c r="CQ37">
        <v>1259</v>
      </c>
      <c r="CR37">
        <v>789</v>
      </c>
      <c r="CS37">
        <v>271</v>
      </c>
      <c r="CT37">
        <v>53</v>
      </c>
      <c r="CU37">
        <v>1</v>
      </c>
      <c r="CV37">
        <v>0</v>
      </c>
      <c r="CW37">
        <v>0</v>
      </c>
      <c r="CX37">
        <v>0</v>
      </c>
      <c r="CY37">
        <v>0</v>
      </c>
      <c r="CZ37">
        <v>1</v>
      </c>
      <c r="DA37">
        <v>1</v>
      </c>
      <c r="DB37">
        <v>6</v>
      </c>
      <c r="DC37">
        <v>1</v>
      </c>
      <c r="DD37">
        <v>12</v>
      </c>
      <c r="DE37">
        <v>10</v>
      </c>
      <c r="DF37">
        <v>31</v>
      </c>
      <c r="DG37">
        <v>30</v>
      </c>
      <c r="DH37">
        <v>67</v>
      </c>
      <c r="DI37">
        <v>82</v>
      </c>
      <c r="DJ37">
        <v>54</v>
      </c>
      <c r="DK37">
        <v>54</v>
      </c>
      <c r="DL37">
        <v>23</v>
      </c>
      <c r="DM37">
        <v>5</v>
      </c>
      <c r="DN37">
        <v>1</v>
      </c>
      <c r="DO37">
        <v>0</v>
      </c>
      <c r="DP37">
        <v>0</v>
      </c>
      <c r="DQ37">
        <v>0</v>
      </c>
      <c r="DR37">
        <v>0</v>
      </c>
      <c r="DS37">
        <v>0</v>
      </c>
      <c r="DT37">
        <v>1</v>
      </c>
      <c r="DU37">
        <v>1</v>
      </c>
      <c r="DV37">
        <v>1</v>
      </c>
      <c r="DW37">
        <v>9</v>
      </c>
      <c r="DX37">
        <v>10</v>
      </c>
      <c r="DY37">
        <v>15</v>
      </c>
      <c r="DZ37">
        <v>19</v>
      </c>
      <c r="EA37">
        <v>40</v>
      </c>
      <c r="EB37">
        <v>52</v>
      </c>
      <c r="EC37">
        <v>67</v>
      </c>
      <c r="ED37">
        <v>45</v>
      </c>
      <c r="EE37">
        <v>44</v>
      </c>
      <c r="EF37">
        <v>30</v>
      </c>
      <c r="EG37">
        <v>1</v>
      </c>
      <c r="EH37">
        <v>1</v>
      </c>
      <c r="EI37">
        <v>0</v>
      </c>
      <c r="EJ37">
        <v>0</v>
      </c>
      <c r="EK37">
        <v>0</v>
      </c>
      <c r="EL37">
        <v>0</v>
      </c>
      <c r="EM37">
        <v>0</v>
      </c>
      <c r="EN37">
        <v>0</v>
      </c>
      <c r="EO37">
        <v>0</v>
      </c>
      <c r="EP37">
        <v>0</v>
      </c>
      <c r="EQ37">
        <v>1</v>
      </c>
      <c r="ER37">
        <v>1</v>
      </c>
      <c r="ES37">
        <v>15</v>
      </c>
      <c r="ET37">
        <v>75</v>
      </c>
      <c r="EU37">
        <v>397</v>
      </c>
      <c r="EV37">
        <v>1007</v>
      </c>
      <c r="EW37">
        <v>1756</v>
      </c>
      <c r="EX37">
        <v>2409</v>
      </c>
      <c r="EY37">
        <v>1825</v>
      </c>
      <c r="EZ37">
        <v>901</v>
      </c>
      <c r="FA37">
        <v>190</v>
      </c>
      <c r="FB37">
        <v>19</v>
      </c>
      <c r="FC37">
        <v>1</v>
      </c>
      <c r="FD37">
        <v>0</v>
      </c>
    </row>
    <row r="38" spans="1:160">
      <c r="A38" s="132">
        <v>2002</v>
      </c>
      <c r="B38">
        <v>246</v>
      </c>
      <c r="C38">
        <v>140</v>
      </c>
      <c r="D38">
        <v>148</v>
      </c>
      <c r="E38">
        <v>209</v>
      </c>
      <c r="F38">
        <v>326</v>
      </c>
      <c r="G38">
        <v>442</v>
      </c>
      <c r="H38">
        <v>621</v>
      </c>
      <c r="I38">
        <v>753</v>
      </c>
      <c r="J38">
        <v>844</v>
      </c>
      <c r="K38">
        <v>962</v>
      </c>
      <c r="L38">
        <v>1158</v>
      </c>
      <c r="M38">
        <v>1406</v>
      </c>
      <c r="N38">
        <v>1257</v>
      </c>
      <c r="O38">
        <v>1185</v>
      </c>
      <c r="P38">
        <v>868</v>
      </c>
      <c r="Q38">
        <v>454</v>
      </c>
      <c r="R38">
        <v>159</v>
      </c>
      <c r="S38">
        <v>18</v>
      </c>
      <c r="T38">
        <v>1</v>
      </c>
      <c r="U38">
        <v>0</v>
      </c>
      <c r="V38">
        <v>211</v>
      </c>
      <c r="W38">
        <v>101</v>
      </c>
      <c r="X38">
        <v>117</v>
      </c>
      <c r="Y38">
        <v>173</v>
      </c>
      <c r="Z38">
        <v>283</v>
      </c>
      <c r="AA38">
        <v>528</v>
      </c>
      <c r="AB38">
        <v>822</v>
      </c>
      <c r="AC38">
        <v>982</v>
      </c>
      <c r="AD38">
        <v>911</v>
      </c>
      <c r="AE38">
        <v>1061</v>
      </c>
      <c r="AF38">
        <v>1544</v>
      </c>
      <c r="AG38">
        <v>1769</v>
      </c>
      <c r="AH38">
        <v>1437</v>
      </c>
      <c r="AI38">
        <v>1358</v>
      </c>
      <c r="AJ38">
        <v>1119</v>
      </c>
      <c r="AK38">
        <v>665</v>
      </c>
      <c r="AL38">
        <v>250</v>
      </c>
      <c r="AM38">
        <v>49</v>
      </c>
      <c r="AN38">
        <v>9</v>
      </c>
      <c r="AO38">
        <v>0</v>
      </c>
      <c r="AP38">
        <v>0</v>
      </c>
      <c r="AQ38">
        <v>0</v>
      </c>
      <c r="AR38">
        <v>1</v>
      </c>
      <c r="AS38">
        <v>1</v>
      </c>
      <c r="AT38">
        <v>10</v>
      </c>
      <c r="AU38">
        <v>8</v>
      </c>
      <c r="AV38">
        <v>13</v>
      </c>
      <c r="AW38">
        <v>54</v>
      </c>
      <c r="AX38">
        <v>94</v>
      </c>
      <c r="AY38">
        <v>159</v>
      </c>
      <c r="AZ38">
        <v>299</v>
      </c>
      <c r="BA38">
        <v>518</v>
      </c>
      <c r="BB38">
        <v>614</v>
      </c>
      <c r="BC38">
        <v>677</v>
      </c>
      <c r="BD38">
        <v>562</v>
      </c>
      <c r="BE38">
        <v>350</v>
      </c>
      <c r="BF38">
        <v>127</v>
      </c>
      <c r="BG38">
        <v>17</v>
      </c>
      <c r="BH38">
        <v>1</v>
      </c>
      <c r="BI38">
        <v>0</v>
      </c>
      <c r="BJ38">
        <v>0</v>
      </c>
      <c r="BK38">
        <v>0</v>
      </c>
      <c r="BL38">
        <v>1</v>
      </c>
      <c r="BM38">
        <v>1</v>
      </c>
      <c r="BN38">
        <v>16</v>
      </c>
      <c r="BO38">
        <v>10</v>
      </c>
      <c r="BP38">
        <v>29</v>
      </c>
      <c r="BQ38">
        <v>51</v>
      </c>
      <c r="BR38">
        <v>92</v>
      </c>
      <c r="BS38">
        <v>169</v>
      </c>
      <c r="BT38">
        <v>282</v>
      </c>
      <c r="BU38">
        <v>403</v>
      </c>
      <c r="BV38">
        <v>422</v>
      </c>
      <c r="BW38">
        <v>566</v>
      </c>
      <c r="BX38">
        <v>529</v>
      </c>
      <c r="BY38">
        <v>395</v>
      </c>
      <c r="BZ38">
        <v>232</v>
      </c>
      <c r="CA38">
        <v>48</v>
      </c>
      <c r="CB38">
        <v>7</v>
      </c>
      <c r="CC38">
        <v>0</v>
      </c>
      <c r="CD38">
        <v>0</v>
      </c>
      <c r="CE38">
        <v>0</v>
      </c>
      <c r="CF38">
        <v>0</v>
      </c>
      <c r="CG38">
        <v>14</v>
      </c>
      <c r="CH38">
        <v>72</v>
      </c>
      <c r="CI38">
        <v>329</v>
      </c>
      <c r="CJ38">
        <v>842</v>
      </c>
      <c r="CK38">
        <v>1436</v>
      </c>
      <c r="CL38">
        <v>2085</v>
      </c>
      <c r="CM38">
        <v>3253</v>
      </c>
      <c r="CN38">
        <v>3379</v>
      </c>
      <c r="CO38">
        <v>2839</v>
      </c>
      <c r="CP38">
        <v>1843</v>
      </c>
      <c r="CQ38">
        <v>1390</v>
      </c>
      <c r="CR38">
        <v>820</v>
      </c>
      <c r="CS38">
        <v>309</v>
      </c>
      <c r="CT38">
        <v>52</v>
      </c>
      <c r="CU38">
        <v>6</v>
      </c>
      <c r="CV38">
        <v>0</v>
      </c>
      <c r="CW38">
        <v>1</v>
      </c>
      <c r="CX38">
        <v>1</v>
      </c>
      <c r="CY38">
        <v>0</v>
      </c>
      <c r="CZ38">
        <v>1</v>
      </c>
      <c r="DA38">
        <v>1</v>
      </c>
      <c r="DB38">
        <v>1</v>
      </c>
      <c r="DC38">
        <v>6</v>
      </c>
      <c r="DD38">
        <v>10</v>
      </c>
      <c r="DE38">
        <v>11</v>
      </c>
      <c r="DF38">
        <v>17</v>
      </c>
      <c r="DG38">
        <v>45</v>
      </c>
      <c r="DH38">
        <v>84</v>
      </c>
      <c r="DI38">
        <v>89</v>
      </c>
      <c r="DJ38">
        <v>87</v>
      </c>
      <c r="DK38">
        <v>44</v>
      </c>
      <c r="DL38">
        <v>18</v>
      </c>
      <c r="DM38">
        <v>5</v>
      </c>
      <c r="DN38">
        <v>1</v>
      </c>
      <c r="DO38">
        <v>1</v>
      </c>
      <c r="DP38">
        <v>0</v>
      </c>
      <c r="DQ38">
        <v>1</v>
      </c>
      <c r="DR38">
        <v>0</v>
      </c>
      <c r="DS38">
        <v>0</v>
      </c>
      <c r="DT38">
        <v>1</v>
      </c>
      <c r="DU38">
        <v>1</v>
      </c>
      <c r="DV38">
        <v>6</v>
      </c>
      <c r="DW38">
        <v>1</v>
      </c>
      <c r="DX38">
        <v>5</v>
      </c>
      <c r="DY38">
        <v>12</v>
      </c>
      <c r="DZ38">
        <v>20</v>
      </c>
      <c r="EA38">
        <v>40</v>
      </c>
      <c r="EB38">
        <v>53</v>
      </c>
      <c r="EC38">
        <v>70</v>
      </c>
      <c r="ED38">
        <v>56</v>
      </c>
      <c r="EE38">
        <v>47</v>
      </c>
      <c r="EF38">
        <v>25</v>
      </c>
      <c r="EG38">
        <v>1</v>
      </c>
      <c r="EH38">
        <v>0</v>
      </c>
      <c r="EI38">
        <v>0</v>
      </c>
      <c r="EJ38">
        <v>0</v>
      </c>
      <c r="EK38">
        <v>0</v>
      </c>
      <c r="EL38">
        <v>0</v>
      </c>
      <c r="EM38">
        <v>0</v>
      </c>
      <c r="EN38">
        <v>1</v>
      </c>
      <c r="EO38">
        <v>0</v>
      </c>
      <c r="EP38">
        <v>0</v>
      </c>
      <c r="EQ38">
        <v>0</v>
      </c>
      <c r="ER38">
        <v>1</v>
      </c>
      <c r="ES38">
        <v>20</v>
      </c>
      <c r="ET38">
        <v>88</v>
      </c>
      <c r="EU38">
        <v>410</v>
      </c>
      <c r="EV38">
        <v>1235</v>
      </c>
      <c r="EW38">
        <v>1915</v>
      </c>
      <c r="EX38">
        <v>2687</v>
      </c>
      <c r="EY38">
        <v>2106</v>
      </c>
      <c r="EZ38">
        <v>1046</v>
      </c>
      <c r="FA38">
        <v>283</v>
      </c>
      <c r="FB38">
        <v>31</v>
      </c>
      <c r="FC38">
        <v>0</v>
      </c>
      <c r="FD38">
        <v>0</v>
      </c>
    </row>
    <row r="39" spans="1:160">
      <c r="A39" s="132">
        <v>2003</v>
      </c>
      <c r="B39">
        <v>226</v>
      </c>
      <c r="C39">
        <v>116</v>
      </c>
      <c r="D39">
        <v>116</v>
      </c>
      <c r="E39">
        <v>198</v>
      </c>
      <c r="F39">
        <v>339</v>
      </c>
      <c r="G39">
        <v>432</v>
      </c>
      <c r="H39">
        <v>677</v>
      </c>
      <c r="I39">
        <v>752</v>
      </c>
      <c r="J39">
        <v>864</v>
      </c>
      <c r="K39">
        <v>953</v>
      </c>
      <c r="L39">
        <v>1170</v>
      </c>
      <c r="M39">
        <v>1589</v>
      </c>
      <c r="N39">
        <v>1407</v>
      </c>
      <c r="O39">
        <v>1325</v>
      </c>
      <c r="P39">
        <v>1062</v>
      </c>
      <c r="Q39">
        <v>581</v>
      </c>
      <c r="R39">
        <v>198</v>
      </c>
      <c r="S39">
        <v>28</v>
      </c>
      <c r="T39">
        <v>1</v>
      </c>
      <c r="U39">
        <v>0</v>
      </c>
      <c r="V39">
        <v>212</v>
      </c>
      <c r="W39">
        <v>99</v>
      </c>
      <c r="X39">
        <v>99</v>
      </c>
      <c r="Y39">
        <v>158</v>
      </c>
      <c r="Z39">
        <v>325</v>
      </c>
      <c r="AA39">
        <v>504</v>
      </c>
      <c r="AB39">
        <v>853</v>
      </c>
      <c r="AC39">
        <v>981</v>
      </c>
      <c r="AD39">
        <v>1065</v>
      </c>
      <c r="AE39">
        <v>1181</v>
      </c>
      <c r="AF39">
        <v>1522</v>
      </c>
      <c r="AG39">
        <v>2004</v>
      </c>
      <c r="AH39">
        <v>1698</v>
      </c>
      <c r="AI39">
        <v>1514</v>
      </c>
      <c r="AJ39">
        <v>1179</v>
      </c>
      <c r="AK39">
        <v>730</v>
      </c>
      <c r="AL39">
        <v>364</v>
      </c>
      <c r="AM39">
        <v>65</v>
      </c>
      <c r="AN39">
        <v>8</v>
      </c>
      <c r="AO39">
        <v>0</v>
      </c>
      <c r="AP39">
        <v>0</v>
      </c>
      <c r="AQ39">
        <v>0</v>
      </c>
      <c r="AR39">
        <v>1</v>
      </c>
      <c r="AS39">
        <v>5</v>
      </c>
      <c r="AT39">
        <v>9</v>
      </c>
      <c r="AU39">
        <v>9</v>
      </c>
      <c r="AV39">
        <v>24</v>
      </c>
      <c r="AW39">
        <v>61</v>
      </c>
      <c r="AX39">
        <v>112</v>
      </c>
      <c r="AY39">
        <v>180</v>
      </c>
      <c r="AZ39">
        <v>316</v>
      </c>
      <c r="BA39">
        <v>570</v>
      </c>
      <c r="BB39">
        <v>754</v>
      </c>
      <c r="BC39">
        <v>761</v>
      </c>
      <c r="BD39">
        <v>630</v>
      </c>
      <c r="BE39">
        <v>428</v>
      </c>
      <c r="BF39">
        <v>155</v>
      </c>
      <c r="BG39">
        <v>19</v>
      </c>
      <c r="BH39">
        <v>1</v>
      </c>
      <c r="BI39">
        <v>0</v>
      </c>
      <c r="BJ39">
        <v>0</v>
      </c>
      <c r="BK39">
        <v>0</v>
      </c>
      <c r="BL39">
        <v>1</v>
      </c>
      <c r="BM39">
        <v>6</v>
      </c>
      <c r="BN39">
        <v>9</v>
      </c>
      <c r="BO39">
        <v>16</v>
      </c>
      <c r="BP39">
        <v>30</v>
      </c>
      <c r="BQ39">
        <v>55</v>
      </c>
      <c r="BR39">
        <v>100</v>
      </c>
      <c r="BS39">
        <v>144</v>
      </c>
      <c r="BT39">
        <v>253</v>
      </c>
      <c r="BU39">
        <v>451</v>
      </c>
      <c r="BV39">
        <v>491</v>
      </c>
      <c r="BW39">
        <v>578</v>
      </c>
      <c r="BX39">
        <v>649</v>
      </c>
      <c r="BY39">
        <v>493</v>
      </c>
      <c r="BZ39">
        <v>258</v>
      </c>
      <c r="CA39">
        <v>69</v>
      </c>
      <c r="CB39">
        <v>9</v>
      </c>
      <c r="CC39">
        <v>0</v>
      </c>
      <c r="CD39">
        <v>0</v>
      </c>
      <c r="CE39">
        <v>0</v>
      </c>
      <c r="CF39">
        <v>1</v>
      </c>
      <c r="CG39">
        <v>7</v>
      </c>
      <c r="CH39">
        <v>68</v>
      </c>
      <c r="CI39">
        <v>354</v>
      </c>
      <c r="CJ39">
        <v>918</v>
      </c>
      <c r="CK39">
        <v>1662</v>
      </c>
      <c r="CL39">
        <v>2252</v>
      </c>
      <c r="CM39">
        <v>3376</v>
      </c>
      <c r="CN39">
        <v>3893</v>
      </c>
      <c r="CO39">
        <v>3122</v>
      </c>
      <c r="CP39">
        <v>2292</v>
      </c>
      <c r="CQ39">
        <v>1553</v>
      </c>
      <c r="CR39">
        <v>1002</v>
      </c>
      <c r="CS39">
        <v>479</v>
      </c>
      <c r="CT39">
        <v>99</v>
      </c>
      <c r="CU39">
        <v>17</v>
      </c>
      <c r="CV39">
        <v>0</v>
      </c>
      <c r="CW39">
        <v>0</v>
      </c>
      <c r="CX39">
        <v>0</v>
      </c>
      <c r="CY39">
        <v>0</v>
      </c>
      <c r="CZ39">
        <v>0</v>
      </c>
      <c r="DA39">
        <v>1</v>
      </c>
      <c r="DB39">
        <v>1</v>
      </c>
      <c r="DC39">
        <v>1</v>
      </c>
      <c r="DD39">
        <v>5</v>
      </c>
      <c r="DE39">
        <v>11</v>
      </c>
      <c r="DF39">
        <v>20</v>
      </c>
      <c r="DG39">
        <v>48</v>
      </c>
      <c r="DH39">
        <v>85</v>
      </c>
      <c r="DI39">
        <v>89</v>
      </c>
      <c r="DJ39">
        <v>76</v>
      </c>
      <c r="DK39">
        <v>67</v>
      </c>
      <c r="DL39">
        <v>32</v>
      </c>
      <c r="DM39">
        <v>7</v>
      </c>
      <c r="DN39">
        <v>5</v>
      </c>
      <c r="DO39">
        <v>0</v>
      </c>
      <c r="DP39">
        <v>0</v>
      </c>
      <c r="DQ39">
        <v>0</v>
      </c>
      <c r="DR39">
        <v>0</v>
      </c>
      <c r="DS39">
        <v>0</v>
      </c>
      <c r="DT39">
        <v>1</v>
      </c>
      <c r="DU39">
        <v>1</v>
      </c>
      <c r="DV39">
        <v>5</v>
      </c>
      <c r="DW39">
        <v>11</v>
      </c>
      <c r="DX39">
        <v>11</v>
      </c>
      <c r="DY39">
        <v>21</v>
      </c>
      <c r="DZ39">
        <v>31</v>
      </c>
      <c r="EA39">
        <v>34</v>
      </c>
      <c r="EB39">
        <v>72</v>
      </c>
      <c r="EC39">
        <v>74</v>
      </c>
      <c r="ED39">
        <v>74</v>
      </c>
      <c r="EE39">
        <v>58</v>
      </c>
      <c r="EF39">
        <v>50</v>
      </c>
      <c r="EG39">
        <v>17</v>
      </c>
      <c r="EH39">
        <v>1</v>
      </c>
      <c r="EI39">
        <v>0</v>
      </c>
      <c r="EJ39">
        <v>0</v>
      </c>
      <c r="EK39">
        <v>1</v>
      </c>
      <c r="EL39">
        <v>0</v>
      </c>
      <c r="EM39">
        <v>0</v>
      </c>
      <c r="EN39">
        <v>0</v>
      </c>
      <c r="EO39">
        <v>1</v>
      </c>
      <c r="EP39">
        <v>0</v>
      </c>
      <c r="EQ39">
        <v>0</v>
      </c>
      <c r="ER39">
        <v>1</v>
      </c>
      <c r="ES39">
        <v>25</v>
      </c>
      <c r="ET39">
        <v>92</v>
      </c>
      <c r="EU39">
        <v>462</v>
      </c>
      <c r="EV39">
        <v>1399</v>
      </c>
      <c r="EW39">
        <v>2281</v>
      </c>
      <c r="EX39">
        <v>3172</v>
      </c>
      <c r="EY39">
        <v>2409</v>
      </c>
      <c r="EZ39">
        <v>1436</v>
      </c>
      <c r="FA39">
        <v>410</v>
      </c>
      <c r="FB39">
        <v>53</v>
      </c>
      <c r="FC39">
        <v>1</v>
      </c>
      <c r="FD39">
        <v>0</v>
      </c>
    </row>
    <row r="40" spans="1:160">
      <c r="A40" s="132">
        <v>2004</v>
      </c>
      <c r="B40">
        <v>216</v>
      </c>
      <c r="C40">
        <v>152</v>
      </c>
      <c r="D40">
        <v>161</v>
      </c>
      <c r="E40">
        <v>224</v>
      </c>
      <c r="F40">
        <v>350</v>
      </c>
      <c r="G40">
        <v>509</v>
      </c>
      <c r="H40">
        <v>632</v>
      </c>
      <c r="I40">
        <v>850</v>
      </c>
      <c r="J40">
        <v>1006</v>
      </c>
      <c r="K40">
        <v>1069</v>
      </c>
      <c r="L40">
        <v>1210</v>
      </c>
      <c r="M40">
        <v>1758</v>
      </c>
      <c r="N40">
        <v>1485</v>
      </c>
      <c r="O40">
        <v>1447</v>
      </c>
      <c r="P40">
        <v>1177</v>
      </c>
      <c r="Q40">
        <v>697</v>
      </c>
      <c r="R40">
        <v>271</v>
      </c>
      <c r="S40">
        <v>32</v>
      </c>
      <c r="T40">
        <v>1</v>
      </c>
      <c r="U40">
        <v>0</v>
      </c>
      <c r="V40">
        <v>198</v>
      </c>
      <c r="W40">
        <v>96</v>
      </c>
      <c r="X40">
        <v>123</v>
      </c>
      <c r="Y40">
        <v>200</v>
      </c>
      <c r="Z40">
        <v>310</v>
      </c>
      <c r="AA40">
        <v>548</v>
      </c>
      <c r="AB40">
        <v>870</v>
      </c>
      <c r="AC40">
        <v>1084</v>
      </c>
      <c r="AD40">
        <v>1144</v>
      </c>
      <c r="AE40">
        <v>1217</v>
      </c>
      <c r="AF40">
        <v>1521</v>
      </c>
      <c r="AG40">
        <v>2110</v>
      </c>
      <c r="AH40">
        <v>1863</v>
      </c>
      <c r="AI40">
        <v>1680</v>
      </c>
      <c r="AJ40">
        <v>1266</v>
      </c>
      <c r="AK40">
        <v>915</v>
      </c>
      <c r="AL40">
        <v>440</v>
      </c>
      <c r="AM40">
        <v>98</v>
      </c>
      <c r="AN40">
        <v>13</v>
      </c>
      <c r="AO40">
        <v>0</v>
      </c>
      <c r="AP40">
        <v>0</v>
      </c>
      <c r="AQ40">
        <v>0</v>
      </c>
      <c r="AR40">
        <v>1</v>
      </c>
      <c r="AS40">
        <v>6</v>
      </c>
      <c r="AT40">
        <v>11</v>
      </c>
      <c r="AU40">
        <v>15</v>
      </c>
      <c r="AV40">
        <v>23</v>
      </c>
      <c r="AW40">
        <v>69</v>
      </c>
      <c r="AX40">
        <v>100</v>
      </c>
      <c r="AY40">
        <v>193</v>
      </c>
      <c r="AZ40">
        <v>336</v>
      </c>
      <c r="BA40">
        <v>591</v>
      </c>
      <c r="BB40">
        <v>709</v>
      </c>
      <c r="BC40">
        <v>854</v>
      </c>
      <c r="BD40">
        <v>761</v>
      </c>
      <c r="BE40">
        <v>497</v>
      </c>
      <c r="BF40">
        <v>232</v>
      </c>
      <c r="BG40">
        <v>37</v>
      </c>
      <c r="BH40">
        <v>6</v>
      </c>
      <c r="BI40">
        <v>0</v>
      </c>
      <c r="BJ40">
        <v>0</v>
      </c>
      <c r="BK40">
        <v>0</v>
      </c>
      <c r="BL40">
        <v>1</v>
      </c>
      <c r="BM40">
        <v>1</v>
      </c>
      <c r="BN40">
        <v>9</v>
      </c>
      <c r="BO40">
        <v>17</v>
      </c>
      <c r="BP40">
        <v>24</v>
      </c>
      <c r="BQ40">
        <v>51</v>
      </c>
      <c r="BR40">
        <v>107</v>
      </c>
      <c r="BS40">
        <v>164</v>
      </c>
      <c r="BT40">
        <v>258</v>
      </c>
      <c r="BU40">
        <v>498</v>
      </c>
      <c r="BV40">
        <v>510</v>
      </c>
      <c r="BW40">
        <v>632</v>
      </c>
      <c r="BX40">
        <v>619</v>
      </c>
      <c r="BY40">
        <v>612</v>
      </c>
      <c r="BZ40">
        <v>350</v>
      </c>
      <c r="CA40">
        <v>79</v>
      </c>
      <c r="CB40">
        <v>12</v>
      </c>
      <c r="CC40">
        <v>0</v>
      </c>
      <c r="CD40">
        <v>0</v>
      </c>
      <c r="CE40">
        <v>0</v>
      </c>
      <c r="CF40">
        <v>0</v>
      </c>
      <c r="CG40">
        <v>10</v>
      </c>
      <c r="CH40">
        <v>92</v>
      </c>
      <c r="CI40">
        <v>311</v>
      </c>
      <c r="CJ40">
        <v>923</v>
      </c>
      <c r="CK40">
        <v>1787</v>
      </c>
      <c r="CL40">
        <v>2422</v>
      </c>
      <c r="CM40">
        <v>3419</v>
      </c>
      <c r="CN40">
        <v>3754</v>
      </c>
      <c r="CO40">
        <v>3338</v>
      </c>
      <c r="CP40">
        <v>2602</v>
      </c>
      <c r="CQ40">
        <v>1652</v>
      </c>
      <c r="CR40">
        <v>1143</v>
      </c>
      <c r="CS40">
        <v>595</v>
      </c>
      <c r="CT40">
        <v>130</v>
      </c>
      <c r="CU40">
        <v>22</v>
      </c>
      <c r="CV40">
        <v>0</v>
      </c>
      <c r="CW40">
        <v>0</v>
      </c>
      <c r="CX40">
        <v>0</v>
      </c>
      <c r="CY40">
        <v>0</v>
      </c>
      <c r="CZ40">
        <v>1</v>
      </c>
      <c r="DA40">
        <v>0</v>
      </c>
      <c r="DB40">
        <v>1</v>
      </c>
      <c r="DC40">
        <v>8</v>
      </c>
      <c r="DD40">
        <v>9</v>
      </c>
      <c r="DE40">
        <v>10</v>
      </c>
      <c r="DF40">
        <v>27</v>
      </c>
      <c r="DG40">
        <v>57</v>
      </c>
      <c r="DH40">
        <v>95</v>
      </c>
      <c r="DI40">
        <v>97</v>
      </c>
      <c r="DJ40">
        <v>104</v>
      </c>
      <c r="DK40">
        <v>68</v>
      </c>
      <c r="DL40">
        <v>48</v>
      </c>
      <c r="DM40">
        <v>14</v>
      </c>
      <c r="DN40">
        <v>0</v>
      </c>
      <c r="DO40">
        <v>0</v>
      </c>
      <c r="DP40">
        <v>0</v>
      </c>
      <c r="DQ40">
        <v>1</v>
      </c>
      <c r="DR40">
        <v>1</v>
      </c>
      <c r="DS40">
        <v>1</v>
      </c>
      <c r="DT40">
        <v>0</v>
      </c>
      <c r="DU40">
        <v>0</v>
      </c>
      <c r="DV40">
        <v>1</v>
      </c>
      <c r="DW40">
        <v>1</v>
      </c>
      <c r="DX40">
        <v>5</v>
      </c>
      <c r="DY40">
        <v>18</v>
      </c>
      <c r="DZ40">
        <v>22</v>
      </c>
      <c r="EA40">
        <v>48</v>
      </c>
      <c r="EB40">
        <v>70</v>
      </c>
      <c r="EC40">
        <v>80</v>
      </c>
      <c r="ED40">
        <v>91</v>
      </c>
      <c r="EE40">
        <v>57</v>
      </c>
      <c r="EF40">
        <v>47</v>
      </c>
      <c r="EG40">
        <v>11</v>
      </c>
      <c r="EH40">
        <v>1</v>
      </c>
      <c r="EI40">
        <v>1</v>
      </c>
      <c r="EJ40">
        <v>0</v>
      </c>
      <c r="EK40">
        <v>0</v>
      </c>
      <c r="EL40">
        <v>0</v>
      </c>
      <c r="EM40">
        <v>0</v>
      </c>
      <c r="EN40">
        <v>0</v>
      </c>
      <c r="EO40">
        <v>0</v>
      </c>
      <c r="EP40">
        <v>0</v>
      </c>
      <c r="EQ40">
        <v>0</v>
      </c>
      <c r="ER40">
        <v>7</v>
      </c>
      <c r="ES40">
        <v>25</v>
      </c>
      <c r="ET40">
        <v>122</v>
      </c>
      <c r="EU40">
        <v>577</v>
      </c>
      <c r="EV40">
        <v>1866</v>
      </c>
      <c r="EW40">
        <v>2741</v>
      </c>
      <c r="EX40">
        <v>3750</v>
      </c>
      <c r="EY40">
        <v>3056</v>
      </c>
      <c r="EZ40">
        <v>1721</v>
      </c>
      <c r="FA40">
        <v>573</v>
      </c>
      <c r="FB40">
        <v>70</v>
      </c>
      <c r="FC40">
        <v>1</v>
      </c>
      <c r="FD40">
        <v>0</v>
      </c>
    </row>
    <row r="41" spans="1:160">
      <c r="A41" s="132">
        <v>2005</v>
      </c>
      <c r="B41">
        <v>219</v>
      </c>
      <c r="C41">
        <v>132</v>
      </c>
      <c r="D41">
        <v>133</v>
      </c>
      <c r="E41">
        <v>245</v>
      </c>
      <c r="F41">
        <v>375</v>
      </c>
      <c r="G41">
        <v>543</v>
      </c>
      <c r="H41">
        <v>693</v>
      </c>
      <c r="I41">
        <v>891</v>
      </c>
      <c r="J41">
        <v>1037</v>
      </c>
      <c r="K41">
        <v>1153</v>
      </c>
      <c r="L41">
        <v>1273</v>
      </c>
      <c r="M41">
        <v>1842</v>
      </c>
      <c r="N41">
        <v>1725</v>
      </c>
      <c r="O41">
        <v>1680</v>
      </c>
      <c r="P41">
        <v>1440</v>
      </c>
      <c r="Q41">
        <v>867</v>
      </c>
      <c r="R41">
        <v>377</v>
      </c>
      <c r="S41">
        <v>61</v>
      </c>
      <c r="T41">
        <v>9</v>
      </c>
      <c r="U41">
        <v>0</v>
      </c>
      <c r="V41">
        <v>213</v>
      </c>
      <c r="W41">
        <v>98</v>
      </c>
      <c r="X41">
        <v>124</v>
      </c>
      <c r="Y41">
        <v>215</v>
      </c>
      <c r="Z41">
        <v>371</v>
      </c>
      <c r="AA41">
        <v>632</v>
      </c>
      <c r="AB41">
        <v>877</v>
      </c>
      <c r="AC41">
        <v>1012</v>
      </c>
      <c r="AD41">
        <v>1199</v>
      </c>
      <c r="AE41">
        <v>1301</v>
      </c>
      <c r="AF41">
        <v>1618</v>
      </c>
      <c r="AG41">
        <v>2241</v>
      </c>
      <c r="AH41">
        <v>1982</v>
      </c>
      <c r="AI41">
        <v>1882</v>
      </c>
      <c r="AJ41">
        <v>1533</v>
      </c>
      <c r="AK41">
        <v>1062</v>
      </c>
      <c r="AL41">
        <v>538</v>
      </c>
      <c r="AM41">
        <v>138</v>
      </c>
      <c r="AN41">
        <v>22</v>
      </c>
      <c r="AO41">
        <v>1</v>
      </c>
      <c r="AP41">
        <v>0</v>
      </c>
      <c r="AQ41">
        <v>0</v>
      </c>
      <c r="AR41">
        <v>0</v>
      </c>
      <c r="AS41">
        <v>1</v>
      </c>
      <c r="AT41">
        <v>11</v>
      </c>
      <c r="AU41">
        <v>17</v>
      </c>
      <c r="AV41">
        <v>22</v>
      </c>
      <c r="AW41">
        <v>63</v>
      </c>
      <c r="AX41">
        <v>119</v>
      </c>
      <c r="AY41">
        <v>221</v>
      </c>
      <c r="AZ41">
        <v>329</v>
      </c>
      <c r="BA41">
        <v>671</v>
      </c>
      <c r="BB41">
        <v>781</v>
      </c>
      <c r="BC41">
        <v>852</v>
      </c>
      <c r="BD41">
        <v>864</v>
      </c>
      <c r="BE41">
        <v>656</v>
      </c>
      <c r="BF41">
        <v>259</v>
      </c>
      <c r="BG41">
        <v>49</v>
      </c>
      <c r="BH41">
        <v>7</v>
      </c>
      <c r="BI41">
        <v>0</v>
      </c>
      <c r="BJ41">
        <v>0</v>
      </c>
      <c r="BK41">
        <v>0</v>
      </c>
      <c r="BL41">
        <v>0</v>
      </c>
      <c r="BM41">
        <v>0</v>
      </c>
      <c r="BN41">
        <v>13</v>
      </c>
      <c r="BO41">
        <v>16</v>
      </c>
      <c r="BP41">
        <v>31</v>
      </c>
      <c r="BQ41">
        <v>57</v>
      </c>
      <c r="BR41">
        <v>113</v>
      </c>
      <c r="BS41">
        <v>203</v>
      </c>
      <c r="BT41">
        <v>273</v>
      </c>
      <c r="BU41">
        <v>469</v>
      </c>
      <c r="BV41">
        <v>547</v>
      </c>
      <c r="BW41">
        <v>672</v>
      </c>
      <c r="BX41">
        <v>730</v>
      </c>
      <c r="BY41">
        <v>656</v>
      </c>
      <c r="BZ41">
        <v>392</v>
      </c>
      <c r="CA41">
        <v>118</v>
      </c>
      <c r="CB41">
        <v>21</v>
      </c>
      <c r="CC41">
        <v>1</v>
      </c>
      <c r="CD41">
        <v>0</v>
      </c>
      <c r="CE41">
        <v>0</v>
      </c>
      <c r="CF41">
        <v>1</v>
      </c>
      <c r="CG41">
        <v>18</v>
      </c>
      <c r="CH41">
        <v>87</v>
      </c>
      <c r="CI41">
        <v>326</v>
      </c>
      <c r="CJ41">
        <v>918</v>
      </c>
      <c r="CK41">
        <v>1861</v>
      </c>
      <c r="CL41">
        <v>2470</v>
      </c>
      <c r="CM41">
        <v>3253</v>
      </c>
      <c r="CN41">
        <v>3545</v>
      </c>
      <c r="CO41">
        <v>3340</v>
      </c>
      <c r="CP41">
        <v>3092</v>
      </c>
      <c r="CQ41">
        <v>1805</v>
      </c>
      <c r="CR41">
        <v>1263</v>
      </c>
      <c r="CS41">
        <v>735</v>
      </c>
      <c r="CT41">
        <v>206</v>
      </c>
      <c r="CU41">
        <v>36</v>
      </c>
      <c r="CV41">
        <v>0</v>
      </c>
      <c r="CW41">
        <v>0</v>
      </c>
      <c r="CX41">
        <v>0</v>
      </c>
      <c r="CY41">
        <v>0</v>
      </c>
      <c r="CZ41">
        <v>1</v>
      </c>
      <c r="DA41">
        <v>0</v>
      </c>
      <c r="DB41">
        <v>7</v>
      </c>
      <c r="DC41">
        <v>6</v>
      </c>
      <c r="DD41">
        <v>7</v>
      </c>
      <c r="DE41">
        <v>16</v>
      </c>
      <c r="DF41">
        <v>27</v>
      </c>
      <c r="DG41">
        <v>51</v>
      </c>
      <c r="DH41">
        <v>78</v>
      </c>
      <c r="DI41">
        <v>97</v>
      </c>
      <c r="DJ41">
        <v>105</v>
      </c>
      <c r="DK41">
        <v>97</v>
      </c>
      <c r="DL41">
        <v>48</v>
      </c>
      <c r="DM41">
        <v>18</v>
      </c>
      <c r="DN41">
        <v>1</v>
      </c>
      <c r="DO41">
        <v>0</v>
      </c>
      <c r="DP41">
        <v>0</v>
      </c>
      <c r="DQ41">
        <v>0</v>
      </c>
      <c r="DR41">
        <v>0</v>
      </c>
      <c r="DS41">
        <v>0</v>
      </c>
      <c r="DT41">
        <v>1</v>
      </c>
      <c r="DU41">
        <v>1</v>
      </c>
      <c r="DV41">
        <v>1</v>
      </c>
      <c r="DW41">
        <v>1</v>
      </c>
      <c r="DX41">
        <v>7</v>
      </c>
      <c r="DY41">
        <v>17</v>
      </c>
      <c r="DZ41">
        <v>31</v>
      </c>
      <c r="EA41">
        <v>71</v>
      </c>
      <c r="EB41">
        <v>91</v>
      </c>
      <c r="EC41">
        <v>96</v>
      </c>
      <c r="ED41">
        <v>93</v>
      </c>
      <c r="EE41">
        <v>96</v>
      </c>
      <c r="EF41">
        <v>46</v>
      </c>
      <c r="EG41">
        <v>19</v>
      </c>
      <c r="EH41">
        <v>1</v>
      </c>
      <c r="EI41">
        <v>1</v>
      </c>
      <c r="EJ41">
        <v>0</v>
      </c>
      <c r="EK41">
        <v>0</v>
      </c>
      <c r="EL41">
        <v>0</v>
      </c>
      <c r="EM41">
        <v>0</v>
      </c>
      <c r="EN41">
        <v>1</v>
      </c>
      <c r="EO41">
        <v>0</v>
      </c>
      <c r="EP41">
        <v>1</v>
      </c>
      <c r="EQ41">
        <v>1</v>
      </c>
      <c r="ER41">
        <v>1</v>
      </c>
      <c r="ES41">
        <v>23</v>
      </c>
      <c r="ET41">
        <v>134</v>
      </c>
      <c r="EU41">
        <v>532</v>
      </c>
      <c r="EV41">
        <v>1852</v>
      </c>
      <c r="EW41">
        <v>2800</v>
      </c>
      <c r="EX41">
        <v>3753</v>
      </c>
      <c r="EY41">
        <v>3144</v>
      </c>
      <c r="EZ41">
        <v>1902</v>
      </c>
      <c r="FA41">
        <v>634</v>
      </c>
      <c r="FB41">
        <v>114</v>
      </c>
      <c r="FC41">
        <v>8</v>
      </c>
      <c r="FD41">
        <v>0</v>
      </c>
    </row>
    <row r="42" spans="1:160">
      <c r="A42" s="132">
        <v>2006</v>
      </c>
      <c r="B42">
        <v>228</v>
      </c>
      <c r="C42">
        <v>160</v>
      </c>
      <c r="D42">
        <v>164</v>
      </c>
      <c r="E42">
        <v>239</v>
      </c>
      <c r="F42">
        <v>376</v>
      </c>
      <c r="G42">
        <v>564</v>
      </c>
      <c r="H42">
        <v>675</v>
      </c>
      <c r="I42">
        <v>879</v>
      </c>
      <c r="J42">
        <v>1130</v>
      </c>
      <c r="K42">
        <v>1204</v>
      </c>
      <c r="L42">
        <v>1384</v>
      </c>
      <c r="M42">
        <v>2004</v>
      </c>
      <c r="N42">
        <v>2115</v>
      </c>
      <c r="O42">
        <v>1921</v>
      </c>
      <c r="P42">
        <v>1621</v>
      </c>
      <c r="Q42">
        <v>1136</v>
      </c>
      <c r="R42">
        <v>492</v>
      </c>
      <c r="S42">
        <v>133</v>
      </c>
      <c r="T42">
        <v>9</v>
      </c>
      <c r="U42">
        <v>1</v>
      </c>
      <c r="V42">
        <v>200</v>
      </c>
      <c r="W42">
        <v>86</v>
      </c>
      <c r="X42">
        <v>118</v>
      </c>
      <c r="Y42">
        <v>210</v>
      </c>
      <c r="Z42">
        <v>388</v>
      </c>
      <c r="AA42">
        <v>638</v>
      </c>
      <c r="AB42">
        <v>896</v>
      </c>
      <c r="AC42">
        <v>1187</v>
      </c>
      <c r="AD42">
        <v>1340</v>
      </c>
      <c r="AE42">
        <v>1449</v>
      </c>
      <c r="AF42">
        <v>1750</v>
      </c>
      <c r="AG42">
        <v>2404</v>
      </c>
      <c r="AH42">
        <v>2315</v>
      </c>
      <c r="AI42">
        <v>1989</v>
      </c>
      <c r="AJ42">
        <v>1594</v>
      </c>
      <c r="AK42">
        <v>1210</v>
      </c>
      <c r="AL42">
        <v>684</v>
      </c>
      <c r="AM42">
        <v>226</v>
      </c>
      <c r="AN42">
        <v>27</v>
      </c>
      <c r="AO42">
        <v>1</v>
      </c>
      <c r="AP42">
        <v>0</v>
      </c>
      <c r="AQ42">
        <v>1</v>
      </c>
      <c r="AR42">
        <v>1</v>
      </c>
      <c r="AS42">
        <v>1</v>
      </c>
      <c r="AT42">
        <v>13</v>
      </c>
      <c r="AU42">
        <v>23</v>
      </c>
      <c r="AV42">
        <v>33</v>
      </c>
      <c r="AW42">
        <v>65</v>
      </c>
      <c r="AX42">
        <v>117</v>
      </c>
      <c r="AY42">
        <v>206</v>
      </c>
      <c r="AZ42">
        <v>351</v>
      </c>
      <c r="BA42">
        <v>681</v>
      </c>
      <c r="BB42">
        <v>891</v>
      </c>
      <c r="BC42">
        <v>997</v>
      </c>
      <c r="BD42">
        <v>988</v>
      </c>
      <c r="BE42">
        <v>717</v>
      </c>
      <c r="BF42">
        <v>333</v>
      </c>
      <c r="BG42">
        <v>96</v>
      </c>
      <c r="BH42">
        <v>9</v>
      </c>
      <c r="BI42">
        <v>0</v>
      </c>
      <c r="BJ42">
        <v>0</v>
      </c>
      <c r="BK42">
        <v>0</v>
      </c>
      <c r="BL42">
        <v>1</v>
      </c>
      <c r="BM42">
        <v>8</v>
      </c>
      <c r="BN42">
        <v>11</v>
      </c>
      <c r="BO42">
        <v>20</v>
      </c>
      <c r="BP42">
        <v>25</v>
      </c>
      <c r="BQ42">
        <v>74</v>
      </c>
      <c r="BR42">
        <v>110</v>
      </c>
      <c r="BS42">
        <v>208</v>
      </c>
      <c r="BT42">
        <v>308</v>
      </c>
      <c r="BU42">
        <v>475</v>
      </c>
      <c r="BV42">
        <v>570</v>
      </c>
      <c r="BW42">
        <v>704</v>
      </c>
      <c r="BX42">
        <v>791</v>
      </c>
      <c r="BY42">
        <v>708</v>
      </c>
      <c r="BZ42">
        <v>492</v>
      </c>
      <c r="CA42">
        <v>161</v>
      </c>
      <c r="CB42">
        <v>36</v>
      </c>
      <c r="CC42">
        <v>0</v>
      </c>
      <c r="CD42">
        <v>0</v>
      </c>
      <c r="CE42">
        <v>0</v>
      </c>
      <c r="CF42">
        <v>1</v>
      </c>
      <c r="CG42">
        <v>16</v>
      </c>
      <c r="CH42">
        <v>104</v>
      </c>
      <c r="CI42">
        <v>358</v>
      </c>
      <c r="CJ42">
        <v>877</v>
      </c>
      <c r="CK42">
        <v>1931</v>
      </c>
      <c r="CL42">
        <v>2609</v>
      </c>
      <c r="CM42">
        <v>3307</v>
      </c>
      <c r="CN42">
        <v>3629</v>
      </c>
      <c r="CO42">
        <v>3407</v>
      </c>
      <c r="CP42">
        <v>3318</v>
      </c>
      <c r="CQ42">
        <v>1820</v>
      </c>
      <c r="CR42">
        <v>1382</v>
      </c>
      <c r="CS42">
        <v>834</v>
      </c>
      <c r="CT42">
        <v>270</v>
      </c>
      <c r="CU42">
        <v>53</v>
      </c>
      <c r="CV42">
        <v>1</v>
      </c>
      <c r="CW42">
        <v>0</v>
      </c>
      <c r="CX42">
        <v>0</v>
      </c>
      <c r="CY42">
        <v>0</v>
      </c>
      <c r="CZ42">
        <v>0</v>
      </c>
      <c r="DA42">
        <v>1</v>
      </c>
      <c r="DB42">
        <v>1</v>
      </c>
      <c r="DC42">
        <v>1</v>
      </c>
      <c r="DD42">
        <v>11</v>
      </c>
      <c r="DE42">
        <v>14</v>
      </c>
      <c r="DF42">
        <v>33</v>
      </c>
      <c r="DG42">
        <v>44</v>
      </c>
      <c r="DH42">
        <v>97</v>
      </c>
      <c r="DI42">
        <v>140</v>
      </c>
      <c r="DJ42">
        <v>131</v>
      </c>
      <c r="DK42">
        <v>89</v>
      </c>
      <c r="DL42">
        <v>81</v>
      </c>
      <c r="DM42">
        <v>22</v>
      </c>
      <c r="DN42">
        <v>1</v>
      </c>
      <c r="DO42">
        <v>1</v>
      </c>
      <c r="DP42">
        <v>0</v>
      </c>
      <c r="DQ42">
        <v>1</v>
      </c>
      <c r="DR42">
        <v>0</v>
      </c>
      <c r="DS42">
        <v>0</v>
      </c>
      <c r="DT42">
        <v>1</v>
      </c>
      <c r="DU42">
        <v>1</v>
      </c>
      <c r="DV42">
        <v>1</v>
      </c>
      <c r="DW42">
        <v>1</v>
      </c>
      <c r="DX42">
        <v>6</v>
      </c>
      <c r="DY42">
        <v>16</v>
      </c>
      <c r="DZ42">
        <v>42</v>
      </c>
      <c r="EA42">
        <v>50</v>
      </c>
      <c r="EB42">
        <v>94</v>
      </c>
      <c r="EC42">
        <v>117</v>
      </c>
      <c r="ED42">
        <v>99</v>
      </c>
      <c r="EE42">
        <v>109</v>
      </c>
      <c r="EF42">
        <v>60</v>
      </c>
      <c r="EG42">
        <v>24</v>
      </c>
      <c r="EH42">
        <v>9</v>
      </c>
      <c r="EI42">
        <v>0</v>
      </c>
      <c r="EJ42">
        <v>0</v>
      </c>
      <c r="EK42">
        <v>0</v>
      </c>
      <c r="EL42">
        <v>0</v>
      </c>
      <c r="EM42">
        <v>0</v>
      </c>
      <c r="EN42">
        <v>0</v>
      </c>
      <c r="EO42">
        <v>0</v>
      </c>
      <c r="EP42">
        <v>1</v>
      </c>
      <c r="EQ42">
        <v>0</v>
      </c>
      <c r="ER42">
        <v>1</v>
      </c>
      <c r="ES42">
        <v>35</v>
      </c>
      <c r="ET42">
        <v>165</v>
      </c>
      <c r="EU42">
        <v>594</v>
      </c>
      <c r="EV42">
        <v>1970</v>
      </c>
      <c r="EW42">
        <v>3169</v>
      </c>
      <c r="EX42">
        <v>4031</v>
      </c>
      <c r="EY42">
        <v>3672</v>
      </c>
      <c r="EZ42">
        <v>2413</v>
      </c>
      <c r="FA42">
        <v>862</v>
      </c>
      <c r="FB42">
        <v>176</v>
      </c>
      <c r="FC42">
        <v>14</v>
      </c>
      <c r="FD42">
        <v>0</v>
      </c>
    </row>
    <row r="43" spans="1:160">
      <c r="A43" s="132">
        <v>2007</v>
      </c>
      <c r="B43">
        <v>239</v>
      </c>
      <c r="C43">
        <v>118</v>
      </c>
      <c r="D43">
        <v>148</v>
      </c>
      <c r="E43">
        <v>225</v>
      </c>
      <c r="F43">
        <v>417</v>
      </c>
      <c r="G43">
        <v>610</v>
      </c>
      <c r="H43">
        <v>668</v>
      </c>
      <c r="I43">
        <v>923</v>
      </c>
      <c r="J43">
        <v>1136</v>
      </c>
      <c r="K43">
        <v>1267</v>
      </c>
      <c r="L43">
        <v>1603</v>
      </c>
      <c r="M43">
        <v>2032</v>
      </c>
      <c r="N43">
        <v>2363</v>
      </c>
      <c r="O43">
        <v>2151</v>
      </c>
      <c r="P43">
        <v>1869</v>
      </c>
      <c r="Q43">
        <v>1269</v>
      </c>
      <c r="R43">
        <v>595</v>
      </c>
      <c r="S43">
        <v>171</v>
      </c>
      <c r="T43">
        <v>20</v>
      </c>
      <c r="U43">
        <v>1</v>
      </c>
      <c r="V43">
        <v>222</v>
      </c>
      <c r="W43">
        <v>96</v>
      </c>
      <c r="X43">
        <v>120</v>
      </c>
      <c r="Y43">
        <v>206</v>
      </c>
      <c r="Z43">
        <v>377</v>
      </c>
      <c r="AA43">
        <v>694</v>
      </c>
      <c r="AB43">
        <v>909</v>
      </c>
      <c r="AC43">
        <v>1207</v>
      </c>
      <c r="AD43">
        <v>1428</v>
      </c>
      <c r="AE43">
        <v>1561</v>
      </c>
      <c r="AF43">
        <v>1708</v>
      </c>
      <c r="AG43">
        <v>2477</v>
      </c>
      <c r="AH43">
        <v>2697</v>
      </c>
      <c r="AI43">
        <v>2221</v>
      </c>
      <c r="AJ43">
        <v>1915</v>
      </c>
      <c r="AK43">
        <v>1426</v>
      </c>
      <c r="AL43">
        <v>815</v>
      </c>
      <c r="AM43">
        <v>316</v>
      </c>
      <c r="AN43">
        <v>50</v>
      </c>
      <c r="AO43">
        <v>8</v>
      </c>
      <c r="AP43">
        <v>0</v>
      </c>
      <c r="AQ43">
        <v>0</v>
      </c>
      <c r="AR43">
        <v>0</v>
      </c>
      <c r="AS43">
        <v>1</v>
      </c>
      <c r="AT43">
        <v>15</v>
      </c>
      <c r="AU43">
        <v>22</v>
      </c>
      <c r="AV43">
        <v>16</v>
      </c>
      <c r="AW43">
        <v>66</v>
      </c>
      <c r="AX43">
        <v>139</v>
      </c>
      <c r="AY43">
        <v>211</v>
      </c>
      <c r="AZ43">
        <v>365</v>
      </c>
      <c r="BA43">
        <v>653</v>
      </c>
      <c r="BB43">
        <v>1023</v>
      </c>
      <c r="BC43">
        <v>1170</v>
      </c>
      <c r="BD43">
        <v>1103</v>
      </c>
      <c r="BE43">
        <v>825</v>
      </c>
      <c r="BF43">
        <v>410</v>
      </c>
      <c r="BG43">
        <v>123</v>
      </c>
      <c r="BH43">
        <v>14</v>
      </c>
      <c r="BI43">
        <v>0</v>
      </c>
      <c r="BJ43">
        <v>0</v>
      </c>
      <c r="BK43">
        <v>0</v>
      </c>
      <c r="BL43">
        <v>5</v>
      </c>
      <c r="BM43">
        <v>9</v>
      </c>
      <c r="BN43">
        <v>14</v>
      </c>
      <c r="BO43">
        <v>23</v>
      </c>
      <c r="BP43">
        <v>34</v>
      </c>
      <c r="BQ43">
        <v>64</v>
      </c>
      <c r="BR43">
        <v>131</v>
      </c>
      <c r="BS43">
        <v>197</v>
      </c>
      <c r="BT43">
        <v>329</v>
      </c>
      <c r="BU43">
        <v>539</v>
      </c>
      <c r="BV43">
        <v>740</v>
      </c>
      <c r="BW43">
        <v>797</v>
      </c>
      <c r="BX43">
        <v>796</v>
      </c>
      <c r="BY43">
        <v>843</v>
      </c>
      <c r="BZ43">
        <v>538</v>
      </c>
      <c r="CA43">
        <v>219</v>
      </c>
      <c r="CB43">
        <v>34</v>
      </c>
      <c r="CC43">
        <v>5</v>
      </c>
      <c r="CD43">
        <v>0</v>
      </c>
      <c r="CE43">
        <v>0</v>
      </c>
      <c r="CF43">
        <v>1</v>
      </c>
      <c r="CG43">
        <v>12</v>
      </c>
      <c r="CH43">
        <v>110</v>
      </c>
      <c r="CI43">
        <v>315</v>
      </c>
      <c r="CJ43">
        <v>931</v>
      </c>
      <c r="CK43">
        <v>1934</v>
      </c>
      <c r="CL43">
        <v>2650</v>
      </c>
      <c r="CM43">
        <v>3393</v>
      </c>
      <c r="CN43">
        <v>3458</v>
      </c>
      <c r="CO43">
        <v>3983</v>
      </c>
      <c r="CP43">
        <v>3426</v>
      </c>
      <c r="CQ43">
        <v>1914</v>
      </c>
      <c r="CR43">
        <v>1666</v>
      </c>
      <c r="CS43">
        <v>935</v>
      </c>
      <c r="CT43">
        <v>378</v>
      </c>
      <c r="CU43">
        <v>61</v>
      </c>
      <c r="CV43">
        <v>8</v>
      </c>
      <c r="CW43">
        <v>0</v>
      </c>
      <c r="CX43">
        <v>0</v>
      </c>
      <c r="CY43">
        <v>1</v>
      </c>
      <c r="CZ43">
        <v>1</v>
      </c>
      <c r="DA43">
        <v>1</v>
      </c>
      <c r="DB43">
        <v>1</v>
      </c>
      <c r="DC43">
        <v>7</v>
      </c>
      <c r="DD43">
        <v>14</v>
      </c>
      <c r="DE43">
        <v>20</v>
      </c>
      <c r="DF43">
        <v>38</v>
      </c>
      <c r="DG43">
        <v>59</v>
      </c>
      <c r="DH43">
        <v>108</v>
      </c>
      <c r="DI43">
        <v>143</v>
      </c>
      <c r="DJ43">
        <v>147</v>
      </c>
      <c r="DK43">
        <v>136</v>
      </c>
      <c r="DL43">
        <v>95</v>
      </c>
      <c r="DM43">
        <v>43</v>
      </c>
      <c r="DN43">
        <v>10</v>
      </c>
      <c r="DO43">
        <v>0</v>
      </c>
      <c r="DP43">
        <v>0</v>
      </c>
      <c r="DQ43">
        <v>0</v>
      </c>
      <c r="DR43">
        <v>0</v>
      </c>
      <c r="DS43">
        <v>0</v>
      </c>
      <c r="DT43">
        <v>0</v>
      </c>
      <c r="DU43">
        <v>1</v>
      </c>
      <c r="DV43">
        <v>5</v>
      </c>
      <c r="DW43">
        <v>7</v>
      </c>
      <c r="DX43">
        <v>11</v>
      </c>
      <c r="DY43">
        <v>22</v>
      </c>
      <c r="DZ43">
        <v>34</v>
      </c>
      <c r="EA43">
        <v>64</v>
      </c>
      <c r="EB43">
        <v>117</v>
      </c>
      <c r="EC43">
        <v>141</v>
      </c>
      <c r="ED43">
        <v>154</v>
      </c>
      <c r="EE43">
        <v>122</v>
      </c>
      <c r="EF43">
        <v>107</v>
      </c>
      <c r="EG43">
        <v>33</v>
      </c>
      <c r="EH43">
        <v>6</v>
      </c>
      <c r="EI43">
        <v>1</v>
      </c>
      <c r="EJ43">
        <v>0</v>
      </c>
      <c r="EK43">
        <v>0</v>
      </c>
      <c r="EL43">
        <v>0</v>
      </c>
      <c r="EM43">
        <v>0</v>
      </c>
      <c r="EN43">
        <v>0</v>
      </c>
      <c r="EO43">
        <v>0</v>
      </c>
      <c r="EP43">
        <v>1</v>
      </c>
      <c r="EQ43">
        <v>0</v>
      </c>
      <c r="ER43">
        <v>1</v>
      </c>
      <c r="ES43">
        <v>37</v>
      </c>
      <c r="ET43">
        <v>158</v>
      </c>
      <c r="EU43">
        <v>685</v>
      </c>
      <c r="EV43">
        <v>2036</v>
      </c>
      <c r="EW43">
        <v>3432</v>
      </c>
      <c r="EX43">
        <v>4270</v>
      </c>
      <c r="EY43">
        <v>3916</v>
      </c>
      <c r="EZ43">
        <v>2804</v>
      </c>
      <c r="FA43">
        <v>1044</v>
      </c>
      <c r="FB43">
        <v>283</v>
      </c>
      <c r="FC43">
        <v>24</v>
      </c>
      <c r="FD43">
        <v>1</v>
      </c>
    </row>
    <row r="44" spans="1:160">
      <c r="A44" s="132">
        <v>2008</v>
      </c>
      <c r="B44">
        <v>270</v>
      </c>
      <c r="C44">
        <v>129</v>
      </c>
      <c r="D44">
        <v>169</v>
      </c>
      <c r="E44">
        <v>267</v>
      </c>
      <c r="F44">
        <v>430</v>
      </c>
      <c r="G44">
        <v>616</v>
      </c>
      <c r="H44">
        <v>701</v>
      </c>
      <c r="I44">
        <v>931</v>
      </c>
      <c r="J44">
        <v>1212</v>
      </c>
      <c r="K44">
        <v>1462</v>
      </c>
      <c r="L44">
        <v>1689</v>
      </c>
      <c r="M44">
        <v>2202</v>
      </c>
      <c r="N44">
        <v>2773</v>
      </c>
      <c r="O44">
        <v>2420</v>
      </c>
      <c r="P44">
        <v>2328</v>
      </c>
      <c r="Q44">
        <v>1619</v>
      </c>
      <c r="R44">
        <v>834</v>
      </c>
      <c r="S44">
        <v>248</v>
      </c>
      <c r="T44">
        <v>35</v>
      </c>
      <c r="U44">
        <v>1</v>
      </c>
      <c r="V44">
        <v>187</v>
      </c>
      <c r="W44">
        <v>104</v>
      </c>
      <c r="X44">
        <v>140</v>
      </c>
      <c r="Y44">
        <v>183</v>
      </c>
      <c r="Z44">
        <v>394</v>
      </c>
      <c r="AA44">
        <v>784</v>
      </c>
      <c r="AB44">
        <v>913</v>
      </c>
      <c r="AC44">
        <v>1305</v>
      </c>
      <c r="AD44">
        <v>1523</v>
      </c>
      <c r="AE44">
        <v>1654</v>
      </c>
      <c r="AF44">
        <v>1937</v>
      </c>
      <c r="AG44">
        <v>2492</v>
      </c>
      <c r="AH44">
        <v>2961</v>
      </c>
      <c r="AI44">
        <v>2407</v>
      </c>
      <c r="AJ44">
        <v>2171</v>
      </c>
      <c r="AK44">
        <v>1745</v>
      </c>
      <c r="AL44">
        <v>981</v>
      </c>
      <c r="AM44">
        <v>408</v>
      </c>
      <c r="AN44">
        <v>86</v>
      </c>
      <c r="AO44">
        <v>5</v>
      </c>
      <c r="AP44">
        <v>1</v>
      </c>
      <c r="AQ44">
        <v>0</v>
      </c>
      <c r="AR44">
        <v>1</v>
      </c>
      <c r="AS44">
        <v>6</v>
      </c>
      <c r="AT44">
        <v>9</v>
      </c>
      <c r="AU44">
        <v>31</v>
      </c>
      <c r="AV44">
        <v>28</v>
      </c>
      <c r="AW44">
        <v>83</v>
      </c>
      <c r="AX44">
        <v>139</v>
      </c>
      <c r="AY44">
        <v>214</v>
      </c>
      <c r="AZ44">
        <v>392</v>
      </c>
      <c r="BA44">
        <v>689</v>
      </c>
      <c r="BB44">
        <v>1353</v>
      </c>
      <c r="BC44">
        <v>1495</v>
      </c>
      <c r="BD44">
        <v>1221</v>
      </c>
      <c r="BE44">
        <v>943</v>
      </c>
      <c r="BF44">
        <v>499</v>
      </c>
      <c r="BG44">
        <v>149</v>
      </c>
      <c r="BH44">
        <v>19</v>
      </c>
      <c r="BI44">
        <v>1</v>
      </c>
      <c r="BJ44">
        <v>0</v>
      </c>
      <c r="BK44">
        <v>0</v>
      </c>
      <c r="BL44">
        <v>1</v>
      </c>
      <c r="BM44">
        <v>6</v>
      </c>
      <c r="BN44">
        <v>9</v>
      </c>
      <c r="BO44">
        <v>25</v>
      </c>
      <c r="BP44">
        <v>39</v>
      </c>
      <c r="BQ44">
        <v>60</v>
      </c>
      <c r="BR44">
        <v>129</v>
      </c>
      <c r="BS44">
        <v>227</v>
      </c>
      <c r="BT44">
        <v>356</v>
      </c>
      <c r="BU44">
        <v>540</v>
      </c>
      <c r="BV44">
        <v>899</v>
      </c>
      <c r="BW44">
        <v>940</v>
      </c>
      <c r="BX44">
        <v>925</v>
      </c>
      <c r="BY44">
        <v>872</v>
      </c>
      <c r="BZ44">
        <v>640</v>
      </c>
      <c r="CA44">
        <v>272</v>
      </c>
      <c r="CB44">
        <v>32</v>
      </c>
      <c r="CC44">
        <v>5</v>
      </c>
      <c r="CD44">
        <v>0</v>
      </c>
      <c r="CE44">
        <v>0</v>
      </c>
      <c r="CF44">
        <v>0</v>
      </c>
      <c r="CG44">
        <v>19</v>
      </c>
      <c r="CH44">
        <v>115</v>
      </c>
      <c r="CI44">
        <v>330</v>
      </c>
      <c r="CJ44">
        <v>876</v>
      </c>
      <c r="CK44">
        <v>1986</v>
      </c>
      <c r="CL44">
        <v>3040</v>
      </c>
      <c r="CM44">
        <v>3668</v>
      </c>
      <c r="CN44">
        <v>3575</v>
      </c>
      <c r="CO44">
        <v>4367</v>
      </c>
      <c r="CP44">
        <v>3472</v>
      </c>
      <c r="CQ44">
        <v>2125</v>
      </c>
      <c r="CR44">
        <v>1748</v>
      </c>
      <c r="CS44">
        <v>1166</v>
      </c>
      <c r="CT44">
        <v>539</v>
      </c>
      <c r="CU44">
        <v>107</v>
      </c>
      <c r="CV44">
        <v>13</v>
      </c>
      <c r="CW44">
        <v>0</v>
      </c>
      <c r="CX44">
        <v>0</v>
      </c>
      <c r="CY44">
        <v>1</v>
      </c>
      <c r="CZ44">
        <v>1</v>
      </c>
      <c r="DA44">
        <v>1</v>
      </c>
      <c r="DB44">
        <v>1</v>
      </c>
      <c r="DC44">
        <v>8</v>
      </c>
      <c r="DD44">
        <v>5</v>
      </c>
      <c r="DE44">
        <v>13</v>
      </c>
      <c r="DF44">
        <v>36</v>
      </c>
      <c r="DG44">
        <v>66</v>
      </c>
      <c r="DH44">
        <v>110</v>
      </c>
      <c r="DI44">
        <v>174</v>
      </c>
      <c r="DJ44">
        <v>182</v>
      </c>
      <c r="DK44">
        <v>166</v>
      </c>
      <c r="DL44">
        <v>114</v>
      </c>
      <c r="DM44">
        <v>55</v>
      </c>
      <c r="DN44">
        <v>12</v>
      </c>
      <c r="DO44">
        <v>1</v>
      </c>
      <c r="DP44">
        <v>0</v>
      </c>
      <c r="DQ44">
        <v>0</v>
      </c>
      <c r="DR44">
        <v>1</v>
      </c>
      <c r="DS44">
        <v>0</v>
      </c>
      <c r="DT44">
        <v>1</v>
      </c>
      <c r="DU44">
        <v>6</v>
      </c>
      <c r="DV44">
        <v>1</v>
      </c>
      <c r="DW44">
        <v>1</v>
      </c>
      <c r="DX44">
        <v>13</v>
      </c>
      <c r="DY44">
        <v>20</v>
      </c>
      <c r="DZ44">
        <v>42</v>
      </c>
      <c r="EA44">
        <v>73</v>
      </c>
      <c r="EB44">
        <v>120</v>
      </c>
      <c r="EC44">
        <v>197</v>
      </c>
      <c r="ED44">
        <v>153</v>
      </c>
      <c r="EE44">
        <v>168</v>
      </c>
      <c r="EF44">
        <v>98</v>
      </c>
      <c r="EG44">
        <v>59</v>
      </c>
      <c r="EH44">
        <v>22</v>
      </c>
      <c r="EI44">
        <v>1</v>
      </c>
      <c r="EJ44">
        <v>0</v>
      </c>
      <c r="EK44">
        <v>0</v>
      </c>
      <c r="EL44">
        <v>1</v>
      </c>
      <c r="EM44">
        <v>0</v>
      </c>
      <c r="EN44">
        <v>0</v>
      </c>
      <c r="EO44">
        <v>0</v>
      </c>
      <c r="EP44">
        <v>0</v>
      </c>
      <c r="EQ44">
        <v>0</v>
      </c>
      <c r="ER44">
        <v>1</v>
      </c>
      <c r="ES44">
        <v>48</v>
      </c>
      <c r="ET44">
        <v>196</v>
      </c>
      <c r="EU44">
        <v>719</v>
      </c>
      <c r="EV44">
        <v>1992</v>
      </c>
      <c r="EW44">
        <v>3815</v>
      </c>
      <c r="EX44">
        <v>4459</v>
      </c>
      <c r="EY44">
        <v>4178</v>
      </c>
      <c r="EZ44">
        <v>3146</v>
      </c>
      <c r="FA44">
        <v>1215</v>
      </c>
      <c r="FB44">
        <v>387</v>
      </c>
      <c r="FC44">
        <v>35</v>
      </c>
      <c r="FD44">
        <v>1</v>
      </c>
    </row>
    <row r="45" spans="1:160">
      <c r="A45" s="132">
        <v>2009</v>
      </c>
      <c r="B45">
        <v>243</v>
      </c>
      <c r="C45">
        <v>137</v>
      </c>
      <c r="D45">
        <v>153</v>
      </c>
      <c r="E45">
        <v>261</v>
      </c>
      <c r="F45">
        <v>413</v>
      </c>
      <c r="G45">
        <v>636</v>
      </c>
      <c r="H45">
        <v>740</v>
      </c>
      <c r="I45">
        <v>961</v>
      </c>
      <c r="J45">
        <v>1302</v>
      </c>
      <c r="K45">
        <v>1558</v>
      </c>
      <c r="L45">
        <v>1864</v>
      </c>
      <c r="M45">
        <v>2356</v>
      </c>
      <c r="N45">
        <v>3021</v>
      </c>
      <c r="O45">
        <v>2816</v>
      </c>
      <c r="P45">
        <v>2574</v>
      </c>
      <c r="Q45">
        <v>1908</v>
      </c>
      <c r="R45">
        <v>1120</v>
      </c>
      <c r="S45">
        <v>406</v>
      </c>
      <c r="T45">
        <v>48</v>
      </c>
      <c r="U45">
        <v>1</v>
      </c>
      <c r="V45">
        <v>234</v>
      </c>
      <c r="W45">
        <v>97</v>
      </c>
      <c r="X45">
        <v>130</v>
      </c>
      <c r="Y45">
        <v>226</v>
      </c>
      <c r="Z45">
        <v>406</v>
      </c>
      <c r="AA45">
        <v>920</v>
      </c>
      <c r="AB45">
        <v>1065</v>
      </c>
      <c r="AC45">
        <v>1322</v>
      </c>
      <c r="AD45">
        <v>1623</v>
      </c>
      <c r="AE45">
        <v>1760</v>
      </c>
      <c r="AF45">
        <v>1990</v>
      </c>
      <c r="AG45">
        <v>2653</v>
      </c>
      <c r="AH45">
        <v>3200</v>
      </c>
      <c r="AI45">
        <v>2614</v>
      </c>
      <c r="AJ45">
        <v>2588</v>
      </c>
      <c r="AK45">
        <v>1916</v>
      </c>
      <c r="AL45">
        <v>1143</v>
      </c>
      <c r="AM45">
        <v>542</v>
      </c>
      <c r="AN45">
        <v>97</v>
      </c>
      <c r="AO45">
        <v>14</v>
      </c>
      <c r="AP45">
        <v>0</v>
      </c>
      <c r="AQ45">
        <v>0</v>
      </c>
      <c r="AR45">
        <v>1</v>
      </c>
      <c r="AS45">
        <v>5</v>
      </c>
      <c r="AT45">
        <v>12</v>
      </c>
      <c r="AU45">
        <v>30</v>
      </c>
      <c r="AV45">
        <v>61</v>
      </c>
      <c r="AW45">
        <v>64</v>
      </c>
      <c r="AX45">
        <v>139</v>
      </c>
      <c r="AY45">
        <v>274</v>
      </c>
      <c r="AZ45">
        <v>393</v>
      </c>
      <c r="BA45">
        <v>704</v>
      </c>
      <c r="BB45">
        <v>1511</v>
      </c>
      <c r="BC45">
        <v>1598</v>
      </c>
      <c r="BD45">
        <v>1395</v>
      </c>
      <c r="BE45">
        <v>1092</v>
      </c>
      <c r="BF45">
        <v>661</v>
      </c>
      <c r="BG45">
        <v>222</v>
      </c>
      <c r="BH45">
        <v>28</v>
      </c>
      <c r="BI45">
        <v>1</v>
      </c>
      <c r="BJ45">
        <v>0</v>
      </c>
      <c r="BK45">
        <v>0</v>
      </c>
      <c r="BL45">
        <v>1</v>
      </c>
      <c r="BM45">
        <v>9</v>
      </c>
      <c r="BN45">
        <v>16</v>
      </c>
      <c r="BO45">
        <v>26</v>
      </c>
      <c r="BP45">
        <v>39</v>
      </c>
      <c r="BQ45">
        <v>71</v>
      </c>
      <c r="BR45">
        <v>154</v>
      </c>
      <c r="BS45">
        <v>251</v>
      </c>
      <c r="BT45">
        <v>365</v>
      </c>
      <c r="BU45">
        <v>516</v>
      </c>
      <c r="BV45">
        <v>997</v>
      </c>
      <c r="BW45">
        <v>1035</v>
      </c>
      <c r="BX45">
        <v>943</v>
      </c>
      <c r="BY45">
        <v>1016</v>
      </c>
      <c r="BZ45">
        <v>703</v>
      </c>
      <c r="CA45">
        <v>349</v>
      </c>
      <c r="CB45">
        <v>50</v>
      </c>
      <c r="CC45">
        <v>1</v>
      </c>
      <c r="CD45">
        <v>0</v>
      </c>
      <c r="CE45">
        <v>0</v>
      </c>
      <c r="CF45">
        <v>1</v>
      </c>
      <c r="CG45">
        <v>27</v>
      </c>
      <c r="CH45">
        <v>130</v>
      </c>
      <c r="CI45">
        <v>355</v>
      </c>
      <c r="CJ45">
        <v>924</v>
      </c>
      <c r="CK45">
        <v>2031</v>
      </c>
      <c r="CL45">
        <v>3311</v>
      </c>
      <c r="CM45">
        <v>3852</v>
      </c>
      <c r="CN45">
        <v>3370</v>
      </c>
      <c r="CO45">
        <v>4571</v>
      </c>
      <c r="CP45">
        <v>3624</v>
      </c>
      <c r="CQ45">
        <v>2178</v>
      </c>
      <c r="CR45">
        <v>1947</v>
      </c>
      <c r="CS45">
        <v>1296</v>
      </c>
      <c r="CT45">
        <v>694</v>
      </c>
      <c r="CU45">
        <v>148</v>
      </c>
      <c r="CV45">
        <v>27</v>
      </c>
      <c r="CW45">
        <v>1</v>
      </c>
      <c r="CX45">
        <v>0</v>
      </c>
      <c r="CY45">
        <v>0</v>
      </c>
      <c r="CZ45">
        <v>1</v>
      </c>
      <c r="DA45">
        <v>5</v>
      </c>
      <c r="DB45">
        <v>5</v>
      </c>
      <c r="DC45">
        <v>11</v>
      </c>
      <c r="DD45">
        <v>8</v>
      </c>
      <c r="DE45">
        <v>13</v>
      </c>
      <c r="DF45">
        <v>37</v>
      </c>
      <c r="DG45">
        <v>76</v>
      </c>
      <c r="DH45">
        <v>129</v>
      </c>
      <c r="DI45">
        <v>218</v>
      </c>
      <c r="DJ45">
        <v>249</v>
      </c>
      <c r="DK45">
        <v>217</v>
      </c>
      <c r="DL45">
        <v>142</v>
      </c>
      <c r="DM45">
        <v>75</v>
      </c>
      <c r="DN45">
        <v>16</v>
      </c>
      <c r="DO45">
        <v>0</v>
      </c>
      <c r="DP45">
        <v>0</v>
      </c>
      <c r="DQ45">
        <v>1</v>
      </c>
      <c r="DR45">
        <v>0</v>
      </c>
      <c r="DS45">
        <v>0</v>
      </c>
      <c r="DT45">
        <v>1</v>
      </c>
      <c r="DU45">
        <v>1</v>
      </c>
      <c r="DV45">
        <v>1</v>
      </c>
      <c r="DW45">
        <v>1</v>
      </c>
      <c r="DX45">
        <v>10</v>
      </c>
      <c r="DY45">
        <v>30</v>
      </c>
      <c r="DZ45">
        <v>55</v>
      </c>
      <c r="EA45">
        <v>92</v>
      </c>
      <c r="EB45">
        <v>142</v>
      </c>
      <c r="EC45">
        <v>226</v>
      </c>
      <c r="ED45">
        <v>247</v>
      </c>
      <c r="EE45">
        <v>198</v>
      </c>
      <c r="EF45">
        <v>160</v>
      </c>
      <c r="EG45">
        <v>94</v>
      </c>
      <c r="EH45">
        <v>35</v>
      </c>
      <c r="EI45">
        <v>1</v>
      </c>
      <c r="EJ45">
        <v>0</v>
      </c>
      <c r="EK45">
        <v>1</v>
      </c>
      <c r="EL45">
        <v>0</v>
      </c>
      <c r="EM45">
        <v>0</v>
      </c>
      <c r="EN45">
        <v>1</v>
      </c>
      <c r="EO45">
        <v>0</v>
      </c>
      <c r="EP45">
        <v>1</v>
      </c>
      <c r="EQ45">
        <v>1</v>
      </c>
      <c r="ER45">
        <v>1</v>
      </c>
      <c r="ES45">
        <v>57</v>
      </c>
      <c r="ET45">
        <v>268</v>
      </c>
      <c r="EU45">
        <v>865</v>
      </c>
      <c r="EV45">
        <v>2207</v>
      </c>
      <c r="EW45">
        <v>4336</v>
      </c>
      <c r="EX45">
        <v>5381</v>
      </c>
      <c r="EY45">
        <v>5073</v>
      </c>
      <c r="EZ45">
        <v>3793</v>
      </c>
      <c r="FA45">
        <v>1683</v>
      </c>
      <c r="FB45">
        <v>534</v>
      </c>
      <c r="FC45">
        <v>52</v>
      </c>
      <c r="FD45">
        <v>6</v>
      </c>
    </row>
    <row r="46" spans="1:160">
      <c r="A46" s="132">
        <v>2010</v>
      </c>
      <c r="B46">
        <v>258</v>
      </c>
      <c r="C46">
        <v>153</v>
      </c>
      <c r="D46">
        <v>156</v>
      </c>
      <c r="E46">
        <v>271</v>
      </c>
      <c r="F46">
        <v>448</v>
      </c>
      <c r="G46">
        <v>687</v>
      </c>
      <c r="H46">
        <v>794</v>
      </c>
      <c r="I46">
        <v>994</v>
      </c>
      <c r="J46">
        <v>1317</v>
      </c>
      <c r="K46">
        <v>1658</v>
      </c>
      <c r="L46">
        <v>2075</v>
      </c>
      <c r="M46">
        <v>2571</v>
      </c>
      <c r="N46">
        <v>3424</v>
      </c>
      <c r="O46">
        <v>3106</v>
      </c>
      <c r="P46">
        <v>2909</v>
      </c>
      <c r="Q46">
        <v>2242</v>
      </c>
      <c r="R46">
        <v>1285</v>
      </c>
      <c r="S46">
        <v>542</v>
      </c>
      <c r="T46">
        <v>93</v>
      </c>
      <c r="U46">
        <v>11</v>
      </c>
      <c r="V46">
        <v>224</v>
      </c>
      <c r="W46">
        <v>80</v>
      </c>
      <c r="X46">
        <v>122</v>
      </c>
      <c r="Y46">
        <v>230</v>
      </c>
      <c r="Z46">
        <v>426</v>
      </c>
      <c r="AA46">
        <v>848</v>
      </c>
      <c r="AB46">
        <v>989</v>
      </c>
      <c r="AC46">
        <v>1246</v>
      </c>
      <c r="AD46">
        <v>1611</v>
      </c>
      <c r="AE46">
        <v>1921</v>
      </c>
      <c r="AF46">
        <v>2313</v>
      </c>
      <c r="AG46">
        <v>2737</v>
      </c>
      <c r="AH46">
        <v>3558</v>
      </c>
      <c r="AI46">
        <v>3074</v>
      </c>
      <c r="AJ46">
        <v>2792</v>
      </c>
      <c r="AK46">
        <v>2325</v>
      </c>
      <c r="AL46">
        <v>1451</v>
      </c>
      <c r="AM46">
        <v>690</v>
      </c>
      <c r="AN46">
        <v>142</v>
      </c>
      <c r="AO46">
        <v>30</v>
      </c>
      <c r="AP46">
        <v>0</v>
      </c>
      <c r="AQ46">
        <v>0</v>
      </c>
      <c r="AR46">
        <v>5</v>
      </c>
      <c r="AS46">
        <v>6</v>
      </c>
      <c r="AT46">
        <v>16</v>
      </c>
      <c r="AU46">
        <v>23</v>
      </c>
      <c r="AV46">
        <v>44</v>
      </c>
      <c r="AW46">
        <v>62</v>
      </c>
      <c r="AX46">
        <v>146</v>
      </c>
      <c r="AY46">
        <v>283</v>
      </c>
      <c r="AZ46">
        <v>495</v>
      </c>
      <c r="BA46">
        <v>714</v>
      </c>
      <c r="BB46">
        <v>1658</v>
      </c>
      <c r="BC46">
        <v>1826</v>
      </c>
      <c r="BD46">
        <v>1578</v>
      </c>
      <c r="BE46">
        <v>1197</v>
      </c>
      <c r="BF46">
        <v>723</v>
      </c>
      <c r="BG46">
        <v>286</v>
      </c>
      <c r="BH46">
        <v>37</v>
      </c>
      <c r="BI46">
        <v>1</v>
      </c>
      <c r="BJ46">
        <v>0</v>
      </c>
      <c r="BK46">
        <v>0</v>
      </c>
      <c r="BL46">
        <v>1</v>
      </c>
      <c r="BM46">
        <v>7</v>
      </c>
      <c r="BN46">
        <v>23</v>
      </c>
      <c r="BO46">
        <v>28</v>
      </c>
      <c r="BP46">
        <v>54</v>
      </c>
      <c r="BQ46">
        <v>65</v>
      </c>
      <c r="BR46">
        <v>146</v>
      </c>
      <c r="BS46">
        <v>267</v>
      </c>
      <c r="BT46">
        <v>409</v>
      </c>
      <c r="BU46">
        <v>533</v>
      </c>
      <c r="BV46">
        <v>1027</v>
      </c>
      <c r="BW46">
        <v>1117</v>
      </c>
      <c r="BX46">
        <v>1069</v>
      </c>
      <c r="BY46">
        <v>1077</v>
      </c>
      <c r="BZ46">
        <v>808</v>
      </c>
      <c r="CA46">
        <v>395</v>
      </c>
      <c r="CB46">
        <v>77</v>
      </c>
      <c r="CC46">
        <v>7</v>
      </c>
      <c r="CD46">
        <v>0</v>
      </c>
      <c r="CE46">
        <v>0</v>
      </c>
      <c r="CF46">
        <v>1</v>
      </c>
      <c r="CG46">
        <v>22</v>
      </c>
      <c r="CH46">
        <v>127</v>
      </c>
      <c r="CI46">
        <v>415</v>
      </c>
      <c r="CJ46">
        <v>971</v>
      </c>
      <c r="CK46">
        <v>2189</v>
      </c>
      <c r="CL46">
        <v>3611</v>
      </c>
      <c r="CM46">
        <v>4017</v>
      </c>
      <c r="CN46">
        <v>3380</v>
      </c>
      <c r="CO46">
        <v>4633</v>
      </c>
      <c r="CP46">
        <v>3998</v>
      </c>
      <c r="CQ46">
        <v>2350</v>
      </c>
      <c r="CR46">
        <v>2131</v>
      </c>
      <c r="CS46">
        <v>1628</v>
      </c>
      <c r="CT46">
        <v>875</v>
      </c>
      <c r="CU46">
        <v>250</v>
      </c>
      <c r="CV46">
        <v>42</v>
      </c>
      <c r="CW46">
        <v>0</v>
      </c>
      <c r="CX46">
        <v>0</v>
      </c>
      <c r="CY46">
        <v>0</v>
      </c>
      <c r="CZ46">
        <v>1</v>
      </c>
      <c r="DA46">
        <v>5</v>
      </c>
      <c r="DB46">
        <v>1</v>
      </c>
      <c r="DC46">
        <v>7</v>
      </c>
      <c r="DD46">
        <v>14</v>
      </c>
      <c r="DE46">
        <v>26</v>
      </c>
      <c r="DF46">
        <v>41</v>
      </c>
      <c r="DG46">
        <v>83</v>
      </c>
      <c r="DH46">
        <v>156</v>
      </c>
      <c r="DI46">
        <v>255</v>
      </c>
      <c r="DJ46">
        <v>319</v>
      </c>
      <c r="DK46">
        <v>295</v>
      </c>
      <c r="DL46">
        <v>214</v>
      </c>
      <c r="DM46">
        <v>108</v>
      </c>
      <c r="DN46">
        <v>41</v>
      </c>
      <c r="DO46">
        <v>1</v>
      </c>
      <c r="DP46">
        <v>1</v>
      </c>
      <c r="DQ46">
        <v>1</v>
      </c>
      <c r="DR46">
        <v>0</v>
      </c>
      <c r="DS46">
        <v>0</v>
      </c>
      <c r="DT46">
        <v>1</v>
      </c>
      <c r="DU46">
        <v>7</v>
      </c>
      <c r="DV46">
        <v>8</v>
      </c>
      <c r="DW46">
        <v>10</v>
      </c>
      <c r="DX46">
        <v>16</v>
      </c>
      <c r="DY46">
        <v>23</v>
      </c>
      <c r="DZ46">
        <v>71</v>
      </c>
      <c r="EA46">
        <v>98</v>
      </c>
      <c r="EB46">
        <v>177</v>
      </c>
      <c r="EC46">
        <v>294</v>
      </c>
      <c r="ED46">
        <v>323</v>
      </c>
      <c r="EE46">
        <v>294</v>
      </c>
      <c r="EF46">
        <v>218</v>
      </c>
      <c r="EG46">
        <v>116</v>
      </c>
      <c r="EH46">
        <v>52</v>
      </c>
      <c r="EI46">
        <v>5</v>
      </c>
      <c r="EJ46">
        <v>0</v>
      </c>
      <c r="EK46">
        <v>1</v>
      </c>
      <c r="EL46">
        <v>0</v>
      </c>
      <c r="EM46">
        <v>1</v>
      </c>
      <c r="EN46">
        <v>1</v>
      </c>
      <c r="EO46">
        <v>0</v>
      </c>
      <c r="EP46">
        <v>0</v>
      </c>
      <c r="EQ46">
        <v>1</v>
      </c>
      <c r="ER46">
        <v>5</v>
      </c>
      <c r="ES46">
        <v>49</v>
      </c>
      <c r="ET46">
        <v>265</v>
      </c>
      <c r="EU46">
        <v>866</v>
      </c>
      <c r="EV46">
        <v>2153</v>
      </c>
      <c r="EW46">
        <v>4493</v>
      </c>
      <c r="EX46">
        <v>5818</v>
      </c>
      <c r="EY46">
        <v>5420</v>
      </c>
      <c r="EZ46">
        <v>4251</v>
      </c>
      <c r="FA46">
        <v>1894</v>
      </c>
      <c r="FB46">
        <v>671</v>
      </c>
      <c r="FC46">
        <v>100</v>
      </c>
      <c r="FD46">
        <v>8</v>
      </c>
    </row>
    <row r="47" spans="1:160">
      <c r="A47" s="132">
        <v>2011</v>
      </c>
      <c r="B47">
        <v>252</v>
      </c>
      <c r="C47">
        <v>120</v>
      </c>
      <c r="D47">
        <v>114</v>
      </c>
      <c r="E47">
        <v>277</v>
      </c>
      <c r="F47">
        <v>459</v>
      </c>
      <c r="G47">
        <v>658</v>
      </c>
      <c r="H47">
        <v>814</v>
      </c>
      <c r="I47">
        <v>893</v>
      </c>
      <c r="J47">
        <v>1331</v>
      </c>
      <c r="K47">
        <v>1913</v>
      </c>
      <c r="L47">
        <v>2287</v>
      </c>
      <c r="M47">
        <v>2687</v>
      </c>
      <c r="N47">
        <v>3812</v>
      </c>
      <c r="O47">
        <v>3549</v>
      </c>
      <c r="P47">
        <v>3270</v>
      </c>
      <c r="Q47">
        <v>2669</v>
      </c>
      <c r="R47">
        <v>1729</v>
      </c>
      <c r="S47">
        <v>727</v>
      </c>
      <c r="T47">
        <v>168</v>
      </c>
      <c r="U47">
        <v>21</v>
      </c>
      <c r="V47">
        <v>211</v>
      </c>
      <c r="W47">
        <v>97</v>
      </c>
      <c r="X47">
        <v>124</v>
      </c>
      <c r="Y47">
        <v>199</v>
      </c>
      <c r="Z47">
        <v>404</v>
      </c>
      <c r="AA47">
        <v>950</v>
      </c>
      <c r="AB47">
        <v>986</v>
      </c>
      <c r="AC47">
        <v>1229</v>
      </c>
      <c r="AD47">
        <v>1702</v>
      </c>
      <c r="AE47">
        <v>2036</v>
      </c>
      <c r="AF47">
        <v>2560</v>
      </c>
      <c r="AG47">
        <v>2892</v>
      </c>
      <c r="AH47">
        <v>3818</v>
      </c>
      <c r="AI47">
        <v>3519</v>
      </c>
      <c r="AJ47">
        <v>3283</v>
      </c>
      <c r="AK47">
        <v>2600</v>
      </c>
      <c r="AL47">
        <v>1826</v>
      </c>
      <c r="AM47">
        <v>888</v>
      </c>
      <c r="AN47">
        <v>220</v>
      </c>
      <c r="AO47">
        <v>26</v>
      </c>
      <c r="AP47">
        <v>1</v>
      </c>
      <c r="AQ47">
        <v>1</v>
      </c>
      <c r="AR47">
        <v>9</v>
      </c>
      <c r="AS47">
        <v>11</v>
      </c>
      <c r="AT47">
        <v>23</v>
      </c>
      <c r="AU47">
        <v>43</v>
      </c>
      <c r="AV47">
        <v>67</v>
      </c>
      <c r="AW47">
        <v>78</v>
      </c>
      <c r="AX47">
        <v>178</v>
      </c>
      <c r="AY47">
        <v>308</v>
      </c>
      <c r="AZ47">
        <v>554</v>
      </c>
      <c r="BA47">
        <v>846</v>
      </c>
      <c r="BB47">
        <v>1754</v>
      </c>
      <c r="BC47">
        <v>1932</v>
      </c>
      <c r="BD47">
        <v>1789</v>
      </c>
      <c r="BE47">
        <v>1427</v>
      </c>
      <c r="BF47">
        <v>888</v>
      </c>
      <c r="BG47">
        <v>367</v>
      </c>
      <c r="BH47">
        <v>69</v>
      </c>
      <c r="BI47">
        <v>1</v>
      </c>
      <c r="BJ47">
        <v>0</v>
      </c>
      <c r="BK47">
        <v>1</v>
      </c>
      <c r="BL47">
        <v>15</v>
      </c>
      <c r="BM47">
        <v>23</v>
      </c>
      <c r="BN47">
        <v>19</v>
      </c>
      <c r="BO47">
        <v>38</v>
      </c>
      <c r="BP47">
        <v>60</v>
      </c>
      <c r="BQ47">
        <v>80</v>
      </c>
      <c r="BR47">
        <v>186</v>
      </c>
      <c r="BS47">
        <v>303</v>
      </c>
      <c r="BT47">
        <v>469</v>
      </c>
      <c r="BU47">
        <v>664</v>
      </c>
      <c r="BV47">
        <v>1097</v>
      </c>
      <c r="BW47">
        <v>1120</v>
      </c>
      <c r="BX47">
        <v>1251</v>
      </c>
      <c r="BY47">
        <v>1163</v>
      </c>
      <c r="BZ47">
        <v>972</v>
      </c>
      <c r="CA47">
        <v>471</v>
      </c>
      <c r="CB47">
        <v>113</v>
      </c>
      <c r="CC47">
        <v>10</v>
      </c>
      <c r="CD47">
        <v>0</v>
      </c>
      <c r="CE47">
        <v>1</v>
      </c>
      <c r="CF47">
        <v>1</v>
      </c>
      <c r="CG47">
        <v>26</v>
      </c>
      <c r="CH47">
        <v>123</v>
      </c>
      <c r="CI47">
        <v>404</v>
      </c>
      <c r="CJ47">
        <v>991</v>
      </c>
      <c r="CK47">
        <v>2083</v>
      </c>
      <c r="CL47">
        <v>3797</v>
      </c>
      <c r="CM47">
        <v>4216</v>
      </c>
      <c r="CN47">
        <v>3530</v>
      </c>
      <c r="CO47">
        <v>4677</v>
      </c>
      <c r="CP47">
        <v>4269</v>
      </c>
      <c r="CQ47">
        <v>2647</v>
      </c>
      <c r="CR47">
        <v>2364</v>
      </c>
      <c r="CS47">
        <v>1769</v>
      </c>
      <c r="CT47">
        <v>1055</v>
      </c>
      <c r="CU47">
        <v>362</v>
      </c>
      <c r="CV47">
        <v>69</v>
      </c>
      <c r="CW47">
        <v>0</v>
      </c>
      <c r="CX47">
        <v>0</v>
      </c>
      <c r="CY47">
        <v>0</v>
      </c>
      <c r="CZ47">
        <v>1</v>
      </c>
      <c r="DA47">
        <v>1</v>
      </c>
      <c r="DB47">
        <v>8</v>
      </c>
      <c r="DC47">
        <v>12</v>
      </c>
      <c r="DD47">
        <v>15</v>
      </c>
      <c r="DE47">
        <v>22</v>
      </c>
      <c r="DF47">
        <v>51</v>
      </c>
      <c r="DG47">
        <v>98</v>
      </c>
      <c r="DH47">
        <v>216</v>
      </c>
      <c r="DI47">
        <v>343</v>
      </c>
      <c r="DJ47">
        <v>426</v>
      </c>
      <c r="DK47">
        <v>442</v>
      </c>
      <c r="DL47">
        <v>327</v>
      </c>
      <c r="DM47">
        <v>187</v>
      </c>
      <c r="DN47">
        <v>74</v>
      </c>
      <c r="DO47">
        <v>11</v>
      </c>
      <c r="DP47">
        <v>0</v>
      </c>
      <c r="DQ47">
        <v>1</v>
      </c>
      <c r="DR47">
        <v>0</v>
      </c>
      <c r="DS47">
        <v>0</v>
      </c>
      <c r="DT47">
        <v>1</v>
      </c>
      <c r="DU47">
        <v>1</v>
      </c>
      <c r="DV47">
        <v>7</v>
      </c>
      <c r="DW47">
        <v>6</v>
      </c>
      <c r="DX47">
        <v>11</v>
      </c>
      <c r="DY47">
        <v>24</v>
      </c>
      <c r="DZ47">
        <v>68</v>
      </c>
      <c r="EA47">
        <v>127</v>
      </c>
      <c r="EB47">
        <v>222</v>
      </c>
      <c r="EC47">
        <v>364</v>
      </c>
      <c r="ED47">
        <v>437</v>
      </c>
      <c r="EE47">
        <v>379</v>
      </c>
      <c r="EF47">
        <v>351</v>
      </c>
      <c r="EG47">
        <v>220</v>
      </c>
      <c r="EH47">
        <v>96</v>
      </c>
      <c r="EI47">
        <v>15</v>
      </c>
      <c r="EJ47">
        <v>1</v>
      </c>
      <c r="EK47">
        <v>1</v>
      </c>
      <c r="EL47">
        <v>0</v>
      </c>
      <c r="EM47">
        <v>0</v>
      </c>
      <c r="EN47">
        <v>0</v>
      </c>
      <c r="EO47">
        <v>0</v>
      </c>
      <c r="EP47">
        <v>1</v>
      </c>
      <c r="EQ47">
        <v>1</v>
      </c>
      <c r="ER47">
        <v>6</v>
      </c>
      <c r="ES47">
        <v>50</v>
      </c>
      <c r="ET47">
        <v>314</v>
      </c>
      <c r="EU47">
        <v>977</v>
      </c>
      <c r="EV47">
        <v>2335</v>
      </c>
      <c r="EW47">
        <v>4720</v>
      </c>
      <c r="EX47">
        <v>6105</v>
      </c>
      <c r="EY47">
        <v>5617</v>
      </c>
      <c r="EZ47">
        <v>4571</v>
      </c>
      <c r="FA47">
        <v>2236</v>
      </c>
      <c r="FB47">
        <v>827</v>
      </c>
      <c r="FC47">
        <v>152</v>
      </c>
      <c r="FD47">
        <v>14</v>
      </c>
    </row>
    <row r="48" spans="1:160">
      <c r="A48" s="132">
        <v>2012</v>
      </c>
      <c r="B48">
        <v>276</v>
      </c>
      <c r="C48">
        <v>158</v>
      </c>
      <c r="D48">
        <v>168</v>
      </c>
      <c r="E48">
        <v>277</v>
      </c>
      <c r="F48">
        <v>490</v>
      </c>
      <c r="G48">
        <v>698</v>
      </c>
      <c r="H48">
        <v>866</v>
      </c>
      <c r="I48">
        <v>1056</v>
      </c>
      <c r="J48">
        <v>1428</v>
      </c>
      <c r="K48">
        <v>2105</v>
      </c>
      <c r="L48">
        <v>2568</v>
      </c>
      <c r="M48">
        <v>3207</v>
      </c>
      <c r="N48">
        <v>4217</v>
      </c>
      <c r="O48">
        <v>4793</v>
      </c>
      <c r="P48">
        <v>4131</v>
      </c>
      <c r="Q48">
        <v>3623</v>
      </c>
      <c r="R48">
        <v>2364</v>
      </c>
      <c r="S48">
        <v>1048</v>
      </c>
      <c r="T48">
        <v>278</v>
      </c>
      <c r="U48">
        <v>33</v>
      </c>
      <c r="V48">
        <v>272</v>
      </c>
      <c r="W48">
        <v>118</v>
      </c>
      <c r="X48">
        <v>153</v>
      </c>
      <c r="Y48">
        <v>235</v>
      </c>
      <c r="Z48">
        <v>483</v>
      </c>
      <c r="AA48">
        <v>965</v>
      </c>
      <c r="AB48">
        <v>1148</v>
      </c>
      <c r="AC48">
        <v>1345</v>
      </c>
      <c r="AD48">
        <v>1784</v>
      </c>
      <c r="AE48">
        <v>2311</v>
      </c>
      <c r="AF48">
        <v>2744</v>
      </c>
      <c r="AG48">
        <v>3343</v>
      </c>
      <c r="AH48">
        <v>4033</v>
      </c>
      <c r="AI48">
        <v>4481</v>
      </c>
      <c r="AJ48">
        <v>3756</v>
      </c>
      <c r="AK48">
        <v>3349</v>
      </c>
      <c r="AL48">
        <v>2264</v>
      </c>
      <c r="AM48">
        <v>1173</v>
      </c>
      <c r="AN48">
        <v>394</v>
      </c>
      <c r="AO48">
        <v>49</v>
      </c>
      <c r="AP48">
        <v>0</v>
      </c>
      <c r="AQ48">
        <v>1</v>
      </c>
      <c r="AR48">
        <v>7</v>
      </c>
      <c r="AS48">
        <v>21</v>
      </c>
      <c r="AT48">
        <v>26</v>
      </c>
      <c r="AU48">
        <v>41</v>
      </c>
      <c r="AV48">
        <v>105</v>
      </c>
      <c r="AW48">
        <v>103</v>
      </c>
      <c r="AX48">
        <v>174</v>
      </c>
      <c r="AY48">
        <v>403</v>
      </c>
      <c r="AZ48">
        <v>676</v>
      </c>
      <c r="BA48">
        <v>1008</v>
      </c>
      <c r="BB48">
        <v>1852</v>
      </c>
      <c r="BC48">
        <v>2085</v>
      </c>
      <c r="BD48">
        <v>2035</v>
      </c>
      <c r="BE48">
        <v>1752</v>
      </c>
      <c r="BF48">
        <v>1184</v>
      </c>
      <c r="BG48">
        <v>572</v>
      </c>
      <c r="BH48">
        <v>130</v>
      </c>
      <c r="BI48">
        <v>15</v>
      </c>
      <c r="BJ48">
        <v>0</v>
      </c>
      <c r="BK48">
        <v>1</v>
      </c>
      <c r="BL48">
        <v>11</v>
      </c>
      <c r="BM48">
        <v>28</v>
      </c>
      <c r="BN48">
        <v>41</v>
      </c>
      <c r="BO48">
        <v>65</v>
      </c>
      <c r="BP48">
        <v>97</v>
      </c>
      <c r="BQ48">
        <v>110</v>
      </c>
      <c r="BR48">
        <v>218</v>
      </c>
      <c r="BS48">
        <v>357</v>
      </c>
      <c r="BT48">
        <v>549</v>
      </c>
      <c r="BU48">
        <v>768</v>
      </c>
      <c r="BV48">
        <v>1076</v>
      </c>
      <c r="BW48">
        <v>1305</v>
      </c>
      <c r="BX48">
        <v>1386</v>
      </c>
      <c r="BY48">
        <v>1335</v>
      </c>
      <c r="BZ48">
        <v>1111</v>
      </c>
      <c r="CA48">
        <v>609</v>
      </c>
      <c r="CB48">
        <v>169</v>
      </c>
      <c r="CC48">
        <v>16</v>
      </c>
      <c r="CD48">
        <v>0</v>
      </c>
      <c r="CE48">
        <v>0</v>
      </c>
      <c r="CF48">
        <v>1</v>
      </c>
      <c r="CG48">
        <v>28</v>
      </c>
      <c r="CH48">
        <v>189</v>
      </c>
      <c r="CI48">
        <v>438</v>
      </c>
      <c r="CJ48">
        <v>1015</v>
      </c>
      <c r="CK48">
        <v>2159</v>
      </c>
      <c r="CL48">
        <v>4077</v>
      </c>
      <c r="CM48">
        <v>4430</v>
      </c>
      <c r="CN48">
        <v>3620</v>
      </c>
      <c r="CO48">
        <v>4588</v>
      </c>
      <c r="CP48">
        <v>4861</v>
      </c>
      <c r="CQ48">
        <v>2835</v>
      </c>
      <c r="CR48">
        <v>2602</v>
      </c>
      <c r="CS48">
        <v>2158</v>
      </c>
      <c r="CT48">
        <v>1336</v>
      </c>
      <c r="CU48">
        <v>508</v>
      </c>
      <c r="CV48">
        <v>97</v>
      </c>
      <c r="CW48">
        <v>1</v>
      </c>
      <c r="CX48">
        <v>0</v>
      </c>
      <c r="CY48">
        <v>0</v>
      </c>
      <c r="CZ48">
        <v>1</v>
      </c>
      <c r="DA48">
        <v>1</v>
      </c>
      <c r="DB48">
        <v>7</v>
      </c>
      <c r="DC48">
        <v>6</v>
      </c>
      <c r="DD48">
        <v>13</v>
      </c>
      <c r="DE48">
        <v>41</v>
      </c>
      <c r="DF48">
        <v>96</v>
      </c>
      <c r="DG48">
        <v>151</v>
      </c>
      <c r="DH48">
        <v>324</v>
      </c>
      <c r="DI48">
        <v>529</v>
      </c>
      <c r="DJ48">
        <v>805</v>
      </c>
      <c r="DK48">
        <v>764</v>
      </c>
      <c r="DL48">
        <v>622</v>
      </c>
      <c r="DM48">
        <v>356</v>
      </c>
      <c r="DN48">
        <v>151</v>
      </c>
      <c r="DO48">
        <v>35</v>
      </c>
      <c r="DP48">
        <v>1</v>
      </c>
      <c r="DQ48">
        <v>1</v>
      </c>
      <c r="DR48">
        <v>0</v>
      </c>
      <c r="DS48">
        <v>0</v>
      </c>
      <c r="DT48">
        <v>1</v>
      </c>
      <c r="DU48">
        <v>8</v>
      </c>
      <c r="DV48">
        <v>7</v>
      </c>
      <c r="DW48">
        <v>20</v>
      </c>
      <c r="DX48">
        <v>14</v>
      </c>
      <c r="DY48">
        <v>48</v>
      </c>
      <c r="DZ48">
        <v>106</v>
      </c>
      <c r="EA48">
        <v>206</v>
      </c>
      <c r="EB48">
        <v>381</v>
      </c>
      <c r="EC48">
        <v>548</v>
      </c>
      <c r="ED48">
        <v>722</v>
      </c>
      <c r="EE48">
        <v>709</v>
      </c>
      <c r="EF48">
        <v>600</v>
      </c>
      <c r="EG48">
        <v>383</v>
      </c>
      <c r="EH48">
        <v>182</v>
      </c>
      <c r="EI48">
        <v>48</v>
      </c>
      <c r="EJ48">
        <v>1</v>
      </c>
      <c r="EK48">
        <v>1</v>
      </c>
      <c r="EL48">
        <v>0</v>
      </c>
      <c r="EM48">
        <v>0</v>
      </c>
      <c r="EN48">
        <v>0</v>
      </c>
      <c r="EO48">
        <v>0</v>
      </c>
      <c r="EP48">
        <v>1</v>
      </c>
      <c r="EQ48">
        <v>0</v>
      </c>
      <c r="ER48">
        <v>8</v>
      </c>
      <c r="ES48">
        <v>64</v>
      </c>
      <c r="ET48">
        <v>311</v>
      </c>
      <c r="EU48">
        <v>1063</v>
      </c>
      <c r="EV48">
        <v>2480</v>
      </c>
      <c r="EW48">
        <v>4626</v>
      </c>
      <c r="EX48">
        <v>7071</v>
      </c>
      <c r="EY48">
        <v>5872</v>
      </c>
      <c r="EZ48">
        <v>5164</v>
      </c>
      <c r="FA48">
        <v>2736</v>
      </c>
      <c r="FB48">
        <v>1204</v>
      </c>
      <c r="FC48">
        <v>280</v>
      </c>
      <c r="FD48">
        <v>36</v>
      </c>
    </row>
    <row r="49" spans="1:160">
      <c r="A49" s="132">
        <v>2013</v>
      </c>
      <c r="B49">
        <v>292</v>
      </c>
      <c r="C49">
        <v>194</v>
      </c>
      <c r="D49">
        <v>152</v>
      </c>
      <c r="E49">
        <v>298</v>
      </c>
      <c r="F49">
        <v>495</v>
      </c>
      <c r="G49">
        <v>754</v>
      </c>
      <c r="H49">
        <v>937</v>
      </c>
      <c r="I49">
        <v>1051</v>
      </c>
      <c r="J49">
        <v>1605</v>
      </c>
      <c r="K49">
        <v>2511</v>
      </c>
      <c r="L49">
        <v>3233</v>
      </c>
      <c r="M49">
        <v>4093</v>
      </c>
      <c r="N49">
        <v>5446</v>
      </c>
      <c r="O49">
        <v>6577</v>
      </c>
      <c r="P49">
        <v>5824</v>
      </c>
      <c r="Q49">
        <v>5358</v>
      </c>
      <c r="R49">
        <v>3889</v>
      </c>
      <c r="S49">
        <v>1939</v>
      </c>
      <c r="T49">
        <v>614</v>
      </c>
      <c r="U49">
        <v>71</v>
      </c>
      <c r="V49">
        <v>266</v>
      </c>
      <c r="W49">
        <v>131</v>
      </c>
      <c r="X49">
        <v>149</v>
      </c>
      <c r="Y49">
        <v>284</v>
      </c>
      <c r="Z49">
        <v>526</v>
      </c>
      <c r="AA49">
        <v>1094</v>
      </c>
      <c r="AB49">
        <v>1295</v>
      </c>
      <c r="AC49">
        <v>1376</v>
      </c>
      <c r="AD49">
        <v>1947</v>
      </c>
      <c r="AE49">
        <v>2609</v>
      </c>
      <c r="AF49">
        <v>3321</v>
      </c>
      <c r="AG49">
        <v>3887</v>
      </c>
      <c r="AH49">
        <v>4763</v>
      </c>
      <c r="AI49">
        <v>5729</v>
      </c>
      <c r="AJ49">
        <v>5009</v>
      </c>
      <c r="AK49">
        <v>4678</v>
      </c>
      <c r="AL49">
        <v>3520</v>
      </c>
      <c r="AM49">
        <v>2046</v>
      </c>
      <c r="AN49">
        <v>823</v>
      </c>
      <c r="AO49">
        <v>125</v>
      </c>
      <c r="AP49">
        <v>0</v>
      </c>
      <c r="AQ49">
        <v>0</v>
      </c>
      <c r="AR49">
        <v>1</v>
      </c>
      <c r="AS49">
        <v>15</v>
      </c>
      <c r="AT49">
        <v>28</v>
      </c>
      <c r="AU49">
        <v>54</v>
      </c>
      <c r="AV49">
        <v>107</v>
      </c>
      <c r="AW49">
        <v>131</v>
      </c>
      <c r="AX49">
        <v>239</v>
      </c>
      <c r="AY49">
        <v>389</v>
      </c>
      <c r="AZ49">
        <v>794</v>
      </c>
      <c r="BA49">
        <v>1148</v>
      </c>
      <c r="BB49">
        <v>1865</v>
      </c>
      <c r="BC49">
        <v>2244</v>
      </c>
      <c r="BD49">
        <v>2211</v>
      </c>
      <c r="BE49">
        <v>1954</v>
      </c>
      <c r="BF49">
        <v>1539</v>
      </c>
      <c r="BG49">
        <v>737</v>
      </c>
      <c r="BH49">
        <v>238</v>
      </c>
      <c r="BI49">
        <v>23</v>
      </c>
      <c r="BJ49">
        <v>0</v>
      </c>
      <c r="BK49">
        <v>0</v>
      </c>
      <c r="BL49">
        <v>17</v>
      </c>
      <c r="BM49">
        <v>38</v>
      </c>
      <c r="BN49">
        <v>39</v>
      </c>
      <c r="BO49">
        <v>57</v>
      </c>
      <c r="BP49">
        <v>119</v>
      </c>
      <c r="BQ49">
        <v>110</v>
      </c>
      <c r="BR49">
        <v>220</v>
      </c>
      <c r="BS49">
        <v>387</v>
      </c>
      <c r="BT49">
        <v>617</v>
      </c>
      <c r="BU49">
        <v>849</v>
      </c>
      <c r="BV49">
        <v>1163</v>
      </c>
      <c r="BW49">
        <v>1368</v>
      </c>
      <c r="BX49">
        <v>1439</v>
      </c>
      <c r="BY49">
        <v>1526</v>
      </c>
      <c r="BZ49">
        <v>1447</v>
      </c>
      <c r="CA49">
        <v>912</v>
      </c>
      <c r="CB49">
        <v>309</v>
      </c>
      <c r="CC49">
        <v>46</v>
      </c>
      <c r="CD49">
        <v>0</v>
      </c>
      <c r="CE49">
        <v>1</v>
      </c>
      <c r="CF49">
        <v>1</v>
      </c>
      <c r="CG49">
        <v>25</v>
      </c>
      <c r="CH49">
        <v>169</v>
      </c>
      <c r="CI49">
        <v>521</v>
      </c>
      <c r="CJ49">
        <v>1025</v>
      </c>
      <c r="CK49">
        <v>2243</v>
      </c>
      <c r="CL49">
        <v>4259</v>
      </c>
      <c r="CM49">
        <v>4716</v>
      </c>
      <c r="CN49">
        <v>3943</v>
      </c>
      <c r="CO49">
        <v>4659</v>
      </c>
      <c r="CP49">
        <v>5316</v>
      </c>
      <c r="CQ49">
        <v>3206</v>
      </c>
      <c r="CR49">
        <v>2930</v>
      </c>
      <c r="CS49">
        <v>2435</v>
      </c>
      <c r="CT49">
        <v>1640</v>
      </c>
      <c r="CU49">
        <v>782</v>
      </c>
      <c r="CV49">
        <v>152</v>
      </c>
      <c r="CW49">
        <v>0</v>
      </c>
      <c r="CX49">
        <v>0</v>
      </c>
      <c r="CY49">
        <v>0</v>
      </c>
      <c r="CZ49">
        <v>0</v>
      </c>
      <c r="DA49">
        <v>1</v>
      </c>
      <c r="DB49">
        <v>8</v>
      </c>
      <c r="DC49">
        <v>13</v>
      </c>
      <c r="DD49">
        <v>28</v>
      </c>
      <c r="DE49">
        <v>75</v>
      </c>
      <c r="DF49">
        <v>154</v>
      </c>
      <c r="DG49">
        <v>359</v>
      </c>
      <c r="DH49">
        <v>646</v>
      </c>
      <c r="DI49">
        <v>1062</v>
      </c>
      <c r="DJ49">
        <v>1572</v>
      </c>
      <c r="DK49">
        <v>1481</v>
      </c>
      <c r="DL49">
        <v>1342</v>
      </c>
      <c r="DM49">
        <v>937</v>
      </c>
      <c r="DN49">
        <v>453</v>
      </c>
      <c r="DO49">
        <v>128</v>
      </c>
      <c r="DP49">
        <v>16</v>
      </c>
      <c r="DQ49">
        <v>0</v>
      </c>
      <c r="DR49">
        <v>0</v>
      </c>
      <c r="DS49">
        <v>1</v>
      </c>
      <c r="DT49">
        <v>1</v>
      </c>
      <c r="DU49">
        <v>6</v>
      </c>
      <c r="DV49">
        <v>8</v>
      </c>
      <c r="DW49">
        <v>18</v>
      </c>
      <c r="DX49">
        <v>31</v>
      </c>
      <c r="DY49">
        <v>65</v>
      </c>
      <c r="DZ49">
        <v>173</v>
      </c>
      <c r="EA49">
        <v>344</v>
      </c>
      <c r="EB49">
        <v>600</v>
      </c>
      <c r="EC49">
        <v>1020</v>
      </c>
      <c r="ED49">
        <v>1383</v>
      </c>
      <c r="EE49">
        <v>1286</v>
      </c>
      <c r="EF49">
        <v>1120</v>
      </c>
      <c r="EG49">
        <v>875</v>
      </c>
      <c r="EH49">
        <v>515</v>
      </c>
      <c r="EI49">
        <v>155</v>
      </c>
      <c r="EJ49">
        <v>23</v>
      </c>
      <c r="EK49">
        <v>1</v>
      </c>
      <c r="EL49">
        <v>0</v>
      </c>
      <c r="EM49">
        <v>0</v>
      </c>
      <c r="EN49">
        <v>0</v>
      </c>
      <c r="EO49">
        <v>0</v>
      </c>
      <c r="EP49">
        <v>0</v>
      </c>
      <c r="EQ49">
        <v>0</v>
      </c>
      <c r="ER49">
        <v>5</v>
      </c>
      <c r="ES49">
        <v>57</v>
      </c>
      <c r="ET49">
        <v>319</v>
      </c>
      <c r="EU49">
        <v>1111</v>
      </c>
      <c r="EV49">
        <v>2750</v>
      </c>
      <c r="EW49">
        <v>4851</v>
      </c>
      <c r="EX49">
        <v>8069</v>
      </c>
      <c r="EY49">
        <v>6853</v>
      </c>
      <c r="EZ49">
        <v>6075</v>
      </c>
      <c r="FA49">
        <v>3233</v>
      </c>
      <c r="FB49">
        <v>1566</v>
      </c>
      <c r="FC49">
        <v>470</v>
      </c>
      <c r="FD49">
        <v>50</v>
      </c>
    </row>
  </sheetData>
  <mergeCells count="12">
    <mergeCell ref="EK4:FD4"/>
    <mergeCell ref="B5:U5"/>
    <mergeCell ref="V5:AO5"/>
    <mergeCell ref="AP5:BI5"/>
    <mergeCell ref="BJ5:CV5"/>
    <mergeCell ref="CW5:DP5"/>
    <mergeCell ref="DQ5:EJ5"/>
    <mergeCell ref="EK5:FD5"/>
    <mergeCell ref="B4:AO4"/>
    <mergeCell ref="AP4:CC4"/>
    <mergeCell ref="CD4:CV4"/>
    <mergeCell ref="CW4:EJ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G4818"/>
  <sheetViews>
    <sheetView workbookViewId="0">
      <selection sqref="A1:G4818"/>
    </sheetView>
  </sheetViews>
  <sheetFormatPr defaultRowHeight="14.45"/>
  <cols>
    <col min="3" max="3" width="12.42578125" bestFit="1" customWidth="1"/>
    <col min="4" max="4" width="15.140625" bestFit="1" customWidth="1"/>
    <col min="5" max="5" width="23.42578125" bestFit="1" customWidth="1"/>
    <col min="6" max="7" width="17.85546875" bestFit="1" customWidth="1"/>
  </cols>
  <sheetData>
    <row r="1" spans="1:7">
      <c r="A1" t="s">
        <v>103</v>
      </c>
      <c r="B1" t="s">
        <v>104</v>
      </c>
      <c r="C1" t="s">
        <v>105</v>
      </c>
      <c r="D1" t="s">
        <v>106</v>
      </c>
      <c r="E1" t="s">
        <v>107</v>
      </c>
      <c r="F1" t="s">
        <v>108</v>
      </c>
      <c r="G1" t="s">
        <v>109</v>
      </c>
    </row>
    <row r="2" spans="1:7">
      <c r="A2" t="s">
        <v>79</v>
      </c>
      <c r="B2">
        <v>1</v>
      </c>
      <c r="C2">
        <v>2001</v>
      </c>
      <c r="D2" t="s">
        <v>101</v>
      </c>
      <c r="E2">
        <v>1</v>
      </c>
      <c r="F2">
        <v>0</v>
      </c>
      <c r="G2">
        <v>5</v>
      </c>
    </row>
    <row r="3" spans="1:7">
      <c r="A3" t="s">
        <v>79</v>
      </c>
      <c r="B3">
        <v>1</v>
      </c>
      <c r="C3">
        <v>2007</v>
      </c>
      <c r="D3" t="s">
        <v>102</v>
      </c>
      <c r="E3">
        <v>1</v>
      </c>
      <c r="F3">
        <v>0</v>
      </c>
      <c r="G3">
        <v>5</v>
      </c>
    </row>
    <row r="4" spans="1:7">
      <c r="A4" t="s">
        <v>79</v>
      </c>
      <c r="B4">
        <v>1</v>
      </c>
      <c r="C4">
        <v>2008</v>
      </c>
      <c r="D4" t="s">
        <v>102</v>
      </c>
      <c r="E4">
        <v>1</v>
      </c>
      <c r="F4">
        <v>0</v>
      </c>
      <c r="G4">
        <v>5</v>
      </c>
    </row>
    <row r="5" spans="1:7">
      <c r="A5" t="s">
        <v>79</v>
      </c>
      <c r="B5">
        <v>2</v>
      </c>
      <c r="C5">
        <v>1979</v>
      </c>
      <c r="D5" t="s">
        <v>97</v>
      </c>
      <c r="E5">
        <v>1</v>
      </c>
      <c r="F5">
        <v>0</v>
      </c>
      <c r="G5">
        <v>5</v>
      </c>
    </row>
    <row r="6" spans="1:7">
      <c r="A6" t="s">
        <v>79</v>
      </c>
      <c r="B6">
        <v>2</v>
      </c>
      <c r="C6">
        <v>1994</v>
      </c>
      <c r="D6" t="s">
        <v>100</v>
      </c>
      <c r="E6">
        <v>1</v>
      </c>
      <c r="F6">
        <v>0</v>
      </c>
      <c r="G6">
        <v>5</v>
      </c>
    </row>
    <row r="7" spans="1:7">
      <c r="A7" t="s">
        <v>79</v>
      </c>
      <c r="B7">
        <v>2</v>
      </c>
      <c r="C7">
        <v>2005</v>
      </c>
      <c r="D7" t="s">
        <v>102</v>
      </c>
      <c r="E7">
        <v>1</v>
      </c>
      <c r="F7">
        <v>0</v>
      </c>
      <c r="G7">
        <v>5</v>
      </c>
    </row>
    <row r="8" spans="1:7">
      <c r="A8" t="s">
        <v>2</v>
      </c>
      <c r="B8">
        <v>1</v>
      </c>
      <c r="C8">
        <v>1971</v>
      </c>
      <c r="D8" t="s">
        <v>87</v>
      </c>
      <c r="E8">
        <v>1</v>
      </c>
      <c r="F8">
        <v>0</v>
      </c>
      <c r="G8">
        <v>5</v>
      </c>
    </row>
    <row r="9" spans="1:7">
      <c r="A9" t="s">
        <v>2</v>
      </c>
      <c r="B9">
        <v>1</v>
      </c>
      <c r="C9">
        <v>1971</v>
      </c>
      <c r="D9" t="s">
        <v>95</v>
      </c>
      <c r="E9">
        <v>1</v>
      </c>
      <c r="F9">
        <v>0</v>
      </c>
      <c r="G9">
        <v>5</v>
      </c>
    </row>
    <row r="10" spans="1:7">
      <c r="A10" t="s">
        <v>2</v>
      </c>
      <c r="B10">
        <v>1</v>
      </c>
      <c r="C10">
        <v>1972</v>
      </c>
      <c r="D10" t="s">
        <v>86</v>
      </c>
      <c r="E10">
        <v>1</v>
      </c>
      <c r="F10">
        <v>0</v>
      </c>
      <c r="G10">
        <v>5</v>
      </c>
    </row>
    <row r="11" spans="1:7">
      <c r="A11" t="s">
        <v>2</v>
      </c>
      <c r="B11">
        <v>1</v>
      </c>
      <c r="C11">
        <v>1972</v>
      </c>
      <c r="D11" t="s">
        <v>90</v>
      </c>
      <c r="E11">
        <v>1</v>
      </c>
      <c r="F11">
        <v>0</v>
      </c>
      <c r="G11">
        <v>5</v>
      </c>
    </row>
    <row r="12" spans="1:7">
      <c r="A12" t="s">
        <v>2</v>
      </c>
      <c r="B12">
        <v>1</v>
      </c>
      <c r="C12">
        <v>1973</v>
      </c>
      <c r="D12" t="s">
        <v>83</v>
      </c>
      <c r="E12">
        <v>1</v>
      </c>
      <c r="F12">
        <v>0</v>
      </c>
      <c r="G12">
        <v>5</v>
      </c>
    </row>
    <row r="13" spans="1:7">
      <c r="A13" t="s">
        <v>2</v>
      </c>
      <c r="B13">
        <v>1</v>
      </c>
      <c r="C13">
        <v>1973</v>
      </c>
      <c r="D13" t="s">
        <v>85</v>
      </c>
      <c r="E13">
        <v>1</v>
      </c>
      <c r="F13">
        <v>0</v>
      </c>
      <c r="G13">
        <v>5</v>
      </c>
    </row>
    <row r="14" spans="1:7">
      <c r="A14" t="s">
        <v>2</v>
      </c>
      <c r="B14">
        <v>1</v>
      </c>
      <c r="C14">
        <v>1973</v>
      </c>
      <c r="D14" t="s">
        <v>86</v>
      </c>
      <c r="E14">
        <v>1</v>
      </c>
      <c r="F14">
        <v>0</v>
      </c>
      <c r="G14">
        <v>5</v>
      </c>
    </row>
    <row r="15" spans="1:7">
      <c r="A15" t="s">
        <v>2</v>
      </c>
      <c r="B15">
        <v>1</v>
      </c>
      <c r="C15">
        <v>1973</v>
      </c>
      <c r="D15" t="s">
        <v>87</v>
      </c>
      <c r="E15">
        <v>1</v>
      </c>
      <c r="F15">
        <v>0</v>
      </c>
      <c r="G15">
        <v>5</v>
      </c>
    </row>
    <row r="16" spans="1:7">
      <c r="A16" t="s">
        <v>2</v>
      </c>
      <c r="B16">
        <v>1</v>
      </c>
      <c r="C16">
        <v>1974</v>
      </c>
      <c r="D16" t="s">
        <v>86</v>
      </c>
      <c r="E16">
        <v>1</v>
      </c>
      <c r="F16">
        <v>0</v>
      </c>
      <c r="G16">
        <v>5</v>
      </c>
    </row>
    <row r="17" spans="1:7">
      <c r="A17" t="s">
        <v>2</v>
      </c>
      <c r="B17">
        <v>1</v>
      </c>
      <c r="C17">
        <v>1975</v>
      </c>
      <c r="D17" t="s">
        <v>87</v>
      </c>
      <c r="E17">
        <v>1</v>
      </c>
      <c r="F17">
        <v>0</v>
      </c>
      <c r="G17">
        <v>5</v>
      </c>
    </row>
    <row r="18" spans="1:7">
      <c r="A18" t="s">
        <v>2</v>
      </c>
      <c r="B18">
        <v>1</v>
      </c>
      <c r="C18">
        <v>1976</v>
      </c>
      <c r="D18" t="s">
        <v>85</v>
      </c>
      <c r="E18">
        <v>1</v>
      </c>
      <c r="F18">
        <v>0</v>
      </c>
      <c r="G18">
        <v>5</v>
      </c>
    </row>
    <row r="19" spans="1:7">
      <c r="A19" t="s">
        <v>2</v>
      </c>
      <c r="B19">
        <v>1</v>
      </c>
      <c r="C19">
        <v>1976</v>
      </c>
      <c r="D19" t="s">
        <v>87</v>
      </c>
      <c r="E19">
        <v>1</v>
      </c>
      <c r="F19">
        <v>0</v>
      </c>
      <c r="G19">
        <v>5</v>
      </c>
    </row>
    <row r="20" spans="1:7">
      <c r="A20" t="s">
        <v>2</v>
      </c>
      <c r="B20">
        <v>1</v>
      </c>
      <c r="C20">
        <v>1977</v>
      </c>
      <c r="D20" t="s">
        <v>85</v>
      </c>
      <c r="E20">
        <v>1</v>
      </c>
      <c r="F20">
        <v>0</v>
      </c>
      <c r="G20">
        <v>5</v>
      </c>
    </row>
    <row r="21" spans="1:7">
      <c r="A21" t="s">
        <v>2</v>
      </c>
      <c r="B21">
        <v>1</v>
      </c>
      <c r="C21">
        <v>1977</v>
      </c>
      <c r="D21" t="s">
        <v>87</v>
      </c>
      <c r="E21">
        <v>1</v>
      </c>
      <c r="F21">
        <v>0</v>
      </c>
      <c r="G21">
        <v>5</v>
      </c>
    </row>
    <row r="22" spans="1:7">
      <c r="A22" t="s">
        <v>2</v>
      </c>
      <c r="B22">
        <v>1</v>
      </c>
      <c r="C22">
        <v>1979</v>
      </c>
      <c r="D22" t="s">
        <v>85</v>
      </c>
      <c r="E22">
        <v>1</v>
      </c>
      <c r="F22">
        <v>0</v>
      </c>
      <c r="G22">
        <v>5</v>
      </c>
    </row>
    <row r="23" spans="1:7">
      <c r="A23" t="s">
        <v>2</v>
      </c>
      <c r="B23">
        <v>1</v>
      </c>
      <c r="C23">
        <v>1980</v>
      </c>
      <c r="D23" t="s">
        <v>85</v>
      </c>
      <c r="E23">
        <v>1</v>
      </c>
      <c r="F23">
        <v>0</v>
      </c>
      <c r="G23">
        <v>5</v>
      </c>
    </row>
    <row r="24" spans="1:7">
      <c r="A24" t="s">
        <v>2</v>
      </c>
      <c r="B24">
        <v>1</v>
      </c>
      <c r="C24">
        <v>1984</v>
      </c>
      <c r="D24" t="s">
        <v>86</v>
      </c>
      <c r="E24">
        <v>1</v>
      </c>
      <c r="F24">
        <v>0</v>
      </c>
      <c r="G24">
        <v>5</v>
      </c>
    </row>
    <row r="25" spans="1:7">
      <c r="A25" t="s">
        <v>2</v>
      </c>
      <c r="B25">
        <v>1</v>
      </c>
      <c r="C25">
        <v>1987</v>
      </c>
      <c r="D25" t="s">
        <v>87</v>
      </c>
      <c r="E25">
        <v>1</v>
      </c>
      <c r="F25">
        <v>0</v>
      </c>
      <c r="G25">
        <v>5</v>
      </c>
    </row>
    <row r="26" spans="1:7">
      <c r="A26" t="s">
        <v>2</v>
      </c>
      <c r="B26">
        <v>1</v>
      </c>
      <c r="C26">
        <v>1988</v>
      </c>
      <c r="D26" t="s">
        <v>85</v>
      </c>
      <c r="E26">
        <v>1</v>
      </c>
      <c r="F26">
        <v>0</v>
      </c>
      <c r="G26">
        <v>5</v>
      </c>
    </row>
    <row r="27" spans="1:7">
      <c r="A27" t="s">
        <v>2</v>
      </c>
      <c r="B27">
        <v>1</v>
      </c>
      <c r="C27">
        <v>1989</v>
      </c>
      <c r="D27" t="s">
        <v>86</v>
      </c>
      <c r="E27">
        <v>1</v>
      </c>
      <c r="F27">
        <v>0</v>
      </c>
      <c r="G27">
        <v>5</v>
      </c>
    </row>
    <row r="28" spans="1:7">
      <c r="A28" t="s">
        <v>2</v>
      </c>
      <c r="B28">
        <v>1</v>
      </c>
      <c r="C28">
        <v>1990</v>
      </c>
      <c r="D28" t="s">
        <v>84</v>
      </c>
      <c r="E28">
        <v>1</v>
      </c>
      <c r="F28">
        <v>0</v>
      </c>
      <c r="G28">
        <v>5</v>
      </c>
    </row>
    <row r="29" spans="1:7">
      <c r="A29" t="s">
        <v>2</v>
      </c>
      <c r="B29">
        <v>1</v>
      </c>
      <c r="C29">
        <v>1990</v>
      </c>
      <c r="D29" t="s">
        <v>99</v>
      </c>
      <c r="E29">
        <v>1</v>
      </c>
      <c r="F29">
        <v>0</v>
      </c>
      <c r="G29">
        <v>5</v>
      </c>
    </row>
    <row r="30" spans="1:7">
      <c r="A30" t="s">
        <v>2</v>
      </c>
      <c r="B30">
        <v>1</v>
      </c>
      <c r="C30">
        <v>1994</v>
      </c>
      <c r="D30" t="s">
        <v>87</v>
      </c>
      <c r="E30">
        <v>1</v>
      </c>
      <c r="F30">
        <v>0</v>
      </c>
      <c r="G30">
        <v>5</v>
      </c>
    </row>
    <row r="31" spans="1:7">
      <c r="A31" t="s">
        <v>2</v>
      </c>
      <c r="B31">
        <v>1</v>
      </c>
      <c r="C31">
        <v>1995</v>
      </c>
      <c r="D31" t="s">
        <v>85</v>
      </c>
      <c r="E31">
        <v>1</v>
      </c>
      <c r="F31">
        <v>0</v>
      </c>
      <c r="G31">
        <v>5</v>
      </c>
    </row>
    <row r="32" spans="1:7">
      <c r="A32" t="s">
        <v>2</v>
      </c>
      <c r="B32">
        <v>1</v>
      </c>
      <c r="C32">
        <v>1995</v>
      </c>
      <c r="D32" t="s">
        <v>86</v>
      </c>
      <c r="E32">
        <v>1</v>
      </c>
      <c r="F32">
        <v>0</v>
      </c>
      <c r="G32">
        <v>5</v>
      </c>
    </row>
    <row r="33" spans="1:7">
      <c r="A33" t="s">
        <v>2</v>
      </c>
      <c r="B33">
        <v>1</v>
      </c>
      <c r="C33">
        <v>1995</v>
      </c>
      <c r="D33" t="s">
        <v>100</v>
      </c>
      <c r="E33">
        <v>1</v>
      </c>
      <c r="F33">
        <v>0</v>
      </c>
      <c r="G33">
        <v>5</v>
      </c>
    </row>
    <row r="34" spans="1:7">
      <c r="A34" t="s">
        <v>2</v>
      </c>
      <c r="B34">
        <v>1</v>
      </c>
      <c r="C34">
        <v>1996</v>
      </c>
      <c r="D34" t="s">
        <v>86</v>
      </c>
      <c r="E34">
        <v>1</v>
      </c>
      <c r="F34">
        <v>0</v>
      </c>
      <c r="G34">
        <v>5</v>
      </c>
    </row>
    <row r="35" spans="1:7">
      <c r="A35" t="s">
        <v>2</v>
      </c>
      <c r="B35">
        <v>1</v>
      </c>
      <c r="C35">
        <v>1998</v>
      </c>
      <c r="D35" t="s">
        <v>100</v>
      </c>
      <c r="E35">
        <v>1</v>
      </c>
      <c r="F35">
        <v>0</v>
      </c>
      <c r="G35">
        <v>5</v>
      </c>
    </row>
    <row r="36" spans="1:7">
      <c r="A36" t="s">
        <v>2</v>
      </c>
      <c r="B36">
        <v>1</v>
      </c>
      <c r="C36">
        <v>1999</v>
      </c>
      <c r="D36" t="s">
        <v>85</v>
      </c>
      <c r="E36">
        <v>1</v>
      </c>
      <c r="F36">
        <v>0</v>
      </c>
      <c r="G36">
        <v>5</v>
      </c>
    </row>
    <row r="37" spans="1:7">
      <c r="A37" t="s">
        <v>2</v>
      </c>
      <c r="B37">
        <v>1</v>
      </c>
      <c r="C37">
        <v>1999</v>
      </c>
      <c r="D37" t="s">
        <v>86</v>
      </c>
      <c r="E37">
        <v>1</v>
      </c>
      <c r="F37">
        <v>0</v>
      </c>
      <c r="G37">
        <v>5</v>
      </c>
    </row>
    <row r="38" spans="1:7">
      <c r="A38" t="s">
        <v>2</v>
      </c>
      <c r="B38">
        <v>1</v>
      </c>
      <c r="C38">
        <v>2001</v>
      </c>
      <c r="D38" t="s">
        <v>83</v>
      </c>
      <c r="E38">
        <v>1</v>
      </c>
      <c r="F38">
        <v>0</v>
      </c>
      <c r="G38">
        <v>5</v>
      </c>
    </row>
    <row r="39" spans="1:7">
      <c r="A39" t="s">
        <v>2</v>
      </c>
      <c r="B39">
        <v>1</v>
      </c>
      <c r="C39">
        <v>2001</v>
      </c>
      <c r="D39" t="s">
        <v>101</v>
      </c>
      <c r="E39">
        <v>1</v>
      </c>
      <c r="F39">
        <v>0</v>
      </c>
      <c r="G39">
        <v>5</v>
      </c>
    </row>
    <row r="40" spans="1:7">
      <c r="A40" t="s">
        <v>2</v>
      </c>
      <c r="B40">
        <v>1</v>
      </c>
      <c r="C40">
        <v>2002</v>
      </c>
      <c r="D40" t="s">
        <v>101</v>
      </c>
      <c r="E40">
        <v>1</v>
      </c>
      <c r="F40">
        <v>0</v>
      </c>
      <c r="G40">
        <v>5</v>
      </c>
    </row>
    <row r="41" spans="1:7">
      <c r="A41" t="s">
        <v>2</v>
      </c>
      <c r="B41">
        <v>1</v>
      </c>
      <c r="C41">
        <v>2003</v>
      </c>
      <c r="D41" t="s">
        <v>85</v>
      </c>
      <c r="E41">
        <v>1</v>
      </c>
      <c r="F41">
        <v>0</v>
      </c>
      <c r="G41">
        <v>5</v>
      </c>
    </row>
    <row r="42" spans="1:7">
      <c r="A42" t="s">
        <v>2</v>
      </c>
      <c r="B42">
        <v>1</v>
      </c>
      <c r="C42">
        <v>2006</v>
      </c>
      <c r="D42" t="s">
        <v>85</v>
      </c>
      <c r="E42">
        <v>1</v>
      </c>
      <c r="F42">
        <v>0</v>
      </c>
      <c r="G42">
        <v>5</v>
      </c>
    </row>
    <row r="43" spans="1:7">
      <c r="A43" t="s">
        <v>2</v>
      </c>
      <c r="B43">
        <v>1</v>
      </c>
      <c r="C43">
        <v>2006</v>
      </c>
      <c r="D43" t="s">
        <v>84</v>
      </c>
      <c r="E43">
        <v>1</v>
      </c>
      <c r="F43">
        <v>0</v>
      </c>
      <c r="G43">
        <v>5</v>
      </c>
    </row>
    <row r="44" spans="1:7">
      <c r="A44" t="s">
        <v>2</v>
      </c>
      <c r="B44">
        <v>1</v>
      </c>
      <c r="C44">
        <v>2008</v>
      </c>
      <c r="D44" t="s">
        <v>83</v>
      </c>
      <c r="E44">
        <v>1</v>
      </c>
      <c r="F44">
        <v>0</v>
      </c>
      <c r="G44">
        <v>5</v>
      </c>
    </row>
    <row r="45" spans="1:7">
      <c r="A45" t="s">
        <v>2</v>
      </c>
      <c r="B45">
        <v>1</v>
      </c>
      <c r="C45">
        <v>2011</v>
      </c>
      <c r="D45" t="s">
        <v>83</v>
      </c>
      <c r="E45">
        <v>1</v>
      </c>
      <c r="F45">
        <v>0</v>
      </c>
      <c r="G45">
        <v>5</v>
      </c>
    </row>
    <row r="46" spans="1:7">
      <c r="A46" t="s">
        <v>2</v>
      </c>
      <c r="B46">
        <v>1</v>
      </c>
      <c r="C46">
        <v>2011</v>
      </c>
      <c r="D46" t="s">
        <v>84</v>
      </c>
      <c r="E46">
        <v>1</v>
      </c>
      <c r="F46">
        <v>0</v>
      </c>
      <c r="G46">
        <v>5</v>
      </c>
    </row>
    <row r="47" spans="1:7">
      <c r="A47" t="s">
        <v>2</v>
      </c>
      <c r="B47">
        <v>2</v>
      </c>
      <c r="C47">
        <v>1971</v>
      </c>
      <c r="D47" t="s">
        <v>86</v>
      </c>
      <c r="E47">
        <v>1</v>
      </c>
      <c r="F47">
        <v>0</v>
      </c>
      <c r="G47">
        <v>5</v>
      </c>
    </row>
    <row r="48" spans="1:7">
      <c r="A48" t="s">
        <v>2</v>
      </c>
      <c r="B48">
        <v>2</v>
      </c>
      <c r="C48">
        <v>1971</v>
      </c>
      <c r="D48" t="s">
        <v>88</v>
      </c>
      <c r="E48">
        <v>1</v>
      </c>
      <c r="F48">
        <v>0</v>
      </c>
      <c r="G48">
        <v>5</v>
      </c>
    </row>
    <row r="49" spans="1:7">
      <c r="A49" t="s">
        <v>2</v>
      </c>
      <c r="B49">
        <v>2</v>
      </c>
      <c r="C49">
        <v>1971</v>
      </c>
      <c r="D49" t="s">
        <v>95</v>
      </c>
      <c r="E49">
        <v>1</v>
      </c>
      <c r="F49">
        <v>0</v>
      </c>
      <c r="G49">
        <v>5</v>
      </c>
    </row>
    <row r="50" spans="1:7">
      <c r="A50" t="s">
        <v>2</v>
      </c>
      <c r="B50">
        <v>2</v>
      </c>
      <c r="C50">
        <v>1972</v>
      </c>
      <c r="D50" t="s">
        <v>86</v>
      </c>
      <c r="E50">
        <v>1</v>
      </c>
      <c r="F50">
        <v>0</v>
      </c>
      <c r="G50">
        <v>5</v>
      </c>
    </row>
    <row r="51" spans="1:7">
      <c r="A51" t="s">
        <v>2</v>
      </c>
      <c r="B51">
        <v>2</v>
      </c>
      <c r="C51">
        <v>1972</v>
      </c>
      <c r="D51" t="s">
        <v>87</v>
      </c>
      <c r="E51">
        <v>1</v>
      </c>
      <c r="F51">
        <v>0</v>
      </c>
      <c r="G51">
        <v>5</v>
      </c>
    </row>
    <row r="52" spans="1:7">
      <c r="A52" t="s">
        <v>2</v>
      </c>
      <c r="B52">
        <v>2</v>
      </c>
      <c r="C52">
        <v>1972</v>
      </c>
      <c r="D52" t="s">
        <v>89</v>
      </c>
      <c r="E52">
        <v>1</v>
      </c>
      <c r="F52">
        <v>0</v>
      </c>
      <c r="G52">
        <v>5</v>
      </c>
    </row>
    <row r="53" spans="1:7">
      <c r="A53" t="s">
        <v>2</v>
      </c>
      <c r="B53">
        <v>2</v>
      </c>
      <c r="C53">
        <v>1973</v>
      </c>
      <c r="D53" t="s">
        <v>86</v>
      </c>
      <c r="E53">
        <v>1</v>
      </c>
      <c r="F53">
        <v>0</v>
      </c>
      <c r="G53">
        <v>5</v>
      </c>
    </row>
    <row r="54" spans="1:7">
      <c r="A54" t="s">
        <v>2</v>
      </c>
      <c r="B54">
        <v>2</v>
      </c>
      <c r="C54">
        <v>1974</v>
      </c>
      <c r="D54" t="s">
        <v>85</v>
      </c>
      <c r="E54">
        <v>1</v>
      </c>
      <c r="F54">
        <v>0</v>
      </c>
      <c r="G54">
        <v>5</v>
      </c>
    </row>
    <row r="55" spans="1:7">
      <c r="A55" t="s">
        <v>2</v>
      </c>
      <c r="B55">
        <v>2</v>
      </c>
      <c r="C55">
        <v>1974</v>
      </c>
      <c r="D55" t="s">
        <v>87</v>
      </c>
      <c r="E55">
        <v>1</v>
      </c>
      <c r="F55">
        <v>0</v>
      </c>
      <c r="G55">
        <v>5</v>
      </c>
    </row>
    <row r="56" spans="1:7">
      <c r="A56" t="s">
        <v>2</v>
      </c>
      <c r="B56">
        <v>2</v>
      </c>
      <c r="C56">
        <v>1974</v>
      </c>
      <c r="D56" t="s">
        <v>88</v>
      </c>
      <c r="E56">
        <v>1</v>
      </c>
      <c r="F56">
        <v>0</v>
      </c>
      <c r="G56">
        <v>5</v>
      </c>
    </row>
    <row r="57" spans="1:7">
      <c r="A57" t="s">
        <v>2</v>
      </c>
      <c r="B57">
        <v>2</v>
      </c>
      <c r="C57">
        <v>1974</v>
      </c>
      <c r="D57" t="s">
        <v>84</v>
      </c>
      <c r="E57">
        <v>1</v>
      </c>
      <c r="F57">
        <v>0</v>
      </c>
      <c r="G57">
        <v>5</v>
      </c>
    </row>
    <row r="58" spans="1:7">
      <c r="A58" t="s">
        <v>2</v>
      </c>
      <c r="B58">
        <v>2</v>
      </c>
      <c r="C58">
        <v>1974</v>
      </c>
      <c r="D58" t="s">
        <v>96</v>
      </c>
      <c r="E58">
        <v>1</v>
      </c>
      <c r="F58">
        <v>0</v>
      </c>
      <c r="G58">
        <v>5</v>
      </c>
    </row>
    <row r="59" spans="1:7">
      <c r="A59" t="s">
        <v>2</v>
      </c>
      <c r="B59">
        <v>2</v>
      </c>
      <c r="C59">
        <v>1976</v>
      </c>
      <c r="D59" t="s">
        <v>84</v>
      </c>
      <c r="E59">
        <v>1</v>
      </c>
      <c r="F59">
        <v>0</v>
      </c>
      <c r="G59">
        <v>5</v>
      </c>
    </row>
    <row r="60" spans="1:7">
      <c r="A60" t="s">
        <v>2</v>
      </c>
      <c r="B60">
        <v>2</v>
      </c>
      <c r="C60">
        <v>1979</v>
      </c>
      <c r="D60" t="s">
        <v>85</v>
      </c>
      <c r="E60">
        <v>1</v>
      </c>
      <c r="F60">
        <v>0</v>
      </c>
      <c r="G60">
        <v>5</v>
      </c>
    </row>
    <row r="61" spans="1:7">
      <c r="A61" t="s">
        <v>2</v>
      </c>
      <c r="B61">
        <v>2</v>
      </c>
      <c r="C61">
        <v>1979</v>
      </c>
      <c r="D61" t="s">
        <v>87</v>
      </c>
      <c r="E61">
        <v>1</v>
      </c>
      <c r="F61">
        <v>0</v>
      </c>
      <c r="G61">
        <v>5</v>
      </c>
    </row>
    <row r="62" spans="1:7">
      <c r="A62" t="s">
        <v>2</v>
      </c>
      <c r="B62">
        <v>2</v>
      </c>
      <c r="C62">
        <v>1981</v>
      </c>
      <c r="D62" t="s">
        <v>85</v>
      </c>
      <c r="E62">
        <v>1</v>
      </c>
      <c r="F62">
        <v>0</v>
      </c>
      <c r="G62">
        <v>5</v>
      </c>
    </row>
    <row r="63" spans="1:7">
      <c r="A63" t="s">
        <v>2</v>
      </c>
      <c r="B63">
        <v>2</v>
      </c>
      <c r="C63">
        <v>1984</v>
      </c>
      <c r="D63" t="s">
        <v>85</v>
      </c>
      <c r="E63">
        <v>1</v>
      </c>
      <c r="F63">
        <v>0</v>
      </c>
      <c r="G63">
        <v>5</v>
      </c>
    </row>
    <row r="64" spans="1:7">
      <c r="A64" t="s">
        <v>2</v>
      </c>
      <c r="B64">
        <v>2</v>
      </c>
      <c r="C64">
        <v>1984</v>
      </c>
      <c r="D64" t="s">
        <v>98</v>
      </c>
      <c r="E64">
        <v>1</v>
      </c>
      <c r="F64">
        <v>0</v>
      </c>
      <c r="G64">
        <v>5</v>
      </c>
    </row>
    <row r="65" spans="1:7">
      <c r="A65" t="s">
        <v>2</v>
      </c>
      <c r="B65">
        <v>2</v>
      </c>
      <c r="C65">
        <v>1985</v>
      </c>
      <c r="D65" t="s">
        <v>84</v>
      </c>
      <c r="E65">
        <v>1</v>
      </c>
      <c r="F65">
        <v>0</v>
      </c>
      <c r="G65">
        <v>5</v>
      </c>
    </row>
    <row r="66" spans="1:7">
      <c r="A66" t="s">
        <v>2</v>
      </c>
      <c r="B66">
        <v>2</v>
      </c>
      <c r="C66">
        <v>1986</v>
      </c>
      <c r="D66" t="s">
        <v>85</v>
      </c>
      <c r="E66">
        <v>1</v>
      </c>
      <c r="F66">
        <v>0</v>
      </c>
      <c r="G66">
        <v>5</v>
      </c>
    </row>
    <row r="67" spans="1:7">
      <c r="A67" t="s">
        <v>2</v>
      </c>
      <c r="B67">
        <v>2</v>
      </c>
      <c r="C67">
        <v>1988</v>
      </c>
      <c r="D67" t="s">
        <v>83</v>
      </c>
      <c r="E67">
        <v>1</v>
      </c>
      <c r="F67">
        <v>0</v>
      </c>
      <c r="G67">
        <v>5</v>
      </c>
    </row>
    <row r="68" spans="1:7">
      <c r="A68" t="s">
        <v>2</v>
      </c>
      <c r="B68">
        <v>2</v>
      </c>
      <c r="C68">
        <v>1988</v>
      </c>
      <c r="D68" t="s">
        <v>85</v>
      </c>
      <c r="E68">
        <v>1</v>
      </c>
      <c r="F68">
        <v>0</v>
      </c>
      <c r="G68">
        <v>5</v>
      </c>
    </row>
    <row r="69" spans="1:7">
      <c r="A69" t="s">
        <v>2</v>
      </c>
      <c r="B69">
        <v>2</v>
      </c>
      <c r="C69">
        <v>1989</v>
      </c>
      <c r="D69" t="s">
        <v>87</v>
      </c>
      <c r="E69">
        <v>1</v>
      </c>
      <c r="F69">
        <v>0</v>
      </c>
      <c r="G69">
        <v>5</v>
      </c>
    </row>
    <row r="70" spans="1:7">
      <c r="A70" t="s">
        <v>2</v>
      </c>
      <c r="B70">
        <v>2</v>
      </c>
      <c r="C70">
        <v>1991</v>
      </c>
      <c r="D70" t="s">
        <v>83</v>
      </c>
      <c r="E70">
        <v>1</v>
      </c>
      <c r="F70">
        <v>0</v>
      </c>
      <c r="G70">
        <v>5</v>
      </c>
    </row>
    <row r="71" spans="1:7">
      <c r="A71" t="s">
        <v>2</v>
      </c>
      <c r="B71">
        <v>2</v>
      </c>
      <c r="C71">
        <v>1991</v>
      </c>
      <c r="D71" t="s">
        <v>85</v>
      </c>
      <c r="E71">
        <v>1</v>
      </c>
      <c r="F71">
        <v>0</v>
      </c>
      <c r="G71">
        <v>5</v>
      </c>
    </row>
    <row r="72" spans="1:7">
      <c r="A72" t="s">
        <v>2</v>
      </c>
      <c r="B72">
        <v>2</v>
      </c>
      <c r="C72">
        <v>1992</v>
      </c>
      <c r="D72" t="s">
        <v>84</v>
      </c>
      <c r="E72">
        <v>1</v>
      </c>
      <c r="F72">
        <v>0</v>
      </c>
      <c r="G72">
        <v>5</v>
      </c>
    </row>
    <row r="73" spans="1:7">
      <c r="A73" t="s">
        <v>2</v>
      </c>
      <c r="B73">
        <v>2</v>
      </c>
      <c r="C73">
        <v>1994</v>
      </c>
      <c r="D73" t="s">
        <v>85</v>
      </c>
      <c r="E73">
        <v>1</v>
      </c>
      <c r="F73">
        <v>0</v>
      </c>
      <c r="G73">
        <v>5</v>
      </c>
    </row>
    <row r="74" spans="1:7">
      <c r="A74" t="s">
        <v>2</v>
      </c>
      <c r="B74">
        <v>2</v>
      </c>
      <c r="C74">
        <v>1994</v>
      </c>
      <c r="D74" t="s">
        <v>86</v>
      </c>
      <c r="E74">
        <v>1</v>
      </c>
      <c r="F74">
        <v>0</v>
      </c>
      <c r="G74">
        <v>5</v>
      </c>
    </row>
    <row r="75" spans="1:7">
      <c r="A75" t="s">
        <v>2</v>
      </c>
      <c r="B75">
        <v>2</v>
      </c>
      <c r="C75">
        <v>1996</v>
      </c>
      <c r="D75" t="s">
        <v>85</v>
      </c>
      <c r="E75">
        <v>1</v>
      </c>
      <c r="F75">
        <v>0</v>
      </c>
      <c r="G75">
        <v>5</v>
      </c>
    </row>
    <row r="76" spans="1:7">
      <c r="A76" t="s">
        <v>2</v>
      </c>
      <c r="B76">
        <v>2</v>
      </c>
      <c r="C76">
        <v>1997</v>
      </c>
      <c r="D76" t="s">
        <v>84</v>
      </c>
      <c r="E76">
        <v>1</v>
      </c>
      <c r="F76">
        <v>0</v>
      </c>
      <c r="G76">
        <v>5</v>
      </c>
    </row>
    <row r="77" spans="1:7">
      <c r="A77" t="s">
        <v>2</v>
      </c>
      <c r="B77">
        <v>2</v>
      </c>
      <c r="C77">
        <v>1999</v>
      </c>
      <c r="D77" t="s">
        <v>83</v>
      </c>
      <c r="E77">
        <v>1</v>
      </c>
      <c r="F77">
        <v>0</v>
      </c>
      <c r="G77">
        <v>5</v>
      </c>
    </row>
    <row r="78" spans="1:7">
      <c r="A78" t="s">
        <v>2</v>
      </c>
      <c r="B78">
        <v>2</v>
      </c>
      <c r="C78">
        <v>1999</v>
      </c>
      <c r="D78" t="s">
        <v>85</v>
      </c>
      <c r="E78">
        <v>1</v>
      </c>
      <c r="F78">
        <v>0</v>
      </c>
      <c r="G78">
        <v>5</v>
      </c>
    </row>
    <row r="79" spans="1:7">
      <c r="A79" t="s">
        <v>2</v>
      </c>
      <c r="B79">
        <v>2</v>
      </c>
      <c r="C79">
        <v>1999</v>
      </c>
      <c r="D79" t="s">
        <v>87</v>
      </c>
      <c r="E79">
        <v>1</v>
      </c>
      <c r="F79">
        <v>0</v>
      </c>
      <c r="G79">
        <v>5</v>
      </c>
    </row>
    <row r="80" spans="1:7">
      <c r="A80" t="s">
        <v>2</v>
      </c>
      <c r="B80">
        <v>2</v>
      </c>
      <c r="C80">
        <v>1999</v>
      </c>
      <c r="D80" t="s">
        <v>101</v>
      </c>
      <c r="E80">
        <v>1</v>
      </c>
      <c r="F80">
        <v>0</v>
      </c>
      <c r="G80">
        <v>5</v>
      </c>
    </row>
    <row r="81" spans="1:7">
      <c r="A81" t="s">
        <v>2</v>
      </c>
      <c r="B81">
        <v>2</v>
      </c>
      <c r="C81">
        <v>2000</v>
      </c>
      <c r="D81" t="s">
        <v>101</v>
      </c>
      <c r="E81">
        <v>1</v>
      </c>
      <c r="F81">
        <v>0</v>
      </c>
      <c r="G81">
        <v>5</v>
      </c>
    </row>
    <row r="82" spans="1:7">
      <c r="A82" t="s">
        <v>2</v>
      </c>
      <c r="B82">
        <v>2</v>
      </c>
      <c r="C82">
        <v>2002</v>
      </c>
      <c r="D82" t="s">
        <v>85</v>
      </c>
      <c r="E82">
        <v>1</v>
      </c>
      <c r="F82">
        <v>0</v>
      </c>
      <c r="G82">
        <v>5</v>
      </c>
    </row>
    <row r="83" spans="1:7">
      <c r="A83" t="s">
        <v>2</v>
      </c>
      <c r="B83">
        <v>2</v>
      </c>
      <c r="C83">
        <v>2003</v>
      </c>
      <c r="D83" t="s">
        <v>85</v>
      </c>
      <c r="E83">
        <v>1</v>
      </c>
      <c r="F83">
        <v>0</v>
      </c>
      <c r="G83">
        <v>5</v>
      </c>
    </row>
    <row r="84" spans="1:7">
      <c r="A84" t="s">
        <v>2</v>
      </c>
      <c r="B84">
        <v>2</v>
      </c>
      <c r="C84">
        <v>2006</v>
      </c>
      <c r="D84" t="s">
        <v>85</v>
      </c>
      <c r="E84">
        <v>1</v>
      </c>
      <c r="F84">
        <v>0</v>
      </c>
      <c r="G84">
        <v>5</v>
      </c>
    </row>
    <row r="85" spans="1:7">
      <c r="A85" t="s">
        <v>2</v>
      </c>
      <c r="B85">
        <v>2</v>
      </c>
      <c r="C85">
        <v>2009</v>
      </c>
      <c r="D85" t="s">
        <v>85</v>
      </c>
      <c r="E85">
        <v>1</v>
      </c>
      <c r="F85">
        <v>0</v>
      </c>
      <c r="G85">
        <v>5</v>
      </c>
    </row>
    <row r="86" spans="1:7">
      <c r="A86" t="s">
        <v>2</v>
      </c>
      <c r="B86">
        <v>2</v>
      </c>
      <c r="C86">
        <v>2010</v>
      </c>
      <c r="D86" t="s">
        <v>85</v>
      </c>
      <c r="E86">
        <v>1</v>
      </c>
      <c r="F86">
        <v>0</v>
      </c>
      <c r="G86">
        <v>5</v>
      </c>
    </row>
    <row r="87" spans="1:7">
      <c r="A87" t="s">
        <v>27</v>
      </c>
      <c r="B87">
        <v>2</v>
      </c>
      <c r="C87">
        <v>1971</v>
      </c>
      <c r="D87" t="s">
        <v>85</v>
      </c>
      <c r="E87">
        <v>1</v>
      </c>
      <c r="F87">
        <v>0</v>
      </c>
      <c r="G87">
        <v>5</v>
      </c>
    </row>
    <row r="88" spans="1:7">
      <c r="A88" t="s">
        <v>27</v>
      </c>
      <c r="B88">
        <v>2</v>
      </c>
      <c r="C88">
        <v>1972</v>
      </c>
      <c r="D88" t="s">
        <v>87</v>
      </c>
      <c r="E88">
        <v>1</v>
      </c>
      <c r="F88">
        <v>0</v>
      </c>
      <c r="G88">
        <v>5</v>
      </c>
    </row>
    <row r="89" spans="1:7">
      <c r="A89" t="s">
        <v>27</v>
      </c>
      <c r="B89">
        <v>2</v>
      </c>
      <c r="C89">
        <v>1973</v>
      </c>
      <c r="D89" t="s">
        <v>86</v>
      </c>
      <c r="E89">
        <v>1</v>
      </c>
      <c r="F89">
        <v>0</v>
      </c>
      <c r="G89">
        <v>5</v>
      </c>
    </row>
    <row r="90" spans="1:7">
      <c r="A90" t="s">
        <v>27</v>
      </c>
      <c r="B90">
        <v>2</v>
      </c>
      <c r="C90">
        <v>1975</v>
      </c>
      <c r="D90" t="s">
        <v>86</v>
      </c>
      <c r="E90">
        <v>1</v>
      </c>
      <c r="F90">
        <v>0</v>
      </c>
      <c r="G90">
        <v>5</v>
      </c>
    </row>
    <row r="91" spans="1:7">
      <c r="A91" t="s">
        <v>27</v>
      </c>
      <c r="B91">
        <v>2</v>
      </c>
      <c r="C91">
        <v>1977</v>
      </c>
      <c r="D91" t="s">
        <v>86</v>
      </c>
      <c r="E91">
        <v>1</v>
      </c>
      <c r="F91">
        <v>0</v>
      </c>
      <c r="G91">
        <v>5</v>
      </c>
    </row>
    <row r="92" spans="1:7">
      <c r="A92" t="s">
        <v>27</v>
      </c>
      <c r="B92">
        <v>2</v>
      </c>
      <c r="C92">
        <v>1977</v>
      </c>
      <c r="D92" t="s">
        <v>87</v>
      </c>
      <c r="E92">
        <v>1</v>
      </c>
      <c r="F92">
        <v>0</v>
      </c>
      <c r="G92">
        <v>5</v>
      </c>
    </row>
    <row r="93" spans="1:7">
      <c r="A93" t="s">
        <v>27</v>
      </c>
      <c r="B93">
        <v>2</v>
      </c>
      <c r="C93">
        <v>1978</v>
      </c>
      <c r="D93" t="s">
        <v>86</v>
      </c>
      <c r="E93">
        <v>1</v>
      </c>
      <c r="F93">
        <v>0</v>
      </c>
      <c r="G93">
        <v>5</v>
      </c>
    </row>
    <row r="94" spans="1:7">
      <c r="A94" t="s">
        <v>27</v>
      </c>
      <c r="B94">
        <v>2</v>
      </c>
      <c r="C94">
        <v>1980</v>
      </c>
      <c r="D94" t="s">
        <v>86</v>
      </c>
      <c r="E94">
        <v>1</v>
      </c>
      <c r="F94">
        <v>0</v>
      </c>
      <c r="G94">
        <v>5</v>
      </c>
    </row>
    <row r="95" spans="1:7">
      <c r="A95" t="s">
        <v>27</v>
      </c>
      <c r="B95">
        <v>2</v>
      </c>
      <c r="C95">
        <v>1982</v>
      </c>
      <c r="D95" t="s">
        <v>85</v>
      </c>
      <c r="E95">
        <v>1</v>
      </c>
      <c r="F95">
        <v>0</v>
      </c>
      <c r="G95">
        <v>5</v>
      </c>
    </row>
    <row r="96" spans="1:7">
      <c r="A96" t="s">
        <v>27</v>
      </c>
      <c r="B96">
        <v>2</v>
      </c>
      <c r="C96">
        <v>1982</v>
      </c>
      <c r="D96" t="s">
        <v>86</v>
      </c>
      <c r="E96">
        <v>1</v>
      </c>
      <c r="F96">
        <v>0</v>
      </c>
      <c r="G96">
        <v>5</v>
      </c>
    </row>
    <row r="97" spans="1:7">
      <c r="A97" t="s">
        <v>27</v>
      </c>
      <c r="B97">
        <v>2</v>
      </c>
      <c r="C97">
        <v>1985</v>
      </c>
      <c r="D97" t="s">
        <v>86</v>
      </c>
      <c r="E97">
        <v>1</v>
      </c>
      <c r="F97">
        <v>0</v>
      </c>
      <c r="G97">
        <v>5</v>
      </c>
    </row>
    <row r="98" spans="1:7">
      <c r="A98" t="s">
        <v>27</v>
      </c>
      <c r="B98">
        <v>2</v>
      </c>
      <c r="C98">
        <v>1992</v>
      </c>
      <c r="D98" t="s">
        <v>86</v>
      </c>
      <c r="E98">
        <v>1</v>
      </c>
      <c r="F98">
        <v>0</v>
      </c>
      <c r="G98">
        <v>5</v>
      </c>
    </row>
    <row r="99" spans="1:7">
      <c r="A99" t="s">
        <v>27</v>
      </c>
      <c r="B99">
        <v>2</v>
      </c>
      <c r="C99">
        <v>1996</v>
      </c>
      <c r="D99" t="s">
        <v>84</v>
      </c>
      <c r="E99">
        <v>1</v>
      </c>
      <c r="F99">
        <v>0</v>
      </c>
      <c r="G99">
        <v>5</v>
      </c>
    </row>
    <row r="100" spans="1:7">
      <c r="A100" t="s">
        <v>27</v>
      </c>
      <c r="B100">
        <v>2</v>
      </c>
      <c r="C100">
        <v>1997</v>
      </c>
      <c r="D100" t="s">
        <v>86</v>
      </c>
      <c r="E100">
        <v>1</v>
      </c>
      <c r="F100">
        <v>0</v>
      </c>
      <c r="G100">
        <v>5</v>
      </c>
    </row>
    <row r="101" spans="1:7">
      <c r="A101" t="s">
        <v>27</v>
      </c>
      <c r="B101">
        <v>2</v>
      </c>
      <c r="C101">
        <v>1998</v>
      </c>
      <c r="D101" t="s">
        <v>86</v>
      </c>
      <c r="E101">
        <v>1</v>
      </c>
      <c r="F101">
        <v>0</v>
      </c>
      <c r="G101">
        <v>5</v>
      </c>
    </row>
    <row r="102" spans="1:7">
      <c r="A102" t="s">
        <v>27</v>
      </c>
      <c r="B102">
        <v>2</v>
      </c>
      <c r="C102">
        <v>2000</v>
      </c>
      <c r="D102" t="s">
        <v>101</v>
      </c>
      <c r="E102">
        <v>1</v>
      </c>
      <c r="F102">
        <v>0</v>
      </c>
      <c r="G102">
        <v>5</v>
      </c>
    </row>
    <row r="103" spans="1:7">
      <c r="A103" t="s">
        <v>27</v>
      </c>
      <c r="B103">
        <v>2</v>
      </c>
      <c r="C103">
        <v>2001</v>
      </c>
      <c r="D103" t="s">
        <v>85</v>
      </c>
      <c r="E103">
        <v>1</v>
      </c>
      <c r="F103">
        <v>0</v>
      </c>
      <c r="G103">
        <v>5</v>
      </c>
    </row>
    <row r="104" spans="1:7">
      <c r="A104" t="s">
        <v>27</v>
      </c>
      <c r="B104">
        <v>2</v>
      </c>
      <c r="C104">
        <v>2006</v>
      </c>
      <c r="D104" t="s">
        <v>86</v>
      </c>
      <c r="E104">
        <v>1</v>
      </c>
      <c r="F104">
        <v>0</v>
      </c>
      <c r="G104">
        <v>5</v>
      </c>
    </row>
    <row r="105" spans="1:7">
      <c r="A105" t="s">
        <v>27</v>
      </c>
      <c r="B105">
        <v>2</v>
      </c>
      <c r="C105">
        <v>2006</v>
      </c>
      <c r="D105" t="s">
        <v>102</v>
      </c>
      <c r="E105">
        <v>1</v>
      </c>
      <c r="F105">
        <v>0</v>
      </c>
      <c r="G105">
        <v>5</v>
      </c>
    </row>
    <row r="106" spans="1:7">
      <c r="A106" t="s">
        <v>27</v>
      </c>
      <c r="B106">
        <v>2</v>
      </c>
      <c r="C106">
        <v>2010</v>
      </c>
      <c r="D106" t="s">
        <v>86</v>
      </c>
      <c r="E106">
        <v>1</v>
      </c>
      <c r="F106">
        <v>0</v>
      </c>
      <c r="G106">
        <v>5</v>
      </c>
    </row>
    <row r="107" spans="1:7">
      <c r="A107" t="s">
        <v>27</v>
      </c>
      <c r="B107">
        <v>2</v>
      </c>
      <c r="C107">
        <v>2011</v>
      </c>
      <c r="D107" t="s">
        <v>85</v>
      </c>
      <c r="E107">
        <v>1</v>
      </c>
      <c r="F107">
        <v>0</v>
      </c>
      <c r="G107">
        <v>5</v>
      </c>
    </row>
    <row r="108" spans="1:7">
      <c r="A108" t="s">
        <v>27</v>
      </c>
      <c r="B108">
        <v>2</v>
      </c>
      <c r="C108">
        <v>2013</v>
      </c>
      <c r="D108" t="s">
        <v>85</v>
      </c>
      <c r="E108">
        <v>1</v>
      </c>
      <c r="F108">
        <v>0</v>
      </c>
      <c r="G108">
        <v>5</v>
      </c>
    </row>
    <row r="109" spans="1:7">
      <c r="A109" t="s">
        <v>3</v>
      </c>
      <c r="B109">
        <v>1</v>
      </c>
      <c r="C109">
        <v>1971</v>
      </c>
      <c r="D109" t="s">
        <v>89</v>
      </c>
      <c r="E109">
        <v>1</v>
      </c>
      <c r="F109">
        <v>0</v>
      </c>
      <c r="G109">
        <v>5</v>
      </c>
    </row>
    <row r="110" spans="1:7">
      <c r="A110" t="s">
        <v>3</v>
      </c>
      <c r="B110">
        <v>1</v>
      </c>
      <c r="C110">
        <v>1971</v>
      </c>
      <c r="D110" t="s">
        <v>90</v>
      </c>
      <c r="E110">
        <v>1</v>
      </c>
      <c r="F110">
        <v>0</v>
      </c>
      <c r="G110">
        <v>5</v>
      </c>
    </row>
    <row r="111" spans="1:7">
      <c r="A111" t="s">
        <v>3</v>
      </c>
      <c r="B111">
        <v>1</v>
      </c>
      <c r="C111">
        <v>1972</v>
      </c>
      <c r="D111" t="s">
        <v>86</v>
      </c>
      <c r="E111">
        <v>1</v>
      </c>
      <c r="F111">
        <v>0</v>
      </c>
      <c r="G111">
        <v>5</v>
      </c>
    </row>
    <row r="112" spans="1:7">
      <c r="A112" t="s">
        <v>3</v>
      </c>
      <c r="B112">
        <v>1</v>
      </c>
      <c r="C112">
        <v>1972</v>
      </c>
      <c r="D112" t="s">
        <v>88</v>
      </c>
      <c r="E112">
        <v>1</v>
      </c>
      <c r="F112">
        <v>0</v>
      </c>
      <c r="G112">
        <v>5</v>
      </c>
    </row>
    <row r="113" spans="1:7">
      <c r="A113" t="s">
        <v>3</v>
      </c>
      <c r="B113">
        <v>1</v>
      </c>
      <c r="C113">
        <v>1972</v>
      </c>
      <c r="D113" t="s">
        <v>90</v>
      </c>
      <c r="E113">
        <v>1</v>
      </c>
      <c r="F113">
        <v>0</v>
      </c>
      <c r="G113">
        <v>5</v>
      </c>
    </row>
    <row r="114" spans="1:7">
      <c r="A114" t="s">
        <v>3</v>
      </c>
      <c r="B114">
        <v>1</v>
      </c>
      <c r="C114">
        <v>1973</v>
      </c>
      <c r="D114" t="s">
        <v>87</v>
      </c>
      <c r="E114">
        <v>1</v>
      </c>
      <c r="F114">
        <v>0</v>
      </c>
      <c r="G114">
        <v>5</v>
      </c>
    </row>
    <row r="115" spans="1:7">
      <c r="A115" t="s">
        <v>3</v>
      </c>
      <c r="B115">
        <v>1</v>
      </c>
      <c r="C115">
        <v>1973</v>
      </c>
      <c r="D115" t="s">
        <v>90</v>
      </c>
      <c r="E115">
        <v>1</v>
      </c>
      <c r="F115">
        <v>0</v>
      </c>
      <c r="G115">
        <v>5</v>
      </c>
    </row>
    <row r="116" spans="1:7">
      <c r="A116" t="s">
        <v>3</v>
      </c>
      <c r="B116">
        <v>1</v>
      </c>
      <c r="C116">
        <v>1974</v>
      </c>
      <c r="D116" t="s">
        <v>89</v>
      </c>
      <c r="E116">
        <v>1</v>
      </c>
      <c r="F116">
        <v>0</v>
      </c>
      <c r="G116">
        <v>5</v>
      </c>
    </row>
    <row r="117" spans="1:7">
      <c r="A117" t="s">
        <v>3</v>
      </c>
      <c r="B117">
        <v>1</v>
      </c>
      <c r="C117">
        <v>1974</v>
      </c>
      <c r="D117" t="s">
        <v>90</v>
      </c>
      <c r="E117">
        <v>1</v>
      </c>
      <c r="F117">
        <v>0</v>
      </c>
      <c r="G117">
        <v>5</v>
      </c>
    </row>
    <row r="118" spans="1:7">
      <c r="A118" t="s">
        <v>3</v>
      </c>
      <c r="B118">
        <v>1</v>
      </c>
      <c r="C118">
        <v>1975</v>
      </c>
      <c r="D118" t="s">
        <v>87</v>
      </c>
      <c r="E118">
        <v>1</v>
      </c>
      <c r="F118">
        <v>0</v>
      </c>
      <c r="G118">
        <v>5</v>
      </c>
    </row>
    <row r="119" spans="1:7">
      <c r="A119" t="s">
        <v>3</v>
      </c>
      <c r="B119">
        <v>1</v>
      </c>
      <c r="C119">
        <v>1975</v>
      </c>
      <c r="D119" t="s">
        <v>88</v>
      </c>
      <c r="E119">
        <v>1</v>
      </c>
      <c r="F119">
        <v>0</v>
      </c>
      <c r="G119">
        <v>5</v>
      </c>
    </row>
    <row r="120" spans="1:7">
      <c r="A120" t="s">
        <v>3</v>
      </c>
      <c r="B120">
        <v>1</v>
      </c>
      <c r="C120">
        <v>1975</v>
      </c>
      <c r="D120" t="s">
        <v>89</v>
      </c>
      <c r="E120">
        <v>1</v>
      </c>
      <c r="F120">
        <v>0</v>
      </c>
      <c r="G120">
        <v>5</v>
      </c>
    </row>
    <row r="121" spans="1:7">
      <c r="A121" t="s">
        <v>3</v>
      </c>
      <c r="B121">
        <v>1</v>
      </c>
      <c r="C121">
        <v>1975</v>
      </c>
      <c r="D121" t="s">
        <v>90</v>
      </c>
      <c r="E121">
        <v>1</v>
      </c>
      <c r="F121">
        <v>0</v>
      </c>
      <c r="G121">
        <v>5</v>
      </c>
    </row>
    <row r="122" spans="1:7">
      <c r="A122" t="s">
        <v>3</v>
      </c>
      <c r="B122">
        <v>1</v>
      </c>
      <c r="C122">
        <v>1975</v>
      </c>
      <c r="D122" t="s">
        <v>91</v>
      </c>
      <c r="E122">
        <v>1</v>
      </c>
      <c r="F122">
        <v>0</v>
      </c>
      <c r="G122">
        <v>5</v>
      </c>
    </row>
    <row r="123" spans="1:7">
      <c r="A123" t="s">
        <v>3</v>
      </c>
      <c r="B123">
        <v>1</v>
      </c>
      <c r="C123">
        <v>1976</v>
      </c>
      <c r="D123" t="s">
        <v>85</v>
      </c>
      <c r="E123">
        <v>1</v>
      </c>
      <c r="F123">
        <v>0</v>
      </c>
      <c r="G123">
        <v>5</v>
      </c>
    </row>
    <row r="124" spans="1:7">
      <c r="A124" t="s">
        <v>3</v>
      </c>
      <c r="B124">
        <v>1</v>
      </c>
      <c r="C124">
        <v>1976</v>
      </c>
      <c r="D124" t="s">
        <v>86</v>
      </c>
      <c r="E124">
        <v>1</v>
      </c>
      <c r="F124">
        <v>0</v>
      </c>
      <c r="G124">
        <v>5</v>
      </c>
    </row>
    <row r="125" spans="1:7">
      <c r="A125" t="s">
        <v>3</v>
      </c>
      <c r="B125">
        <v>1</v>
      </c>
      <c r="C125">
        <v>1976</v>
      </c>
      <c r="D125" t="s">
        <v>88</v>
      </c>
      <c r="E125">
        <v>1</v>
      </c>
      <c r="F125">
        <v>0</v>
      </c>
      <c r="G125">
        <v>5</v>
      </c>
    </row>
    <row r="126" spans="1:7">
      <c r="A126" t="s">
        <v>3</v>
      </c>
      <c r="B126">
        <v>1</v>
      </c>
      <c r="C126">
        <v>1976</v>
      </c>
      <c r="D126" t="s">
        <v>90</v>
      </c>
      <c r="E126">
        <v>1</v>
      </c>
      <c r="F126">
        <v>0</v>
      </c>
      <c r="G126">
        <v>5</v>
      </c>
    </row>
    <row r="127" spans="1:7">
      <c r="A127" t="s">
        <v>3</v>
      </c>
      <c r="B127">
        <v>1</v>
      </c>
      <c r="C127">
        <v>1977</v>
      </c>
      <c r="D127" t="s">
        <v>90</v>
      </c>
      <c r="E127">
        <v>1</v>
      </c>
      <c r="F127">
        <v>0</v>
      </c>
      <c r="G127">
        <v>5</v>
      </c>
    </row>
    <row r="128" spans="1:7">
      <c r="A128" t="s">
        <v>3</v>
      </c>
      <c r="B128">
        <v>1</v>
      </c>
      <c r="C128">
        <v>1978</v>
      </c>
      <c r="D128" t="s">
        <v>86</v>
      </c>
      <c r="E128">
        <v>1</v>
      </c>
      <c r="F128">
        <v>0</v>
      </c>
      <c r="G128">
        <v>5</v>
      </c>
    </row>
    <row r="129" spans="1:7">
      <c r="A129" t="s">
        <v>3</v>
      </c>
      <c r="B129">
        <v>1</v>
      </c>
      <c r="C129">
        <v>1978</v>
      </c>
      <c r="D129" t="s">
        <v>87</v>
      </c>
      <c r="E129">
        <v>1</v>
      </c>
      <c r="F129">
        <v>0</v>
      </c>
      <c r="G129">
        <v>5</v>
      </c>
    </row>
    <row r="130" spans="1:7">
      <c r="A130" t="s">
        <v>3</v>
      </c>
      <c r="B130">
        <v>1</v>
      </c>
      <c r="C130">
        <v>1978</v>
      </c>
      <c r="D130" t="s">
        <v>89</v>
      </c>
      <c r="E130">
        <v>1</v>
      </c>
      <c r="F130">
        <v>0</v>
      </c>
      <c r="G130">
        <v>5</v>
      </c>
    </row>
    <row r="131" spans="1:7">
      <c r="A131" t="s">
        <v>3</v>
      </c>
      <c r="B131">
        <v>1</v>
      </c>
      <c r="C131">
        <v>1979</v>
      </c>
      <c r="D131" t="s">
        <v>97</v>
      </c>
      <c r="E131">
        <v>1</v>
      </c>
      <c r="F131">
        <v>0</v>
      </c>
      <c r="G131">
        <v>5</v>
      </c>
    </row>
    <row r="132" spans="1:7">
      <c r="A132" t="s">
        <v>3</v>
      </c>
      <c r="B132">
        <v>1</v>
      </c>
      <c r="C132">
        <v>1980</v>
      </c>
      <c r="D132" t="s">
        <v>88</v>
      </c>
      <c r="E132">
        <v>1</v>
      </c>
      <c r="F132">
        <v>0</v>
      </c>
      <c r="G132">
        <v>5</v>
      </c>
    </row>
    <row r="133" spans="1:7">
      <c r="A133" t="s">
        <v>3</v>
      </c>
      <c r="B133">
        <v>1</v>
      </c>
      <c r="C133">
        <v>1981</v>
      </c>
      <c r="D133" t="s">
        <v>86</v>
      </c>
      <c r="E133">
        <v>1</v>
      </c>
      <c r="F133">
        <v>0</v>
      </c>
      <c r="G133">
        <v>5</v>
      </c>
    </row>
    <row r="134" spans="1:7">
      <c r="A134" t="s">
        <v>3</v>
      </c>
      <c r="B134">
        <v>1</v>
      </c>
      <c r="C134">
        <v>1982</v>
      </c>
      <c r="D134" t="s">
        <v>87</v>
      </c>
      <c r="E134">
        <v>1</v>
      </c>
      <c r="F134">
        <v>0</v>
      </c>
      <c r="G134">
        <v>5</v>
      </c>
    </row>
    <row r="135" spans="1:7">
      <c r="A135" t="s">
        <v>3</v>
      </c>
      <c r="B135">
        <v>1</v>
      </c>
      <c r="C135">
        <v>1983</v>
      </c>
      <c r="D135" t="s">
        <v>87</v>
      </c>
      <c r="E135">
        <v>1</v>
      </c>
      <c r="F135">
        <v>0</v>
      </c>
      <c r="G135">
        <v>5</v>
      </c>
    </row>
    <row r="136" spans="1:7">
      <c r="A136" t="s">
        <v>3</v>
      </c>
      <c r="B136">
        <v>1</v>
      </c>
      <c r="C136">
        <v>1983</v>
      </c>
      <c r="D136" t="s">
        <v>88</v>
      </c>
      <c r="E136">
        <v>1</v>
      </c>
      <c r="F136">
        <v>0</v>
      </c>
      <c r="G136">
        <v>5</v>
      </c>
    </row>
    <row r="137" spans="1:7">
      <c r="A137" t="s">
        <v>3</v>
      </c>
      <c r="B137">
        <v>1</v>
      </c>
      <c r="C137">
        <v>1984</v>
      </c>
      <c r="D137" t="s">
        <v>87</v>
      </c>
      <c r="E137">
        <v>1</v>
      </c>
      <c r="F137">
        <v>0</v>
      </c>
      <c r="G137">
        <v>5</v>
      </c>
    </row>
    <row r="138" spans="1:7">
      <c r="A138" t="s">
        <v>3</v>
      </c>
      <c r="B138">
        <v>1</v>
      </c>
      <c r="C138">
        <v>1984</v>
      </c>
      <c r="D138" t="s">
        <v>89</v>
      </c>
      <c r="E138">
        <v>1</v>
      </c>
      <c r="F138">
        <v>0</v>
      </c>
      <c r="G138">
        <v>5</v>
      </c>
    </row>
    <row r="139" spans="1:7">
      <c r="A139" t="s">
        <v>3</v>
      </c>
      <c r="B139">
        <v>1</v>
      </c>
      <c r="C139">
        <v>1984</v>
      </c>
      <c r="D139" t="s">
        <v>98</v>
      </c>
      <c r="E139">
        <v>1</v>
      </c>
      <c r="F139">
        <v>0</v>
      </c>
      <c r="G139">
        <v>5</v>
      </c>
    </row>
    <row r="140" spans="1:7">
      <c r="A140" t="s">
        <v>3</v>
      </c>
      <c r="B140">
        <v>1</v>
      </c>
      <c r="C140">
        <v>1985</v>
      </c>
      <c r="D140" t="s">
        <v>85</v>
      </c>
      <c r="E140">
        <v>1</v>
      </c>
      <c r="F140">
        <v>0</v>
      </c>
      <c r="G140">
        <v>5</v>
      </c>
    </row>
    <row r="141" spans="1:7">
      <c r="A141" t="s">
        <v>3</v>
      </c>
      <c r="B141">
        <v>1</v>
      </c>
      <c r="C141">
        <v>1985</v>
      </c>
      <c r="D141" t="s">
        <v>86</v>
      </c>
      <c r="E141">
        <v>1</v>
      </c>
      <c r="F141">
        <v>0</v>
      </c>
      <c r="G141">
        <v>5</v>
      </c>
    </row>
    <row r="142" spans="1:7">
      <c r="A142" t="s">
        <v>3</v>
      </c>
      <c r="B142">
        <v>1</v>
      </c>
      <c r="C142">
        <v>1985</v>
      </c>
      <c r="D142" t="s">
        <v>88</v>
      </c>
      <c r="E142">
        <v>1</v>
      </c>
      <c r="F142">
        <v>0</v>
      </c>
      <c r="G142">
        <v>5</v>
      </c>
    </row>
    <row r="143" spans="1:7">
      <c r="A143" t="s">
        <v>3</v>
      </c>
      <c r="B143">
        <v>1</v>
      </c>
      <c r="C143">
        <v>1986</v>
      </c>
      <c r="D143" t="s">
        <v>85</v>
      </c>
      <c r="E143">
        <v>1</v>
      </c>
      <c r="F143">
        <v>0</v>
      </c>
      <c r="G143">
        <v>5</v>
      </c>
    </row>
    <row r="144" spans="1:7">
      <c r="A144" t="s">
        <v>3</v>
      </c>
      <c r="B144">
        <v>1</v>
      </c>
      <c r="C144">
        <v>1986</v>
      </c>
      <c r="D144" t="s">
        <v>88</v>
      </c>
      <c r="E144">
        <v>1</v>
      </c>
      <c r="F144">
        <v>0</v>
      </c>
      <c r="G144">
        <v>5</v>
      </c>
    </row>
    <row r="145" spans="1:7">
      <c r="A145" t="s">
        <v>3</v>
      </c>
      <c r="B145">
        <v>1</v>
      </c>
      <c r="C145">
        <v>1986</v>
      </c>
      <c r="D145" t="s">
        <v>84</v>
      </c>
      <c r="E145">
        <v>1</v>
      </c>
      <c r="F145">
        <v>0</v>
      </c>
      <c r="G145">
        <v>5</v>
      </c>
    </row>
    <row r="146" spans="1:7">
      <c r="A146" t="s">
        <v>3</v>
      </c>
      <c r="B146">
        <v>1</v>
      </c>
      <c r="C146">
        <v>1987</v>
      </c>
      <c r="D146" t="s">
        <v>89</v>
      </c>
      <c r="E146">
        <v>1</v>
      </c>
      <c r="F146">
        <v>0</v>
      </c>
      <c r="G146">
        <v>5</v>
      </c>
    </row>
    <row r="147" spans="1:7">
      <c r="A147" t="s">
        <v>3</v>
      </c>
      <c r="B147">
        <v>1</v>
      </c>
      <c r="C147">
        <v>1989</v>
      </c>
      <c r="D147" t="s">
        <v>83</v>
      </c>
      <c r="E147">
        <v>1</v>
      </c>
      <c r="F147">
        <v>0</v>
      </c>
      <c r="G147">
        <v>5</v>
      </c>
    </row>
    <row r="148" spans="1:7">
      <c r="A148" t="s">
        <v>3</v>
      </c>
      <c r="B148">
        <v>1</v>
      </c>
      <c r="C148">
        <v>1989</v>
      </c>
      <c r="D148" t="s">
        <v>89</v>
      </c>
      <c r="E148">
        <v>1</v>
      </c>
      <c r="F148">
        <v>0</v>
      </c>
      <c r="G148">
        <v>5</v>
      </c>
    </row>
    <row r="149" spans="1:7">
      <c r="A149" t="s">
        <v>3</v>
      </c>
      <c r="B149">
        <v>1</v>
      </c>
      <c r="C149">
        <v>1989</v>
      </c>
      <c r="D149" t="s">
        <v>99</v>
      </c>
      <c r="E149">
        <v>1</v>
      </c>
      <c r="F149">
        <v>0</v>
      </c>
      <c r="G149">
        <v>5</v>
      </c>
    </row>
    <row r="150" spans="1:7">
      <c r="A150" t="s">
        <v>3</v>
      </c>
      <c r="B150">
        <v>1</v>
      </c>
      <c r="C150">
        <v>1990</v>
      </c>
      <c r="D150" t="s">
        <v>85</v>
      </c>
      <c r="E150">
        <v>1</v>
      </c>
      <c r="F150">
        <v>0</v>
      </c>
      <c r="G150">
        <v>5</v>
      </c>
    </row>
    <row r="151" spans="1:7">
      <c r="A151" t="s">
        <v>3</v>
      </c>
      <c r="B151">
        <v>1</v>
      </c>
      <c r="C151">
        <v>1990</v>
      </c>
      <c r="D151" t="s">
        <v>99</v>
      </c>
      <c r="E151">
        <v>1</v>
      </c>
      <c r="F151">
        <v>0</v>
      </c>
      <c r="G151">
        <v>5</v>
      </c>
    </row>
    <row r="152" spans="1:7">
      <c r="A152" t="s">
        <v>3</v>
      </c>
      <c r="B152">
        <v>1</v>
      </c>
      <c r="C152">
        <v>1992</v>
      </c>
      <c r="D152" t="s">
        <v>86</v>
      </c>
      <c r="E152">
        <v>1</v>
      </c>
      <c r="F152">
        <v>0</v>
      </c>
      <c r="G152">
        <v>5</v>
      </c>
    </row>
    <row r="153" spans="1:7">
      <c r="A153" t="s">
        <v>3</v>
      </c>
      <c r="B153">
        <v>1</v>
      </c>
      <c r="C153">
        <v>1993</v>
      </c>
      <c r="D153" t="s">
        <v>86</v>
      </c>
      <c r="E153">
        <v>1</v>
      </c>
      <c r="F153">
        <v>0</v>
      </c>
      <c r="G153">
        <v>5</v>
      </c>
    </row>
    <row r="154" spans="1:7">
      <c r="A154" t="s">
        <v>3</v>
      </c>
      <c r="B154">
        <v>1</v>
      </c>
      <c r="C154">
        <v>1994</v>
      </c>
      <c r="D154" t="s">
        <v>86</v>
      </c>
      <c r="E154">
        <v>1</v>
      </c>
      <c r="F154">
        <v>0</v>
      </c>
      <c r="G154">
        <v>5</v>
      </c>
    </row>
    <row r="155" spans="1:7">
      <c r="A155" t="s">
        <v>3</v>
      </c>
      <c r="B155">
        <v>1</v>
      </c>
      <c r="C155">
        <v>1994</v>
      </c>
      <c r="D155" t="s">
        <v>87</v>
      </c>
      <c r="E155">
        <v>1</v>
      </c>
      <c r="F155">
        <v>0</v>
      </c>
      <c r="G155">
        <v>5</v>
      </c>
    </row>
    <row r="156" spans="1:7">
      <c r="A156" t="s">
        <v>3</v>
      </c>
      <c r="B156">
        <v>1</v>
      </c>
      <c r="C156">
        <v>1994</v>
      </c>
      <c r="D156" t="s">
        <v>89</v>
      </c>
      <c r="E156">
        <v>1</v>
      </c>
      <c r="F156">
        <v>0</v>
      </c>
      <c r="G156">
        <v>5</v>
      </c>
    </row>
    <row r="157" spans="1:7">
      <c r="A157" t="s">
        <v>3</v>
      </c>
      <c r="B157">
        <v>1</v>
      </c>
      <c r="C157">
        <v>1994</v>
      </c>
      <c r="D157" t="s">
        <v>90</v>
      </c>
      <c r="E157">
        <v>1</v>
      </c>
      <c r="F157">
        <v>0</v>
      </c>
      <c r="G157">
        <v>5</v>
      </c>
    </row>
    <row r="158" spans="1:7">
      <c r="A158" t="s">
        <v>3</v>
      </c>
      <c r="B158">
        <v>1</v>
      </c>
      <c r="C158">
        <v>1994</v>
      </c>
      <c r="D158" t="s">
        <v>100</v>
      </c>
      <c r="E158">
        <v>1</v>
      </c>
      <c r="F158">
        <v>0</v>
      </c>
      <c r="G158">
        <v>5</v>
      </c>
    </row>
    <row r="159" spans="1:7">
      <c r="A159" t="s">
        <v>3</v>
      </c>
      <c r="B159">
        <v>1</v>
      </c>
      <c r="C159">
        <v>1995</v>
      </c>
      <c r="D159" t="s">
        <v>100</v>
      </c>
      <c r="E159">
        <v>1</v>
      </c>
      <c r="F159">
        <v>0</v>
      </c>
      <c r="G159">
        <v>5</v>
      </c>
    </row>
    <row r="160" spans="1:7">
      <c r="A160" t="s">
        <v>3</v>
      </c>
      <c r="B160">
        <v>1</v>
      </c>
      <c r="C160">
        <v>1997</v>
      </c>
      <c r="D160" t="s">
        <v>85</v>
      </c>
      <c r="E160">
        <v>1</v>
      </c>
      <c r="F160">
        <v>0</v>
      </c>
      <c r="G160">
        <v>5</v>
      </c>
    </row>
    <row r="161" spans="1:7">
      <c r="A161" t="s">
        <v>3</v>
      </c>
      <c r="B161">
        <v>1</v>
      </c>
      <c r="C161">
        <v>1997</v>
      </c>
      <c r="D161" t="s">
        <v>86</v>
      </c>
      <c r="E161">
        <v>1</v>
      </c>
      <c r="F161">
        <v>0</v>
      </c>
      <c r="G161">
        <v>5</v>
      </c>
    </row>
    <row r="162" spans="1:7">
      <c r="A162" t="s">
        <v>3</v>
      </c>
      <c r="B162">
        <v>1</v>
      </c>
      <c r="C162">
        <v>1997</v>
      </c>
      <c r="D162" t="s">
        <v>87</v>
      </c>
      <c r="E162">
        <v>1</v>
      </c>
      <c r="F162">
        <v>0</v>
      </c>
      <c r="G162">
        <v>5</v>
      </c>
    </row>
    <row r="163" spans="1:7">
      <c r="A163" t="s">
        <v>3</v>
      </c>
      <c r="B163">
        <v>1</v>
      </c>
      <c r="C163">
        <v>1997</v>
      </c>
      <c r="D163" t="s">
        <v>84</v>
      </c>
      <c r="E163">
        <v>1</v>
      </c>
      <c r="F163">
        <v>0</v>
      </c>
      <c r="G163">
        <v>5</v>
      </c>
    </row>
    <row r="164" spans="1:7">
      <c r="A164" t="s">
        <v>3</v>
      </c>
      <c r="B164">
        <v>1</v>
      </c>
      <c r="C164">
        <v>1998</v>
      </c>
      <c r="D164" t="s">
        <v>85</v>
      </c>
      <c r="E164">
        <v>1</v>
      </c>
      <c r="F164">
        <v>0</v>
      </c>
      <c r="G164">
        <v>5</v>
      </c>
    </row>
    <row r="165" spans="1:7">
      <c r="A165" t="s">
        <v>3</v>
      </c>
      <c r="B165">
        <v>1</v>
      </c>
      <c r="C165">
        <v>1999</v>
      </c>
      <c r="D165" t="s">
        <v>83</v>
      </c>
      <c r="E165">
        <v>1</v>
      </c>
      <c r="F165">
        <v>0</v>
      </c>
      <c r="G165">
        <v>5</v>
      </c>
    </row>
    <row r="166" spans="1:7">
      <c r="A166" t="s">
        <v>3</v>
      </c>
      <c r="B166">
        <v>1</v>
      </c>
      <c r="C166">
        <v>1999</v>
      </c>
      <c r="D166" t="s">
        <v>88</v>
      </c>
      <c r="E166">
        <v>1</v>
      </c>
      <c r="F166">
        <v>0</v>
      </c>
      <c r="G166">
        <v>5</v>
      </c>
    </row>
    <row r="167" spans="1:7">
      <c r="A167" t="s">
        <v>3</v>
      </c>
      <c r="B167">
        <v>1</v>
      </c>
      <c r="C167">
        <v>1999</v>
      </c>
      <c r="D167" t="s">
        <v>84</v>
      </c>
      <c r="E167">
        <v>1</v>
      </c>
      <c r="F167">
        <v>0</v>
      </c>
      <c r="G167">
        <v>5</v>
      </c>
    </row>
    <row r="168" spans="1:7">
      <c r="A168" t="s">
        <v>3</v>
      </c>
      <c r="B168">
        <v>1</v>
      </c>
      <c r="C168">
        <v>1999</v>
      </c>
      <c r="D168" t="s">
        <v>100</v>
      </c>
      <c r="E168">
        <v>1</v>
      </c>
      <c r="F168">
        <v>0</v>
      </c>
      <c r="G168">
        <v>5</v>
      </c>
    </row>
    <row r="169" spans="1:7">
      <c r="A169" t="s">
        <v>3</v>
      </c>
      <c r="B169">
        <v>1</v>
      </c>
      <c r="C169">
        <v>2000</v>
      </c>
      <c r="D169" t="s">
        <v>84</v>
      </c>
      <c r="E169">
        <v>1</v>
      </c>
      <c r="F169">
        <v>0</v>
      </c>
      <c r="G169">
        <v>5</v>
      </c>
    </row>
    <row r="170" spans="1:7">
      <c r="A170" t="s">
        <v>3</v>
      </c>
      <c r="B170">
        <v>1</v>
      </c>
      <c r="C170">
        <v>2000</v>
      </c>
      <c r="D170" t="s">
        <v>100</v>
      </c>
      <c r="E170">
        <v>1</v>
      </c>
      <c r="F170">
        <v>0</v>
      </c>
      <c r="G170">
        <v>5</v>
      </c>
    </row>
    <row r="171" spans="1:7">
      <c r="A171" t="s">
        <v>3</v>
      </c>
      <c r="B171">
        <v>1</v>
      </c>
      <c r="C171">
        <v>2000</v>
      </c>
      <c r="D171" t="s">
        <v>101</v>
      </c>
      <c r="E171">
        <v>1</v>
      </c>
      <c r="F171">
        <v>0</v>
      </c>
      <c r="G171">
        <v>5</v>
      </c>
    </row>
    <row r="172" spans="1:7">
      <c r="A172" t="s">
        <v>3</v>
      </c>
      <c r="B172">
        <v>1</v>
      </c>
      <c r="C172">
        <v>2002</v>
      </c>
      <c r="D172" t="s">
        <v>83</v>
      </c>
      <c r="E172">
        <v>1</v>
      </c>
      <c r="F172">
        <v>0</v>
      </c>
      <c r="G172">
        <v>5</v>
      </c>
    </row>
    <row r="173" spans="1:7">
      <c r="A173" t="s">
        <v>3</v>
      </c>
      <c r="B173">
        <v>1</v>
      </c>
      <c r="C173">
        <v>2002</v>
      </c>
      <c r="D173" t="s">
        <v>84</v>
      </c>
      <c r="E173">
        <v>1</v>
      </c>
      <c r="F173">
        <v>0</v>
      </c>
      <c r="G173">
        <v>5</v>
      </c>
    </row>
    <row r="174" spans="1:7">
      <c r="A174" t="s">
        <v>3</v>
      </c>
      <c r="B174">
        <v>1</v>
      </c>
      <c r="C174">
        <v>2002</v>
      </c>
      <c r="D174" t="s">
        <v>100</v>
      </c>
      <c r="E174">
        <v>1</v>
      </c>
      <c r="F174">
        <v>0</v>
      </c>
      <c r="G174">
        <v>5</v>
      </c>
    </row>
    <row r="175" spans="1:7">
      <c r="A175" t="s">
        <v>3</v>
      </c>
      <c r="B175">
        <v>1</v>
      </c>
      <c r="C175">
        <v>2002</v>
      </c>
      <c r="D175" t="s">
        <v>101</v>
      </c>
      <c r="E175">
        <v>1</v>
      </c>
      <c r="F175">
        <v>0</v>
      </c>
      <c r="G175">
        <v>5</v>
      </c>
    </row>
    <row r="176" spans="1:7">
      <c r="A176" t="s">
        <v>3</v>
      </c>
      <c r="B176">
        <v>1</v>
      </c>
      <c r="C176">
        <v>2004</v>
      </c>
      <c r="D176" t="s">
        <v>86</v>
      </c>
      <c r="E176">
        <v>1</v>
      </c>
      <c r="F176">
        <v>0</v>
      </c>
      <c r="G176">
        <v>5</v>
      </c>
    </row>
    <row r="177" spans="1:7">
      <c r="A177" t="s">
        <v>3</v>
      </c>
      <c r="B177">
        <v>1</v>
      </c>
      <c r="C177">
        <v>2005</v>
      </c>
      <c r="D177" t="s">
        <v>86</v>
      </c>
      <c r="E177">
        <v>1</v>
      </c>
      <c r="F177">
        <v>0</v>
      </c>
      <c r="G177">
        <v>5</v>
      </c>
    </row>
    <row r="178" spans="1:7">
      <c r="A178" t="s">
        <v>3</v>
      </c>
      <c r="B178">
        <v>1</v>
      </c>
      <c r="C178">
        <v>2006</v>
      </c>
      <c r="D178" t="s">
        <v>87</v>
      </c>
      <c r="E178">
        <v>1</v>
      </c>
      <c r="F178">
        <v>0</v>
      </c>
      <c r="G178">
        <v>5</v>
      </c>
    </row>
    <row r="179" spans="1:7">
      <c r="A179" t="s">
        <v>3</v>
      </c>
      <c r="B179">
        <v>1</v>
      </c>
      <c r="C179">
        <v>2006</v>
      </c>
      <c r="D179" t="s">
        <v>89</v>
      </c>
      <c r="E179">
        <v>1</v>
      </c>
      <c r="F179">
        <v>0</v>
      </c>
      <c r="G179">
        <v>5</v>
      </c>
    </row>
    <row r="180" spans="1:7">
      <c r="A180" t="s">
        <v>3</v>
      </c>
      <c r="B180">
        <v>1</v>
      </c>
      <c r="C180">
        <v>2007</v>
      </c>
      <c r="D180" t="s">
        <v>85</v>
      </c>
      <c r="E180">
        <v>1</v>
      </c>
      <c r="F180">
        <v>0</v>
      </c>
      <c r="G180">
        <v>5</v>
      </c>
    </row>
    <row r="181" spans="1:7">
      <c r="A181" t="s">
        <v>3</v>
      </c>
      <c r="B181">
        <v>1</v>
      </c>
      <c r="C181">
        <v>2008</v>
      </c>
      <c r="D181" t="s">
        <v>85</v>
      </c>
      <c r="E181">
        <v>1</v>
      </c>
      <c r="F181">
        <v>0</v>
      </c>
      <c r="G181">
        <v>5</v>
      </c>
    </row>
    <row r="182" spans="1:7">
      <c r="A182" t="s">
        <v>3</v>
      </c>
      <c r="B182">
        <v>1</v>
      </c>
      <c r="C182">
        <v>2008</v>
      </c>
      <c r="D182" t="s">
        <v>86</v>
      </c>
      <c r="E182">
        <v>1</v>
      </c>
      <c r="F182">
        <v>0</v>
      </c>
      <c r="G182">
        <v>5</v>
      </c>
    </row>
    <row r="183" spans="1:7">
      <c r="A183" t="s">
        <v>3</v>
      </c>
      <c r="B183">
        <v>1</v>
      </c>
      <c r="C183">
        <v>2009</v>
      </c>
      <c r="D183" t="s">
        <v>83</v>
      </c>
      <c r="E183">
        <v>1</v>
      </c>
      <c r="F183">
        <v>0</v>
      </c>
      <c r="G183">
        <v>5</v>
      </c>
    </row>
    <row r="184" spans="1:7">
      <c r="A184" t="s">
        <v>3</v>
      </c>
      <c r="B184">
        <v>1</v>
      </c>
      <c r="C184">
        <v>2010</v>
      </c>
      <c r="D184" t="s">
        <v>102</v>
      </c>
      <c r="E184">
        <v>1</v>
      </c>
      <c r="F184">
        <v>0</v>
      </c>
      <c r="G184">
        <v>5</v>
      </c>
    </row>
    <row r="185" spans="1:7">
      <c r="A185" t="s">
        <v>3</v>
      </c>
      <c r="B185">
        <v>2</v>
      </c>
      <c r="C185">
        <v>1971</v>
      </c>
      <c r="D185" t="s">
        <v>87</v>
      </c>
      <c r="E185">
        <v>1</v>
      </c>
      <c r="F185">
        <v>0</v>
      </c>
      <c r="G185">
        <v>5</v>
      </c>
    </row>
    <row r="186" spans="1:7">
      <c r="A186" t="s">
        <v>3</v>
      </c>
      <c r="B186">
        <v>2</v>
      </c>
      <c r="C186">
        <v>1971</v>
      </c>
      <c r="D186" t="s">
        <v>90</v>
      </c>
      <c r="E186">
        <v>1</v>
      </c>
      <c r="F186">
        <v>0</v>
      </c>
      <c r="G186">
        <v>5</v>
      </c>
    </row>
    <row r="187" spans="1:7">
      <c r="A187" t="s">
        <v>3</v>
      </c>
      <c r="B187">
        <v>2</v>
      </c>
      <c r="C187">
        <v>1971</v>
      </c>
      <c r="D187" t="s">
        <v>93</v>
      </c>
      <c r="E187">
        <v>1</v>
      </c>
      <c r="F187">
        <v>0</v>
      </c>
      <c r="G187">
        <v>5</v>
      </c>
    </row>
    <row r="188" spans="1:7">
      <c r="A188" t="s">
        <v>3</v>
      </c>
      <c r="B188">
        <v>2</v>
      </c>
      <c r="C188">
        <v>1971</v>
      </c>
      <c r="D188" t="s">
        <v>94</v>
      </c>
      <c r="E188">
        <v>1</v>
      </c>
      <c r="F188">
        <v>0</v>
      </c>
      <c r="G188">
        <v>5</v>
      </c>
    </row>
    <row r="189" spans="1:7">
      <c r="A189" t="s">
        <v>3</v>
      </c>
      <c r="B189">
        <v>2</v>
      </c>
      <c r="C189">
        <v>1971</v>
      </c>
      <c r="D189" t="s">
        <v>95</v>
      </c>
      <c r="E189">
        <v>1</v>
      </c>
      <c r="F189">
        <v>0</v>
      </c>
      <c r="G189">
        <v>5</v>
      </c>
    </row>
    <row r="190" spans="1:7">
      <c r="A190" t="s">
        <v>3</v>
      </c>
      <c r="B190">
        <v>2</v>
      </c>
      <c r="C190">
        <v>1972</v>
      </c>
      <c r="D190" t="s">
        <v>91</v>
      </c>
      <c r="E190">
        <v>1</v>
      </c>
      <c r="F190">
        <v>0</v>
      </c>
      <c r="G190">
        <v>5</v>
      </c>
    </row>
    <row r="191" spans="1:7">
      <c r="A191" t="s">
        <v>3</v>
      </c>
      <c r="B191">
        <v>2</v>
      </c>
      <c r="C191">
        <v>1972</v>
      </c>
      <c r="D191" t="s">
        <v>92</v>
      </c>
      <c r="E191">
        <v>1</v>
      </c>
      <c r="F191">
        <v>0</v>
      </c>
      <c r="G191">
        <v>5</v>
      </c>
    </row>
    <row r="192" spans="1:7">
      <c r="A192" t="s">
        <v>3</v>
      </c>
      <c r="B192">
        <v>2</v>
      </c>
      <c r="C192">
        <v>1972</v>
      </c>
      <c r="D192" t="s">
        <v>94</v>
      </c>
      <c r="E192">
        <v>1</v>
      </c>
      <c r="F192">
        <v>0</v>
      </c>
      <c r="G192">
        <v>5</v>
      </c>
    </row>
    <row r="193" spans="1:7">
      <c r="A193" t="s">
        <v>3</v>
      </c>
      <c r="B193">
        <v>2</v>
      </c>
      <c r="C193">
        <v>1973</v>
      </c>
      <c r="D193" t="s">
        <v>86</v>
      </c>
      <c r="E193">
        <v>1</v>
      </c>
      <c r="F193">
        <v>0</v>
      </c>
      <c r="G193">
        <v>5</v>
      </c>
    </row>
    <row r="194" spans="1:7">
      <c r="A194" t="s">
        <v>3</v>
      </c>
      <c r="B194">
        <v>2</v>
      </c>
      <c r="C194">
        <v>1973</v>
      </c>
      <c r="D194" t="s">
        <v>89</v>
      </c>
      <c r="E194">
        <v>1</v>
      </c>
      <c r="F194">
        <v>0</v>
      </c>
      <c r="G194">
        <v>5</v>
      </c>
    </row>
    <row r="195" spans="1:7">
      <c r="A195" t="s">
        <v>3</v>
      </c>
      <c r="B195">
        <v>2</v>
      </c>
      <c r="C195">
        <v>1974</v>
      </c>
      <c r="D195" t="s">
        <v>89</v>
      </c>
      <c r="E195">
        <v>1</v>
      </c>
      <c r="F195">
        <v>0</v>
      </c>
      <c r="G195">
        <v>5</v>
      </c>
    </row>
    <row r="196" spans="1:7">
      <c r="A196" t="s">
        <v>3</v>
      </c>
      <c r="B196">
        <v>2</v>
      </c>
      <c r="C196">
        <v>1974</v>
      </c>
      <c r="D196" t="s">
        <v>90</v>
      </c>
      <c r="E196">
        <v>1</v>
      </c>
      <c r="F196">
        <v>0</v>
      </c>
      <c r="G196">
        <v>5</v>
      </c>
    </row>
    <row r="197" spans="1:7">
      <c r="A197" t="s">
        <v>3</v>
      </c>
      <c r="B197">
        <v>2</v>
      </c>
      <c r="C197">
        <v>1974</v>
      </c>
      <c r="D197" t="s">
        <v>95</v>
      </c>
      <c r="E197">
        <v>1</v>
      </c>
      <c r="F197">
        <v>0</v>
      </c>
      <c r="G197">
        <v>5</v>
      </c>
    </row>
    <row r="198" spans="1:7">
      <c r="A198" t="s">
        <v>3</v>
      </c>
      <c r="B198">
        <v>2</v>
      </c>
      <c r="C198">
        <v>1975</v>
      </c>
      <c r="D198" t="s">
        <v>88</v>
      </c>
      <c r="E198">
        <v>1</v>
      </c>
      <c r="F198">
        <v>0</v>
      </c>
      <c r="G198">
        <v>5</v>
      </c>
    </row>
    <row r="199" spans="1:7">
      <c r="A199" t="s">
        <v>3</v>
      </c>
      <c r="B199">
        <v>2</v>
      </c>
      <c r="C199">
        <v>1976</v>
      </c>
      <c r="D199" t="s">
        <v>87</v>
      </c>
      <c r="E199">
        <v>1</v>
      </c>
      <c r="F199">
        <v>0</v>
      </c>
      <c r="G199">
        <v>5</v>
      </c>
    </row>
    <row r="200" spans="1:7">
      <c r="A200" t="s">
        <v>3</v>
      </c>
      <c r="B200">
        <v>2</v>
      </c>
      <c r="C200">
        <v>1976</v>
      </c>
      <c r="D200" t="s">
        <v>88</v>
      </c>
      <c r="E200">
        <v>1</v>
      </c>
      <c r="F200">
        <v>0</v>
      </c>
      <c r="G200">
        <v>5</v>
      </c>
    </row>
    <row r="201" spans="1:7">
      <c r="A201" t="s">
        <v>3</v>
      </c>
      <c r="B201">
        <v>2</v>
      </c>
      <c r="C201">
        <v>1976</v>
      </c>
      <c r="D201" t="s">
        <v>91</v>
      </c>
      <c r="E201">
        <v>1</v>
      </c>
      <c r="F201">
        <v>0</v>
      </c>
      <c r="G201">
        <v>5</v>
      </c>
    </row>
    <row r="202" spans="1:7">
      <c r="A202" t="s">
        <v>3</v>
      </c>
      <c r="B202">
        <v>2</v>
      </c>
      <c r="C202">
        <v>1976</v>
      </c>
      <c r="D202" t="s">
        <v>96</v>
      </c>
      <c r="E202">
        <v>1</v>
      </c>
      <c r="F202">
        <v>0</v>
      </c>
      <c r="G202">
        <v>5</v>
      </c>
    </row>
    <row r="203" spans="1:7">
      <c r="A203" t="s">
        <v>3</v>
      </c>
      <c r="B203">
        <v>2</v>
      </c>
      <c r="C203">
        <v>1977</v>
      </c>
      <c r="D203" t="s">
        <v>86</v>
      </c>
      <c r="E203">
        <v>1</v>
      </c>
      <c r="F203">
        <v>0</v>
      </c>
      <c r="G203">
        <v>5</v>
      </c>
    </row>
    <row r="204" spans="1:7">
      <c r="A204" t="s">
        <v>3</v>
      </c>
      <c r="B204">
        <v>2</v>
      </c>
      <c r="C204">
        <v>1977</v>
      </c>
      <c r="D204" t="s">
        <v>89</v>
      </c>
      <c r="E204">
        <v>1</v>
      </c>
      <c r="F204">
        <v>0</v>
      </c>
      <c r="G204">
        <v>5</v>
      </c>
    </row>
    <row r="205" spans="1:7">
      <c r="A205" t="s">
        <v>3</v>
      </c>
      <c r="B205">
        <v>2</v>
      </c>
      <c r="C205">
        <v>1977</v>
      </c>
      <c r="D205" t="s">
        <v>96</v>
      </c>
      <c r="E205">
        <v>1</v>
      </c>
      <c r="F205">
        <v>0</v>
      </c>
      <c r="G205">
        <v>5</v>
      </c>
    </row>
    <row r="206" spans="1:7">
      <c r="A206" t="s">
        <v>3</v>
      </c>
      <c r="B206">
        <v>2</v>
      </c>
      <c r="C206">
        <v>1979</v>
      </c>
      <c r="D206" t="s">
        <v>88</v>
      </c>
      <c r="E206">
        <v>1</v>
      </c>
      <c r="F206">
        <v>0</v>
      </c>
      <c r="G206">
        <v>5</v>
      </c>
    </row>
    <row r="207" spans="1:7">
      <c r="A207" t="s">
        <v>3</v>
      </c>
      <c r="B207">
        <v>2</v>
      </c>
      <c r="C207">
        <v>1980</v>
      </c>
      <c r="D207" t="s">
        <v>85</v>
      </c>
      <c r="E207">
        <v>1</v>
      </c>
      <c r="F207">
        <v>0</v>
      </c>
      <c r="G207">
        <v>5</v>
      </c>
    </row>
    <row r="208" spans="1:7">
      <c r="A208" t="s">
        <v>3</v>
      </c>
      <c r="B208">
        <v>2</v>
      </c>
      <c r="C208">
        <v>1980</v>
      </c>
      <c r="D208" t="s">
        <v>90</v>
      </c>
      <c r="E208">
        <v>1</v>
      </c>
      <c r="F208">
        <v>0</v>
      </c>
      <c r="G208">
        <v>5</v>
      </c>
    </row>
    <row r="209" spans="1:7">
      <c r="A209" t="s">
        <v>3</v>
      </c>
      <c r="B209">
        <v>2</v>
      </c>
      <c r="C209">
        <v>1980</v>
      </c>
      <c r="D209" t="s">
        <v>97</v>
      </c>
      <c r="E209">
        <v>1</v>
      </c>
      <c r="F209">
        <v>0</v>
      </c>
      <c r="G209">
        <v>5</v>
      </c>
    </row>
    <row r="210" spans="1:7">
      <c r="A210" t="s">
        <v>3</v>
      </c>
      <c r="B210">
        <v>2</v>
      </c>
      <c r="C210">
        <v>1981</v>
      </c>
      <c r="D210" t="s">
        <v>87</v>
      </c>
      <c r="E210">
        <v>1</v>
      </c>
      <c r="F210">
        <v>0</v>
      </c>
      <c r="G210">
        <v>5</v>
      </c>
    </row>
    <row r="211" spans="1:7">
      <c r="A211" t="s">
        <v>3</v>
      </c>
      <c r="B211">
        <v>2</v>
      </c>
      <c r="C211">
        <v>1981</v>
      </c>
      <c r="D211" t="s">
        <v>90</v>
      </c>
      <c r="E211">
        <v>1</v>
      </c>
      <c r="F211">
        <v>0</v>
      </c>
      <c r="G211">
        <v>5</v>
      </c>
    </row>
    <row r="212" spans="1:7">
      <c r="A212" t="s">
        <v>3</v>
      </c>
      <c r="B212">
        <v>2</v>
      </c>
      <c r="C212">
        <v>1981</v>
      </c>
      <c r="D212" t="s">
        <v>97</v>
      </c>
      <c r="E212">
        <v>1</v>
      </c>
      <c r="F212">
        <v>0</v>
      </c>
      <c r="G212">
        <v>5</v>
      </c>
    </row>
    <row r="213" spans="1:7">
      <c r="A213" t="s">
        <v>3</v>
      </c>
      <c r="B213">
        <v>2</v>
      </c>
      <c r="C213">
        <v>1982</v>
      </c>
      <c r="D213" t="s">
        <v>87</v>
      </c>
      <c r="E213">
        <v>1</v>
      </c>
      <c r="F213">
        <v>0</v>
      </c>
      <c r="G213">
        <v>5</v>
      </c>
    </row>
    <row r="214" spans="1:7">
      <c r="A214" t="s">
        <v>3</v>
      </c>
      <c r="B214">
        <v>2</v>
      </c>
      <c r="C214">
        <v>1982</v>
      </c>
      <c r="D214" t="s">
        <v>88</v>
      </c>
      <c r="E214">
        <v>1</v>
      </c>
      <c r="F214">
        <v>0</v>
      </c>
      <c r="G214">
        <v>5</v>
      </c>
    </row>
    <row r="215" spans="1:7">
      <c r="A215" t="s">
        <v>3</v>
      </c>
      <c r="B215">
        <v>2</v>
      </c>
      <c r="C215">
        <v>1982</v>
      </c>
      <c r="D215" t="s">
        <v>89</v>
      </c>
      <c r="E215">
        <v>1</v>
      </c>
      <c r="F215">
        <v>0</v>
      </c>
      <c r="G215">
        <v>5</v>
      </c>
    </row>
    <row r="216" spans="1:7">
      <c r="A216" t="s">
        <v>3</v>
      </c>
      <c r="B216">
        <v>2</v>
      </c>
      <c r="C216">
        <v>1983</v>
      </c>
      <c r="D216" t="s">
        <v>88</v>
      </c>
      <c r="E216">
        <v>1</v>
      </c>
      <c r="F216">
        <v>0</v>
      </c>
      <c r="G216">
        <v>5</v>
      </c>
    </row>
    <row r="217" spans="1:7">
      <c r="A217" t="s">
        <v>3</v>
      </c>
      <c r="B217">
        <v>2</v>
      </c>
      <c r="C217">
        <v>1984</v>
      </c>
      <c r="D217" t="s">
        <v>89</v>
      </c>
      <c r="E217">
        <v>1</v>
      </c>
      <c r="F217">
        <v>0</v>
      </c>
      <c r="G217">
        <v>5</v>
      </c>
    </row>
    <row r="218" spans="1:7">
      <c r="A218" t="s">
        <v>3</v>
      </c>
      <c r="B218">
        <v>2</v>
      </c>
      <c r="C218">
        <v>1984</v>
      </c>
      <c r="D218" t="s">
        <v>90</v>
      </c>
      <c r="E218">
        <v>1</v>
      </c>
      <c r="F218">
        <v>0</v>
      </c>
      <c r="G218">
        <v>5</v>
      </c>
    </row>
    <row r="219" spans="1:7">
      <c r="A219" t="s">
        <v>3</v>
      </c>
      <c r="B219">
        <v>2</v>
      </c>
      <c r="C219">
        <v>1985</v>
      </c>
      <c r="D219" t="s">
        <v>86</v>
      </c>
      <c r="E219">
        <v>1</v>
      </c>
      <c r="F219">
        <v>0</v>
      </c>
      <c r="G219">
        <v>5</v>
      </c>
    </row>
    <row r="220" spans="1:7">
      <c r="A220" t="s">
        <v>3</v>
      </c>
      <c r="B220">
        <v>2</v>
      </c>
      <c r="C220">
        <v>1985</v>
      </c>
      <c r="D220" t="s">
        <v>89</v>
      </c>
      <c r="E220">
        <v>1</v>
      </c>
      <c r="F220">
        <v>0</v>
      </c>
      <c r="G220">
        <v>5</v>
      </c>
    </row>
    <row r="221" spans="1:7">
      <c r="A221" t="s">
        <v>3</v>
      </c>
      <c r="B221">
        <v>2</v>
      </c>
      <c r="C221">
        <v>1985</v>
      </c>
      <c r="D221" t="s">
        <v>98</v>
      </c>
      <c r="E221">
        <v>1</v>
      </c>
      <c r="F221">
        <v>0</v>
      </c>
      <c r="G221">
        <v>5</v>
      </c>
    </row>
    <row r="222" spans="1:7">
      <c r="A222" t="s">
        <v>3</v>
      </c>
      <c r="B222">
        <v>2</v>
      </c>
      <c r="C222">
        <v>1986</v>
      </c>
      <c r="D222" t="s">
        <v>85</v>
      </c>
      <c r="E222">
        <v>1</v>
      </c>
      <c r="F222">
        <v>0</v>
      </c>
      <c r="G222">
        <v>5</v>
      </c>
    </row>
    <row r="223" spans="1:7">
      <c r="A223" t="s">
        <v>3</v>
      </c>
      <c r="B223">
        <v>2</v>
      </c>
      <c r="C223">
        <v>1986</v>
      </c>
      <c r="D223" t="s">
        <v>87</v>
      </c>
      <c r="E223">
        <v>1</v>
      </c>
      <c r="F223">
        <v>0</v>
      </c>
      <c r="G223">
        <v>5</v>
      </c>
    </row>
    <row r="224" spans="1:7">
      <c r="A224" t="s">
        <v>3</v>
      </c>
      <c r="B224">
        <v>2</v>
      </c>
      <c r="C224">
        <v>1987</v>
      </c>
      <c r="D224" t="s">
        <v>87</v>
      </c>
      <c r="E224">
        <v>1</v>
      </c>
      <c r="F224">
        <v>0</v>
      </c>
      <c r="G224">
        <v>5</v>
      </c>
    </row>
    <row r="225" spans="1:7">
      <c r="A225" t="s">
        <v>3</v>
      </c>
      <c r="B225">
        <v>2</v>
      </c>
      <c r="C225">
        <v>1987</v>
      </c>
      <c r="D225" t="s">
        <v>88</v>
      </c>
      <c r="E225">
        <v>1</v>
      </c>
      <c r="F225">
        <v>0</v>
      </c>
      <c r="G225">
        <v>5</v>
      </c>
    </row>
    <row r="226" spans="1:7">
      <c r="A226" t="s">
        <v>3</v>
      </c>
      <c r="B226">
        <v>2</v>
      </c>
      <c r="C226">
        <v>1987</v>
      </c>
      <c r="D226" t="s">
        <v>90</v>
      </c>
      <c r="E226">
        <v>1</v>
      </c>
      <c r="F226">
        <v>0</v>
      </c>
      <c r="G226">
        <v>5</v>
      </c>
    </row>
    <row r="227" spans="1:7">
      <c r="A227" t="s">
        <v>3</v>
      </c>
      <c r="B227">
        <v>2</v>
      </c>
      <c r="C227">
        <v>1989</v>
      </c>
      <c r="D227" t="s">
        <v>86</v>
      </c>
      <c r="E227">
        <v>1</v>
      </c>
      <c r="F227">
        <v>0</v>
      </c>
      <c r="G227">
        <v>5</v>
      </c>
    </row>
    <row r="228" spans="1:7">
      <c r="A228" t="s">
        <v>3</v>
      </c>
      <c r="B228">
        <v>2</v>
      </c>
      <c r="C228">
        <v>1989</v>
      </c>
      <c r="D228" t="s">
        <v>89</v>
      </c>
      <c r="E228">
        <v>1</v>
      </c>
      <c r="F228">
        <v>0</v>
      </c>
      <c r="G228">
        <v>5</v>
      </c>
    </row>
    <row r="229" spans="1:7">
      <c r="A229" t="s">
        <v>3</v>
      </c>
      <c r="B229">
        <v>2</v>
      </c>
      <c r="C229">
        <v>1990</v>
      </c>
      <c r="D229" t="s">
        <v>99</v>
      </c>
      <c r="E229">
        <v>1</v>
      </c>
      <c r="F229">
        <v>0</v>
      </c>
      <c r="G229">
        <v>5</v>
      </c>
    </row>
    <row r="230" spans="1:7">
      <c r="A230" t="s">
        <v>3</v>
      </c>
      <c r="B230">
        <v>2</v>
      </c>
      <c r="C230">
        <v>1991</v>
      </c>
      <c r="D230" t="s">
        <v>86</v>
      </c>
      <c r="E230">
        <v>1</v>
      </c>
      <c r="F230">
        <v>0</v>
      </c>
      <c r="G230">
        <v>5</v>
      </c>
    </row>
    <row r="231" spans="1:7">
      <c r="A231" t="s">
        <v>3</v>
      </c>
      <c r="B231">
        <v>2</v>
      </c>
      <c r="C231">
        <v>1991</v>
      </c>
      <c r="D231" t="s">
        <v>87</v>
      </c>
      <c r="E231">
        <v>1</v>
      </c>
      <c r="F231">
        <v>0</v>
      </c>
      <c r="G231">
        <v>5</v>
      </c>
    </row>
    <row r="232" spans="1:7">
      <c r="A232" t="s">
        <v>3</v>
      </c>
      <c r="B232">
        <v>2</v>
      </c>
      <c r="C232">
        <v>1991</v>
      </c>
      <c r="D232" t="s">
        <v>91</v>
      </c>
      <c r="E232">
        <v>1</v>
      </c>
      <c r="F232">
        <v>0</v>
      </c>
      <c r="G232">
        <v>5</v>
      </c>
    </row>
    <row r="233" spans="1:7">
      <c r="A233" t="s">
        <v>3</v>
      </c>
      <c r="B233">
        <v>2</v>
      </c>
      <c r="C233">
        <v>1992</v>
      </c>
      <c r="D233" t="s">
        <v>86</v>
      </c>
      <c r="E233">
        <v>1</v>
      </c>
      <c r="F233">
        <v>0</v>
      </c>
      <c r="G233">
        <v>5</v>
      </c>
    </row>
    <row r="234" spans="1:7">
      <c r="A234" t="s">
        <v>3</v>
      </c>
      <c r="B234">
        <v>2</v>
      </c>
      <c r="C234">
        <v>1992</v>
      </c>
      <c r="D234" t="s">
        <v>87</v>
      </c>
      <c r="E234">
        <v>1</v>
      </c>
      <c r="F234">
        <v>0</v>
      </c>
      <c r="G234">
        <v>5</v>
      </c>
    </row>
    <row r="235" spans="1:7">
      <c r="A235" t="s">
        <v>3</v>
      </c>
      <c r="B235">
        <v>2</v>
      </c>
      <c r="C235">
        <v>1993</v>
      </c>
      <c r="D235" t="s">
        <v>86</v>
      </c>
      <c r="E235">
        <v>1</v>
      </c>
      <c r="F235">
        <v>0</v>
      </c>
      <c r="G235">
        <v>5</v>
      </c>
    </row>
    <row r="236" spans="1:7">
      <c r="A236" t="s">
        <v>3</v>
      </c>
      <c r="B236">
        <v>2</v>
      </c>
      <c r="C236">
        <v>1994</v>
      </c>
      <c r="D236" t="s">
        <v>87</v>
      </c>
      <c r="E236">
        <v>1</v>
      </c>
      <c r="F236">
        <v>0</v>
      </c>
      <c r="G236">
        <v>5</v>
      </c>
    </row>
    <row r="237" spans="1:7">
      <c r="A237" t="s">
        <v>3</v>
      </c>
      <c r="B237">
        <v>2</v>
      </c>
      <c r="C237">
        <v>1995</v>
      </c>
      <c r="D237" t="s">
        <v>99</v>
      </c>
      <c r="E237">
        <v>1</v>
      </c>
      <c r="F237">
        <v>0</v>
      </c>
      <c r="G237">
        <v>5</v>
      </c>
    </row>
    <row r="238" spans="1:7">
      <c r="A238" t="s">
        <v>3</v>
      </c>
      <c r="B238">
        <v>2</v>
      </c>
      <c r="C238">
        <v>1996</v>
      </c>
      <c r="D238" t="s">
        <v>85</v>
      </c>
      <c r="E238">
        <v>1</v>
      </c>
      <c r="F238">
        <v>0</v>
      </c>
      <c r="G238">
        <v>5</v>
      </c>
    </row>
    <row r="239" spans="1:7">
      <c r="A239" t="s">
        <v>3</v>
      </c>
      <c r="B239">
        <v>2</v>
      </c>
      <c r="C239">
        <v>1996</v>
      </c>
      <c r="D239" t="s">
        <v>89</v>
      </c>
      <c r="E239">
        <v>1</v>
      </c>
      <c r="F239">
        <v>0</v>
      </c>
      <c r="G239">
        <v>5</v>
      </c>
    </row>
    <row r="240" spans="1:7">
      <c r="A240" t="s">
        <v>3</v>
      </c>
      <c r="B240">
        <v>2</v>
      </c>
      <c r="C240">
        <v>1997</v>
      </c>
      <c r="D240" t="s">
        <v>85</v>
      </c>
      <c r="E240">
        <v>1</v>
      </c>
      <c r="F240">
        <v>0</v>
      </c>
      <c r="G240">
        <v>5</v>
      </c>
    </row>
    <row r="241" spans="1:7">
      <c r="A241" t="s">
        <v>3</v>
      </c>
      <c r="B241">
        <v>2</v>
      </c>
      <c r="C241">
        <v>1999</v>
      </c>
      <c r="D241" t="s">
        <v>83</v>
      </c>
      <c r="E241">
        <v>1</v>
      </c>
      <c r="F241">
        <v>0</v>
      </c>
      <c r="G241">
        <v>5</v>
      </c>
    </row>
    <row r="242" spans="1:7">
      <c r="A242" t="s">
        <v>3</v>
      </c>
      <c r="B242">
        <v>2</v>
      </c>
      <c r="C242">
        <v>1999</v>
      </c>
      <c r="D242" t="s">
        <v>86</v>
      </c>
      <c r="E242">
        <v>1</v>
      </c>
      <c r="F242">
        <v>0</v>
      </c>
      <c r="G242">
        <v>5</v>
      </c>
    </row>
    <row r="243" spans="1:7">
      <c r="A243" t="s">
        <v>3</v>
      </c>
      <c r="B243">
        <v>2</v>
      </c>
      <c r="C243">
        <v>1999</v>
      </c>
      <c r="D243" t="s">
        <v>84</v>
      </c>
      <c r="E243">
        <v>1</v>
      </c>
      <c r="F243">
        <v>0</v>
      </c>
      <c r="G243">
        <v>5</v>
      </c>
    </row>
    <row r="244" spans="1:7">
      <c r="A244" t="s">
        <v>3</v>
      </c>
      <c r="B244">
        <v>2</v>
      </c>
      <c r="C244">
        <v>2000</v>
      </c>
      <c r="D244" t="s">
        <v>85</v>
      </c>
      <c r="E244">
        <v>1</v>
      </c>
      <c r="F244">
        <v>0</v>
      </c>
      <c r="G244">
        <v>5</v>
      </c>
    </row>
    <row r="245" spans="1:7">
      <c r="A245" t="s">
        <v>3</v>
      </c>
      <c r="B245">
        <v>2</v>
      </c>
      <c r="C245">
        <v>2000</v>
      </c>
      <c r="D245" t="s">
        <v>86</v>
      </c>
      <c r="E245">
        <v>1</v>
      </c>
      <c r="F245">
        <v>0</v>
      </c>
      <c r="G245">
        <v>5</v>
      </c>
    </row>
    <row r="246" spans="1:7">
      <c r="A246" t="s">
        <v>3</v>
      </c>
      <c r="B246">
        <v>2</v>
      </c>
      <c r="C246">
        <v>2000</v>
      </c>
      <c r="D246" t="s">
        <v>88</v>
      </c>
      <c r="E246">
        <v>1</v>
      </c>
      <c r="F246">
        <v>0</v>
      </c>
      <c r="G246">
        <v>5</v>
      </c>
    </row>
    <row r="247" spans="1:7">
      <c r="A247" t="s">
        <v>3</v>
      </c>
      <c r="B247">
        <v>2</v>
      </c>
      <c r="C247">
        <v>2001</v>
      </c>
      <c r="D247" t="s">
        <v>86</v>
      </c>
      <c r="E247">
        <v>1</v>
      </c>
      <c r="F247">
        <v>0</v>
      </c>
      <c r="G247">
        <v>5</v>
      </c>
    </row>
    <row r="248" spans="1:7">
      <c r="A248" t="s">
        <v>3</v>
      </c>
      <c r="B248">
        <v>2</v>
      </c>
      <c r="C248">
        <v>2001</v>
      </c>
      <c r="D248" t="s">
        <v>87</v>
      </c>
      <c r="E248">
        <v>1</v>
      </c>
      <c r="F248">
        <v>0</v>
      </c>
      <c r="G248">
        <v>5</v>
      </c>
    </row>
    <row r="249" spans="1:7">
      <c r="A249" t="s">
        <v>3</v>
      </c>
      <c r="B249">
        <v>2</v>
      </c>
      <c r="C249">
        <v>2001</v>
      </c>
      <c r="D249" t="s">
        <v>99</v>
      </c>
      <c r="E249">
        <v>1</v>
      </c>
      <c r="F249">
        <v>0</v>
      </c>
      <c r="G249">
        <v>5</v>
      </c>
    </row>
    <row r="250" spans="1:7">
      <c r="A250" t="s">
        <v>3</v>
      </c>
      <c r="B250">
        <v>2</v>
      </c>
      <c r="C250">
        <v>2001</v>
      </c>
      <c r="D250" t="s">
        <v>100</v>
      </c>
      <c r="E250">
        <v>1</v>
      </c>
      <c r="F250">
        <v>0</v>
      </c>
      <c r="G250">
        <v>5</v>
      </c>
    </row>
    <row r="251" spans="1:7">
      <c r="A251" t="s">
        <v>3</v>
      </c>
      <c r="B251">
        <v>2</v>
      </c>
      <c r="C251">
        <v>2002</v>
      </c>
      <c r="D251" t="s">
        <v>83</v>
      </c>
      <c r="E251">
        <v>1</v>
      </c>
      <c r="F251">
        <v>0</v>
      </c>
      <c r="G251">
        <v>5</v>
      </c>
    </row>
    <row r="252" spans="1:7">
      <c r="A252" t="s">
        <v>3</v>
      </c>
      <c r="B252">
        <v>2</v>
      </c>
      <c r="C252">
        <v>2002</v>
      </c>
      <c r="D252" t="s">
        <v>87</v>
      </c>
      <c r="E252">
        <v>1</v>
      </c>
      <c r="F252">
        <v>0</v>
      </c>
      <c r="G252">
        <v>5</v>
      </c>
    </row>
    <row r="253" spans="1:7">
      <c r="A253" t="s">
        <v>3</v>
      </c>
      <c r="B253">
        <v>2</v>
      </c>
      <c r="C253">
        <v>2004</v>
      </c>
      <c r="D253" t="s">
        <v>83</v>
      </c>
      <c r="E253">
        <v>1</v>
      </c>
      <c r="F253">
        <v>0</v>
      </c>
      <c r="G253">
        <v>5</v>
      </c>
    </row>
    <row r="254" spans="1:7">
      <c r="A254" t="s">
        <v>3</v>
      </c>
      <c r="B254">
        <v>2</v>
      </c>
      <c r="C254">
        <v>2004</v>
      </c>
      <c r="D254" t="s">
        <v>85</v>
      </c>
      <c r="E254">
        <v>1</v>
      </c>
      <c r="F254">
        <v>0</v>
      </c>
      <c r="G254">
        <v>5</v>
      </c>
    </row>
    <row r="255" spans="1:7">
      <c r="A255" t="s">
        <v>3</v>
      </c>
      <c r="B255">
        <v>2</v>
      </c>
      <c r="C255">
        <v>2004</v>
      </c>
      <c r="D255" t="s">
        <v>84</v>
      </c>
      <c r="E255">
        <v>1</v>
      </c>
      <c r="F255">
        <v>0</v>
      </c>
      <c r="G255">
        <v>5</v>
      </c>
    </row>
    <row r="256" spans="1:7">
      <c r="A256" t="s">
        <v>3</v>
      </c>
      <c r="B256">
        <v>2</v>
      </c>
      <c r="C256">
        <v>2004</v>
      </c>
      <c r="D256" t="s">
        <v>101</v>
      </c>
      <c r="E256">
        <v>1</v>
      </c>
      <c r="F256">
        <v>0</v>
      </c>
      <c r="G256">
        <v>5</v>
      </c>
    </row>
    <row r="257" spans="1:7">
      <c r="A257" t="s">
        <v>3</v>
      </c>
      <c r="B257">
        <v>2</v>
      </c>
      <c r="C257">
        <v>2005</v>
      </c>
      <c r="D257" t="s">
        <v>86</v>
      </c>
      <c r="E257">
        <v>1</v>
      </c>
      <c r="F257">
        <v>0</v>
      </c>
      <c r="G257">
        <v>5</v>
      </c>
    </row>
    <row r="258" spans="1:7">
      <c r="A258" t="s">
        <v>3</v>
      </c>
      <c r="B258">
        <v>2</v>
      </c>
      <c r="C258">
        <v>2005</v>
      </c>
      <c r="D258" t="s">
        <v>100</v>
      </c>
      <c r="E258">
        <v>1</v>
      </c>
      <c r="F258">
        <v>0</v>
      </c>
      <c r="G258">
        <v>5</v>
      </c>
    </row>
    <row r="259" spans="1:7">
      <c r="A259" t="s">
        <v>3</v>
      </c>
      <c r="B259">
        <v>2</v>
      </c>
      <c r="C259">
        <v>2005</v>
      </c>
      <c r="D259" t="s">
        <v>101</v>
      </c>
      <c r="E259">
        <v>1</v>
      </c>
      <c r="F259">
        <v>0</v>
      </c>
      <c r="G259">
        <v>5</v>
      </c>
    </row>
    <row r="260" spans="1:7">
      <c r="A260" t="s">
        <v>3</v>
      </c>
      <c r="B260">
        <v>2</v>
      </c>
      <c r="C260">
        <v>2006</v>
      </c>
      <c r="D260" t="s">
        <v>83</v>
      </c>
      <c r="E260">
        <v>1</v>
      </c>
      <c r="F260">
        <v>0</v>
      </c>
      <c r="G260">
        <v>5</v>
      </c>
    </row>
    <row r="261" spans="1:7">
      <c r="A261" t="s">
        <v>3</v>
      </c>
      <c r="B261">
        <v>2</v>
      </c>
      <c r="C261">
        <v>2007</v>
      </c>
      <c r="D261" t="s">
        <v>101</v>
      </c>
      <c r="E261">
        <v>1</v>
      </c>
      <c r="F261">
        <v>0</v>
      </c>
      <c r="G261">
        <v>5</v>
      </c>
    </row>
    <row r="262" spans="1:7">
      <c r="A262" t="s">
        <v>3</v>
      </c>
      <c r="B262">
        <v>2</v>
      </c>
      <c r="C262">
        <v>2008</v>
      </c>
      <c r="D262" t="s">
        <v>84</v>
      </c>
      <c r="E262">
        <v>1</v>
      </c>
      <c r="F262">
        <v>0</v>
      </c>
      <c r="G262">
        <v>5</v>
      </c>
    </row>
    <row r="263" spans="1:7">
      <c r="A263" t="s">
        <v>3</v>
      </c>
      <c r="B263">
        <v>2</v>
      </c>
      <c r="C263">
        <v>2009</v>
      </c>
      <c r="D263" t="s">
        <v>83</v>
      </c>
      <c r="E263">
        <v>1</v>
      </c>
      <c r="F263">
        <v>0</v>
      </c>
      <c r="G263">
        <v>5</v>
      </c>
    </row>
    <row r="264" spans="1:7">
      <c r="A264" t="s">
        <v>3</v>
      </c>
      <c r="B264">
        <v>2</v>
      </c>
      <c r="C264">
        <v>2009</v>
      </c>
      <c r="D264" t="s">
        <v>101</v>
      </c>
      <c r="E264">
        <v>1</v>
      </c>
      <c r="F264">
        <v>0</v>
      </c>
      <c r="G264">
        <v>5</v>
      </c>
    </row>
    <row r="265" spans="1:7">
      <c r="A265" t="s">
        <v>3</v>
      </c>
      <c r="B265">
        <v>2</v>
      </c>
      <c r="C265">
        <v>2010</v>
      </c>
      <c r="D265" t="s">
        <v>83</v>
      </c>
      <c r="E265">
        <v>1</v>
      </c>
      <c r="F265">
        <v>0</v>
      </c>
      <c r="G265">
        <v>5</v>
      </c>
    </row>
    <row r="266" spans="1:7">
      <c r="A266" t="s">
        <v>3</v>
      </c>
      <c r="B266">
        <v>2</v>
      </c>
      <c r="C266">
        <v>2011</v>
      </c>
      <c r="D266" t="s">
        <v>102</v>
      </c>
      <c r="E266">
        <v>1</v>
      </c>
      <c r="F266">
        <v>0</v>
      </c>
      <c r="G266">
        <v>5</v>
      </c>
    </row>
    <row r="267" spans="1:7">
      <c r="A267" t="s">
        <v>3</v>
      </c>
      <c r="B267">
        <v>2</v>
      </c>
      <c r="C267">
        <v>2012</v>
      </c>
      <c r="D267" t="s">
        <v>83</v>
      </c>
      <c r="E267">
        <v>1</v>
      </c>
      <c r="F267">
        <v>0</v>
      </c>
      <c r="G267">
        <v>5</v>
      </c>
    </row>
    <row r="268" spans="1:7">
      <c r="A268" t="s">
        <v>3</v>
      </c>
      <c r="B268">
        <v>2</v>
      </c>
      <c r="C268">
        <v>2012</v>
      </c>
      <c r="D268" t="s">
        <v>86</v>
      </c>
      <c r="E268">
        <v>1</v>
      </c>
      <c r="F268">
        <v>0</v>
      </c>
      <c r="G268">
        <v>5</v>
      </c>
    </row>
    <row r="269" spans="1:7">
      <c r="A269" t="s">
        <v>3</v>
      </c>
      <c r="B269">
        <v>2</v>
      </c>
      <c r="C269">
        <v>2012</v>
      </c>
      <c r="D269" t="s">
        <v>102</v>
      </c>
      <c r="E269">
        <v>1</v>
      </c>
      <c r="F269">
        <v>0</v>
      </c>
      <c r="G269">
        <v>5</v>
      </c>
    </row>
    <row r="270" spans="1:7">
      <c r="A270" t="s">
        <v>3</v>
      </c>
      <c r="B270">
        <v>2</v>
      </c>
      <c r="C270">
        <v>2013</v>
      </c>
      <c r="D270" t="s">
        <v>85</v>
      </c>
      <c r="E270">
        <v>1</v>
      </c>
      <c r="F270">
        <v>0</v>
      </c>
      <c r="G270">
        <v>5</v>
      </c>
    </row>
    <row r="271" spans="1:7">
      <c r="A271" t="s">
        <v>1</v>
      </c>
      <c r="B271">
        <v>1</v>
      </c>
      <c r="C271">
        <v>1971</v>
      </c>
      <c r="D271" t="s">
        <v>94</v>
      </c>
      <c r="E271">
        <v>1</v>
      </c>
      <c r="F271">
        <v>0</v>
      </c>
      <c r="G271">
        <v>5</v>
      </c>
    </row>
    <row r="272" spans="1:7">
      <c r="A272" t="s">
        <v>1</v>
      </c>
      <c r="B272">
        <v>1</v>
      </c>
      <c r="C272">
        <v>1971</v>
      </c>
      <c r="D272" t="s">
        <v>95</v>
      </c>
      <c r="E272">
        <v>1</v>
      </c>
      <c r="F272">
        <v>0</v>
      </c>
      <c r="G272">
        <v>5</v>
      </c>
    </row>
    <row r="273" spans="1:7">
      <c r="A273" t="s">
        <v>1</v>
      </c>
      <c r="B273">
        <v>1</v>
      </c>
      <c r="C273">
        <v>1972</v>
      </c>
      <c r="D273" t="s">
        <v>94</v>
      </c>
      <c r="E273">
        <v>1</v>
      </c>
      <c r="F273">
        <v>0</v>
      </c>
      <c r="G273">
        <v>5</v>
      </c>
    </row>
    <row r="274" spans="1:7">
      <c r="A274" t="s">
        <v>1</v>
      </c>
      <c r="B274">
        <v>1</v>
      </c>
      <c r="C274">
        <v>1973</v>
      </c>
      <c r="D274" t="s">
        <v>94</v>
      </c>
      <c r="E274">
        <v>1</v>
      </c>
      <c r="F274">
        <v>0</v>
      </c>
      <c r="G274">
        <v>5</v>
      </c>
    </row>
    <row r="275" spans="1:7">
      <c r="A275" t="s">
        <v>1</v>
      </c>
      <c r="B275">
        <v>1</v>
      </c>
      <c r="C275">
        <v>1974</v>
      </c>
      <c r="D275" t="s">
        <v>83</v>
      </c>
      <c r="E275">
        <v>1</v>
      </c>
      <c r="F275">
        <v>0</v>
      </c>
      <c r="G275">
        <v>5</v>
      </c>
    </row>
    <row r="276" spans="1:7">
      <c r="A276" t="s">
        <v>1</v>
      </c>
      <c r="B276">
        <v>1</v>
      </c>
      <c r="C276">
        <v>1974</v>
      </c>
      <c r="D276" t="s">
        <v>90</v>
      </c>
      <c r="E276">
        <v>1</v>
      </c>
      <c r="F276">
        <v>0</v>
      </c>
      <c r="G276">
        <v>5</v>
      </c>
    </row>
    <row r="277" spans="1:7">
      <c r="A277" t="s">
        <v>1</v>
      </c>
      <c r="B277">
        <v>1</v>
      </c>
      <c r="C277">
        <v>1975</v>
      </c>
      <c r="D277" t="s">
        <v>83</v>
      </c>
      <c r="E277">
        <v>1</v>
      </c>
      <c r="F277">
        <v>0</v>
      </c>
      <c r="G277">
        <v>5</v>
      </c>
    </row>
    <row r="278" spans="1:7">
      <c r="A278" t="s">
        <v>1</v>
      </c>
      <c r="B278">
        <v>1</v>
      </c>
      <c r="C278">
        <v>1975</v>
      </c>
      <c r="D278" t="s">
        <v>96</v>
      </c>
      <c r="E278">
        <v>1</v>
      </c>
      <c r="F278">
        <v>0</v>
      </c>
      <c r="G278">
        <v>5</v>
      </c>
    </row>
    <row r="279" spans="1:7">
      <c r="A279" t="s">
        <v>1</v>
      </c>
      <c r="B279">
        <v>1</v>
      </c>
      <c r="C279">
        <v>1976</v>
      </c>
      <c r="D279" t="s">
        <v>87</v>
      </c>
      <c r="E279">
        <v>1</v>
      </c>
      <c r="F279">
        <v>0</v>
      </c>
      <c r="G279">
        <v>5</v>
      </c>
    </row>
    <row r="280" spans="1:7">
      <c r="A280" t="s">
        <v>1</v>
      </c>
      <c r="B280">
        <v>1</v>
      </c>
      <c r="C280">
        <v>1977</v>
      </c>
      <c r="D280" t="s">
        <v>91</v>
      </c>
      <c r="E280">
        <v>1</v>
      </c>
      <c r="F280">
        <v>0</v>
      </c>
      <c r="G280">
        <v>5</v>
      </c>
    </row>
    <row r="281" spans="1:7">
      <c r="A281" t="s">
        <v>1</v>
      </c>
      <c r="B281">
        <v>1</v>
      </c>
      <c r="C281">
        <v>1977</v>
      </c>
      <c r="D281" t="s">
        <v>93</v>
      </c>
      <c r="E281">
        <v>1</v>
      </c>
      <c r="F281">
        <v>0</v>
      </c>
      <c r="G281">
        <v>5</v>
      </c>
    </row>
    <row r="282" spans="1:7">
      <c r="A282" t="s">
        <v>1</v>
      </c>
      <c r="B282">
        <v>1</v>
      </c>
      <c r="C282">
        <v>1978</v>
      </c>
      <c r="D282" t="s">
        <v>89</v>
      </c>
      <c r="E282">
        <v>1</v>
      </c>
      <c r="F282">
        <v>0</v>
      </c>
      <c r="G282">
        <v>5</v>
      </c>
    </row>
    <row r="283" spans="1:7">
      <c r="A283" t="s">
        <v>1</v>
      </c>
      <c r="B283">
        <v>1</v>
      </c>
      <c r="C283">
        <v>1978</v>
      </c>
      <c r="D283" t="s">
        <v>91</v>
      </c>
      <c r="E283">
        <v>1</v>
      </c>
      <c r="F283">
        <v>0</v>
      </c>
      <c r="G283">
        <v>5</v>
      </c>
    </row>
    <row r="284" spans="1:7">
      <c r="A284" t="s">
        <v>1</v>
      </c>
      <c r="B284">
        <v>1</v>
      </c>
      <c r="C284">
        <v>1978</v>
      </c>
      <c r="D284" t="s">
        <v>92</v>
      </c>
      <c r="E284">
        <v>1</v>
      </c>
      <c r="F284">
        <v>0</v>
      </c>
      <c r="G284">
        <v>5</v>
      </c>
    </row>
    <row r="285" spans="1:7">
      <c r="A285" t="s">
        <v>1</v>
      </c>
      <c r="B285">
        <v>1</v>
      </c>
      <c r="C285">
        <v>1979</v>
      </c>
      <c r="D285" t="s">
        <v>97</v>
      </c>
      <c r="E285">
        <v>1</v>
      </c>
      <c r="F285">
        <v>0</v>
      </c>
      <c r="G285">
        <v>5</v>
      </c>
    </row>
    <row r="286" spans="1:7">
      <c r="A286" t="s">
        <v>1</v>
      </c>
      <c r="B286">
        <v>1</v>
      </c>
      <c r="C286">
        <v>1980</v>
      </c>
      <c r="D286" t="s">
        <v>92</v>
      </c>
      <c r="E286">
        <v>1</v>
      </c>
      <c r="F286">
        <v>0</v>
      </c>
      <c r="G286">
        <v>5</v>
      </c>
    </row>
    <row r="287" spans="1:7">
      <c r="A287" t="s">
        <v>1</v>
      </c>
      <c r="B287">
        <v>1</v>
      </c>
      <c r="C287">
        <v>1981</v>
      </c>
      <c r="D287" t="s">
        <v>89</v>
      </c>
      <c r="E287">
        <v>1</v>
      </c>
      <c r="F287">
        <v>0</v>
      </c>
      <c r="G287">
        <v>5</v>
      </c>
    </row>
    <row r="288" spans="1:7">
      <c r="A288" t="s">
        <v>1</v>
      </c>
      <c r="B288">
        <v>1</v>
      </c>
      <c r="C288">
        <v>1982</v>
      </c>
      <c r="D288" t="s">
        <v>90</v>
      </c>
      <c r="E288">
        <v>1</v>
      </c>
      <c r="F288">
        <v>0</v>
      </c>
      <c r="G288">
        <v>5</v>
      </c>
    </row>
    <row r="289" spans="1:7">
      <c r="A289" t="s">
        <v>1</v>
      </c>
      <c r="B289">
        <v>1</v>
      </c>
      <c r="C289">
        <v>1982</v>
      </c>
      <c r="D289" t="s">
        <v>91</v>
      </c>
      <c r="E289">
        <v>1</v>
      </c>
      <c r="F289">
        <v>0</v>
      </c>
      <c r="G289">
        <v>5</v>
      </c>
    </row>
    <row r="290" spans="1:7">
      <c r="A290" t="s">
        <v>1</v>
      </c>
      <c r="B290">
        <v>1</v>
      </c>
      <c r="C290">
        <v>1984</v>
      </c>
      <c r="D290" t="s">
        <v>90</v>
      </c>
      <c r="E290">
        <v>1</v>
      </c>
      <c r="F290">
        <v>0</v>
      </c>
      <c r="G290">
        <v>5</v>
      </c>
    </row>
    <row r="291" spans="1:7">
      <c r="A291" t="s">
        <v>1</v>
      </c>
      <c r="B291">
        <v>1</v>
      </c>
      <c r="C291">
        <v>1987</v>
      </c>
      <c r="D291" t="s">
        <v>91</v>
      </c>
      <c r="E291">
        <v>1</v>
      </c>
      <c r="F291">
        <v>0</v>
      </c>
      <c r="G291">
        <v>5</v>
      </c>
    </row>
    <row r="292" spans="1:7">
      <c r="A292" t="s">
        <v>1</v>
      </c>
      <c r="B292">
        <v>1</v>
      </c>
      <c r="C292">
        <v>1988</v>
      </c>
      <c r="D292" t="s">
        <v>87</v>
      </c>
      <c r="E292">
        <v>1</v>
      </c>
      <c r="F292">
        <v>0</v>
      </c>
      <c r="G292">
        <v>5</v>
      </c>
    </row>
    <row r="293" spans="1:7">
      <c r="A293" t="s">
        <v>1</v>
      </c>
      <c r="B293">
        <v>1</v>
      </c>
      <c r="C293">
        <v>1988</v>
      </c>
      <c r="D293" t="s">
        <v>91</v>
      </c>
      <c r="E293">
        <v>1</v>
      </c>
      <c r="F293">
        <v>0</v>
      </c>
      <c r="G293">
        <v>5</v>
      </c>
    </row>
    <row r="294" spans="1:7">
      <c r="A294" t="s">
        <v>1</v>
      </c>
      <c r="B294">
        <v>1</v>
      </c>
      <c r="C294">
        <v>1989</v>
      </c>
      <c r="D294" t="s">
        <v>87</v>
      </c>
      <c r="E294">
        <v>1</v>
      </c>
      <c r="F294">
        <v>0</v>
      </c>
      <c r="G294">
        <v>5</v>
      </c>
    </row>
    <row r="295" spans="1:7">
      <c r="A295" t="s">
        <v>1</v>
      </c>
      <c r="B295">
        <v>1</v>
      </c>
      <c r="C295">
        <v>1990</v>
      </c>
      <c r="D295" t="s">
        <v>89</v>
      </c>
      <c r="E295">
        <v>1</v>
      </c>
      <c r="F295">
        <v>0</v>
      </c>
      <c r="G295">
        <v>5</v>
      </c>
    </row>
    <row r="296" spans="1:7">
      <c r="A296" t="s">
        <v>1</v>
      </c>
      <c r="B296">
        <v>1</v>
      </c>
      <c r="C296">
        <v>1990</v>
      </c>
      <c r="D296" t="s">
        <v>91</v>
      </c>
      <c r="E296">
        <v>1</v>
      </c>
      <c r="F296">
        <v>0</v>
      </c>
      <c r="G296">
        <v>5</v>
      </c>
    </row>
    <row r="297" spans="1:7">
      <c r="A297" t="s">
        <v>1</v>
      </c>
      <c r="B297">
        <v>1</v>
      </c>
      <c r="C297">
        <v>1991</v>
      </c>
      <c r="D297" t="s">
        <v>83</v>
      </c>
      <c r="E297">
        <v>1</v>
      </c>
      <c r="F297">
        <v>0</v>
      </c>
      <c r="G297">
        <v>5</v>
      </c>
    </row>
    <row r="298" spans="1:7">
      <c r="A298" t="s">
        <v>1</v>
      </c>
      <c r="B298">
        <v>1</v>
      </c>
      <c r="C298">
        <v>1991</v>
      </c>
      <c r="D298" t="s">
        <v>88</v>
      </c>
      <c r="E298">
        <v>1</v>
      </c>
      <c r="F298">
        <v>0</v>
      </c>
      <c r="G298">
        <v>5</v>
      </c>
    </row>
    <row r="299" spans="1:7">
      <c r="A299" t="s">
        <v>1</v>
      </c>
      <c r="B299">
        <v>1</v>
      </c>
      <c r="C299">
        <v>1991</v>
      </c>
      <c r="D299" t="s">
        <v>91</v>
      </c>
      <c r="E299">
        <v>1</v>
      </c>
      <c r="F299">
        <v>0</v>
      </c>
      <c r="G299">
        <v>5</v>
      </c>
    </row>
    <row r="300" spans="1:7">
      <c r="A300" t="s">
        <v>1</v>
      </c>
      <c r="B300">
        <v>1</v>
      </c>
      <c r="C300">
        <v>1993</v>
      </c>
      <c r="D300" t="s">
        <v>86</v>
      </c>
      <c r="E300">
        <v>1</v>
      </c>
      <c r="F300">
        <v>0</v>
      </c>
      <c r="G300">
        <v>5</v>
      </c>
    </row>
    <row r="301" spans="1:7">
      <c r="A301" t="s">
        <v>1</v>
      </c>
      <c r="B301">
        <v>1</v>
      </c>
      <c r="C301">
        <v>1993</v>
      </c>
      <c r="D301" t="s">
        <v>88</v>
      </c>
      <c r="E301">
        <v>1</v>
      </c>
      <c r="F301">
        <v>0</v>
      </c>
      <c r="G301">
        <v>5</v>
      </c>
    </row>
    <row r="302" spans="1:7">
      <c r="A302" t="s">
        <v>1</v>
      </c>
      <c r="B302">
        <v>1</v>
      </c>
      <c r="C302">
        <v>1993</v>
      </c>
      <c r="D302" t="s">
        <v>89</v>
      </c>
      <c r="E302">
        <v>1</v>
      </c>
      <c r="F302">
        <v>0</v>
      </c>
      <c r="G302">
        <v>5</v>
      </c>
    </row>
    <row r="303" spans="1:7">
      <c r="A303" t="s">
        <v>1</v>
      </c>
      <c r="B303">
        <v>1</v>
      </c>
      <c r="C303">
        <v>1994</v>
      </c>
      <c r="D303" t="s">
        <v>83</v>
      </c>
      <c r="E303">
        <v>1</v>
      </c>
      <c r="F303">
        <v>0</v>
      </c>
      <c r="G303">
        <v>5</v>
      </c>
    </row>
    <row r="304" spans="1:7">
      <c r="A304" t="s">
        <v>1</v>
      </c>
      <c r="B304">
        <v>1</v>
      </c>
      <c r="C304">
        <v>1995</v>
      </c>
      <c r="D304" t="s">
        <v>83</v>
      </c>
      <c r="E304">
        <v>1</v>
      </c>
      <c r="F304">
        <v>0</v>
      </c>
      <c r="G304">
        <v>5</v>
      </c>
    </row>
    <row r="305" spans="1:7">
      <c r="A305" t="s">
        <v>1</v>
      </c>
      <c r="B305">
        <v>1</v>
      </c>
      <c r="C305">
        <v>1995</v>
      </c>
      <c r="D305" t="s">
        <v>100</v>
      </c>
      <c r="E305">
        <v>1</v>
      </c>
      <c r="F305">
        <v>0</v>
      </c>
      <c r="G305">
        <v>5</v>
      </c>
    </row>
    <row r="306" spans="1:7">
      <c r="A306" t="s">
        <v>1</v>
      </c>
      <c r="B306">
        <v>1</v>
      </c>
      <c r="C306">
        <v>1996</v>
      </c>
      <c r="D306" t="s">
        <v>85</v>
      </c>
      <c r="E306">
        <v>1</v>
      </c>
      <c r="F306">
        <v>0</v>
      </c>
      <c r="G306">
        <v>5</v>
      </c>
    </row>
    <row r="307" spans="1:7">
      <c r="A307" t="s">
        <v>1</v>
      </c>
      <c r="B307">
        <v>1</v>
      </c>
      <c r="C307">
        <v>1996</v>
      </c>
      <c r="D307" t="s">
        <v>88</v>
      </c>
      <c r="E307">
        <v>1</v>
      </c>
      <c r="F307">
        <v>0</v>
      </c>
      <c r="G307">
        <v>5</v>
      </c>
    </row>
    <row r="308" spans="1:7">
      <c r="A308" t="s">
        <v>1</v>
      </c>
      <c r="B308">
        <v>1</v>
      </c>
      <c r="C308">
        <v>1996</v>
      </c>
      <c r="D308" t="s">
        <v>90</v>
      </c>
      <c r="E308">
        <v>1</v>
      </c>
      <c r="F308">
        <v>0</v>
      </c>
      <c r="G308">
        <v>5</v>
      </c>
    </row>
    <row r="309" spans="1:7">
      <c r="A309" t="s">
        <v>1</v>
      </c>
      <c r="B309">
        <v>1</v>
      </c>
      <c r="C309">
        <v>1997</v>
      </c>
      <c r="D309" t="s">
        <v>86</v>
      </c>
      <c r="E309">
        <v>1</v>
      </c>
      <c r="F309">
        <v>0</v>
      </c>
      <c r="G309">
        <v>5</v>
      </c>
    </row>
    <row r="310" spans="1:7">
      <c r="A310" t="s">
        <v>1</v>
      </c>
      <c r="B310">
        <v>1</v>
      </c>
      <c r="C310">
        <v>1997</v>
      </c>
      <c r="D310" t="s">
        <v>87</v>
      </c>
      <c r="E310">
        <v>1</v>
      </c>
      <c r="F310">
        <v>0</v>
      </c>
      <c r="G310">
        <v>5</v>
      </c>
    </row>
    <row r="311" spans="1:7">
      <c r="A311" t="s">
        <v>1</v>
      </c>
      <c r="B311">
        <v>1</v>
      </c>
      <c r="C311">
        <v>1997</v>
      </c>
      <c r="D311" t="s">
        <v>100</v>
      </c>
      <c r="E311">
        <v>1</v>
      </c>
      <c r="F311">
        <v>0</v>
      </c>
      <c r="G311">
        <v>5</v>
      </c>
    </row>
    <row r="312" spans="1:7">
      <c r="A312" t="s">
        <v>1</v>
      </c>
      <c r="B312">
        <v>1</v>
      </c>
      <c r="C312">
        <v>1998</v>
      </c>
      <c r="D312" t="s">
        <v>83</v>
      </c>
      <c r="E312">
        <v>1</v>
      </c>
      <c r="F312">
        <v>0</v>
      </c>
      <c r="G312">
        <v>5</v>
      </c>
    </row>
    <row r="313" spans="1:7">
      <c r="A313" t="s">
        <v>1</v>
      </c>
      <c r="B313">
        <v>1</v>
      </c>
      <c r="C313">
        <v>1999</v>
      </c>
      <c r="D313" t="s">
        <v>89</v>
      </c>
      <c r="E313">
        <v>1</v>
      </c>
      <c r="F313">
        <v>0</v>
      </c>
      <c r="G313">
        <v>5</v>
      </c>
    </row>
    <row r="314" spans="1:7">
      <c r="A314" t="s">
        <v>1</v>
      </c>
      <c r="B314">
        <v>1</v>
      </c>
      <c r="C314">
        <v>2000</v>
      </c>
      <c r="D314" t="s">
        <v>89</v>
      </c>
      <c r="E314">
        <v>1</v>
      </c>
      <c r="F314">
        <v>0</v>
      </c>
      <c r="G314">
        <v>5</v>
      </c>
    </row>
    <row r="315" spans="1:7">
      <c r="A315" t="s">
        <v>1</v>
      </c>
      <c r="B315">
        <v>1</v>
      </c>
      <c r="C315">
        <v>2000</v>
      </c>
      <c r="D315" t="s">
        <v>90</v>
      </c>
      <c r="E315">
        <v>1</v>
      </c>
      <c r="F315">
        <v>0</v>
      </c>
      <c r="G315">
        <v>5</v>
      </c>
    </row>
    <row r="316" spans="1:7">
      <c r="A316" t="s">
        <v>1</v>
      </c>
      <c r="B316">
        <v>1</v>
      </c>
      <c r="C316">
        <v>2001</v>
      </c>
      <c r="D316" t="s">
        <v>89</v>
      </c>
      <c r="E316">
        <v>1</v>
      </c>
      <c r="F316">
        <v>0</v>
      </c>
      <c r="G316">
        <v>5</v>
      </c>
    </row>
    <row r="317" spans="1:7">
      <c r="A317" t="s">
        <v>1</v>
      </c>
      <c r="B317">
        <v>1</v>
      </c>
      <c r="C317">
        <v>2003</v>
      </c>
      <c r="D317" t="s">
        <v>83</v>
      </c>
      <c r="E317">
        <v>1</v>
      </c>
      <c r="F317">
        <v>0</v>
      </c>
      <c r="G317">
        <v>5</v>
      </c>
    </row>
    <row r="318" spans="1:7">
      <c r="A318" t="s">
        <v>1</v>
      </c>
      <c r="B318">
        <v>1</v>
      </c>
      <c r="C318">
        <v>2003</v>
      </c>
      <c r="D318" t="s">
        <v>87</v>
      </c>
      <c r="E318">
        <v>1</v>
      </c>
      <c r="F318">
        <v>0</v>
      </c>
      <c r="G318">
        <v>5</v>
      </c>
    </row>
    <row r="319" spans="1:7">
      <c r="A319" t="s">
        <v>1</v>
      </c>
      <c r="B319">
        <v>1</v>
      </c>
      <c r="C319">
        <v>2003</v>
      </c>
      <c r="D319" t="s">
        <v>90</v>
      </c>
      <c r="E319">
        <v>1</v>
      </c>
      <c r="F319">
        <v>0</v>
      </c>
      <c r="G319">
        <v>5</v>
      </c>
    </row>
    <row r="320" spans="1:7">
      <c r="A320" t="s">
        <v>1</v>
      </c>
      <c r="B320">
        <v>1</v>
      </c>
      <c r="C320">
        <v>2005</v>
      </c>
      <c r="D320" t="s">
        <v>86</v>
      </c>
      <c r="E320">
        <v>1</v>
      </c>
      <c r="F320">
        <v>0</v>
      </c>
      <c r="G320">
        <v>5</v>
      </c>
    </row>
    <row r="321" spans="1:7">
      <c r="A321" t="s">
        <v>1</v>
      </c>
      <c r="B321">
        <v>1</v>
      </c>
      <c r="C321">
        <v>2005</v>
      </c>
      <c r="D321" t="s">
        <v>88</v>
      </c>
      <c r="E321">
        <v>1</v>
      </c>
      <c r="F321">
        <v>0</v>
      </c>
      <c r="G321">
        <v>5</v>
      </c>
    </row>
    <row r="322" spans="1:7">
      <c r="A322" t="s">
        <v>1</v>
      </c>
      <c r="B322">
        <v>1</v>
      </c>
      <c r="C322">
        <v>2005</v>
      </c>
      <c r="D322" t="s">
        <v>89</v>
      </c>
      <c r="E322">
        <v>1</v>
      </c>
      <c r="F322">
        <v>0</v>
      </c>
      <c r="G322">
        <v>5</v>
      </c>
    </row>
    <row r="323" spans="1:7">
      <c r="A323" t="s">
        <v>1</v>
      </c>
      <c r="B323">
        <v>1</v>
      </c>
      <c r="C323">
        <v>2006</v>
      </c>
      <c r="D323" t="s">
        <v>88</v>
      </c>
      <c r="E323">
        <v>1</v>
      </c>
      <c r="F323">
        <v>0</v>
      </c>
      <c r="G323">
        <v>5</v>
      </c>
    </row>
    <row r="324" spans="1:7">
      <c r="A324" t="s">
        <v>1</v>
      </c>
      <c r="B324">
        <v>1</v>
      </c>
      <c r="C324">
        <v>2007</v>
      </c>
      <c r="D324" t="s">
        <v>88</v>
      </c>
      <c r="E324">
        <v>1</v>
      </c>
      <c r="F324">
        <v>0</v>
      </c>
      <c r="G324">
        <v>5</v>
      </c>
    </row>
    <row r="325" spans="1:7">
      <c r="A325" t="s">
        <v>1</v>
      </c>
      <c r="B325">
        <v>1</v>
      </c>
      <c r="C325">
        <v>2007</v>
      </c>
      <c r="D325" t="s">
        <v>102</v>
      </c>
      <c r="E325">
        <v>1</v>
      </c>
      <c r="F325">
        <v>0</v>
      </c>
      <c r="G325">
        <v>5</v>
      </c>
    </row>
    <row r="326" spans="1:7">
      <c r="A326" t="s">
        <v>1</v>
      </c>
      <c r="B326">
        <v>1</v>
      </c>
      <c r="C326">
        <v>2008</v>
      </c>
      <c r="D326" t="s">
        <v>84</v>
      </c>
      <c r="E326">
        <v>1</v>
      </c>
      <c r="F326">
        <v>0</v>
      </c>
      <c r="G326">
        <v>5</v>
      </c>
    </row>
    <row r="327" spans="1:7">
      <c r="A327" t="s">
        <v>1</v>
      </c>
      <c r="B327">
        <v>1</v>
      </c>
      <c r="C327">
        <v>2008</v>
      </c>
      <c r="D327" t="s">
        <v>102</v>
      </c>
      <c r="E327">
        <v>1</v>
      </c>
      <c r="F327">
        <v>0</v>
      </c>
      <c r="G327">
        <v>5</v>
      </c>
    </row>
    <row r="328" spans="1:7">
      <c r="A328" t="s">
        <v>1</v>
      </c>
      <c r="B328">
        <v>1</v>
      </c>
      <c r="C328">
        <v>2009</v>
      </c>
      <c r="D328" t="s">
        <v>83</v>
      </c>
      <c r="E328">
        <v>1</v>
      </c>
      <c r="F328">
        <v>0</v>
      </c>
      <c r="G328">
        <v>5</v>
      </c>
    </row>
    <row r="329" spans="1:7">
      <c r="A329" t="s">
        <v>1</v>
      </c>
      <c r="B329">
        <v>1</v>
      </c>
      <c r="C329">
        <v>2009</v>
      </c>
      <c r="D329" t="s">
        <v>86</v>
      </c>
      <c r="E329">
        <v>1</v>
      </c>
      <c r="F329">
        <v>0</v>
      </c>
      <c r="G329">
        <v>5</v>
      </c>
    </row>
    <row r="330" spans="1:7">
      <c r="A330" t="s">
        <v>1</v>
      </c>
      <c r="B330">
        <v>1</v>
      </c>
      <c r="C330">
        <v>2009</v>
      </c>
      <c r="D330" t="s">
        <v>88</v>
      </c>
      <c r="E330">
        <v>1</v>
      </c>
      <c r="F330">
        <v>0</v>
      </c>
      <c r="G330">
        <v>5</v>
      </c>
    </row>
    <row r="331" spans="1:7">
      <c r="A331" t="s">
        <v>1</v>
      </c>
      <c r="B331">
        <v>1</v>
      </c>
      <c r="C331">
        <v>2010</v>
      </c>
      <c r="D331" t="s">
        <v>83</v>
      </c>
      <c r="E331">
        <v>1</v>
      </c>
      <c r="F331">
        <v>0</v>
      </c>
      <c r="G331">
        <v>5</v>
      </c>
    </row>
    <row r="332" spans="1:7">
      <c r="A332" t="s">
        <v>1</v>
      </c>
      <c r="B332">
        <v>1</v>
      </c>
      <c r="C332">
        <v>2010</v>
      </c>
      <c r="D332" t="s">
        <v>85</v>
      </c>
      <c r="E332">
        <v>1</v>
      </c>
      <c r="F332">
        <v>0</v>
      </c>
      <c r="G332">
        <v>5</v>
      </c>
    </row>
    <row r="333" spans="1:7">
      <c r="A333" t="s">
        <v>1</v>
      </c>
      <c r="B333">
        <v>1</v>
      </c>
      <c r="C333">
        <v>2010</v>
      </c>
      <c r="D333" t="s">
        <v>86</v>
      </c>
      <c r="E333">
        <v>1</v>
      </c>
      <c r="F333">
        <v>0</v>
      </c>
      <c r="G333">
        <v>5</v>
      </c>
    </row>
    <row r="334" spans="1:7">
      <c r="A334" t="s">
        <v>1</v>
      </c>
      <c r="B334">
        <v>1</v>
      </c>
      <c r="C334">
        <v>2010</v>
      </c>
      <c r="D334" t="s">
        <v>89</v>
      </c>
      <c r="E334">
        <v>1</v>
      </c>
      <c r="F334">
        <v>0</v>
      </c>
      <c r="G334">
        <v>5</v>
      </c>
    </row>
    <row r="335" spans="1:7">
      <c r="A335" t="s">
        <v>1</v>
      </c>
      <c r="B335">
        <v>1</v>
      </c>
      <c r="C335">
        <v>2011</v>
      </c>
      <c r="D335" t="s">
        <v>88</v>
      </c>
      <c r="E335">
        <v>1</v>
      </c>
      <c r="F335">
        <v>0</v>
      </c>
      <c r="G335">
        <v>5</v>
      </c>
    </row>
    <row r="336" spans="1:7">
      <c r="A336" t="s">
        <v>1</v>
      </c>
      <c r="B336">
        <v>1</v>
      </c>
      <c r="C336">
        <v>2011</v>
      </c>
      <c r="D336" t="s">
        <v>89</v>
      </c>
      <c r="E336">
        <v>1</v>
      </c>
      <c r="F336">
        <v>0</v>
      </c>
      <c r="G336">
        <v>5</v>
      </c>
    </row>
    <row r="337" spans="1:7">
      <c r="A337" t="s">
        <v>1</v>
      </c>
      <c r="B337">
        <v>1</v>
      </c>
      <c r="C337">
        <v>2012</v>
      </c>
      <c r="D337" t="s">
        <v>83</v>
      </c>
      <c r="E337">
        <v>1</v>
      </c>
      <c r="F337">
        <v>0</v>
      </c>
      <c r="G337">
        <v>5</v>
      </c>
    </row>
    <row r="338" spans="1:7">
      <c r="A338" t="s">
        <v>1</v>
      </c>
      <c r="B338">
        <v>1</v>
      </c>
      <c r="C338">
        <v>2012</v>
      </c>
      <c r="D338" t="s">
        <v>88</v>
      </c>
      <c r="E338">
        <v>1</v>
      </c>
      <c r="F338">
        <v>0</v>
      </c>
      <c r="G338">
        <v>5</v>
      </c>
    </row>
    <row r="339" spans="1:7">
      <c r="A339" t="s">
        <v>1</v>
      </c>
      <c r="B339">
        <v>1</v>
      </c>
      <c r="C339">
        <v>2013</v>
      </c>
      <c r="D339" t="s">
        <v>83</v>
      </c>
      <c r="E339">
        <v>1</v>
      </c>
      <c r="F339">
        <v>0</v>
      </c>
      <c r="G339">
        <v>5</v>
      </c>
    </row>
    <row r="340" spans="1:7">
      <c r="A340" t="s">
        <v>79</v>
      </c>
      <c r="B340">
        <v>1</v>
      </c>
      <c r="C340">
        <v>1984</v>
      </c>
      <c r="D340" t="s">
        <v>98</v>
      </c>
      <c r="E340">
        <v>1</v>
      </c>
      <c r="F340">
        <v>0</v>
      </c>
      <c r="G340">
        <v>5</v>
      </c>
    </row>
    <row r="341" spans="1:7">
      <c r="A341" t="s">
        <v>79</v>
      </c>
      <c r="B341">
        <v>1</v>
      </c>
      <c r="C341">
        <v>1999</v>
      </c>
      <c r="D341" t="s">
        <v>101</v>
      </c>
      <c r="E341">
        <v>1</v>
      </c>
      <c r="F341">
        <v>0</v>
      </c>
      <c r="G341">
        <v>5</v>
      </c>
    </row>
    <row r="342" spans="1:7">
      <c r="A342" t="s">
        <v>79</v>
      </c>
      <c r="B342">
        <v>2</v>
      </c>
      <c r="C342">
        <v>1974</v>
      </c>
      <c r="D342" t="s">
        <v>96</v>
      </c>
      <c r="E342">
        <v>1</v>
      </c>
      <c r="F342">
        <v>0</v>
      </c>
      <c r="G342">
        <v>5</v>
      </c>
    </row>
    <row r="343" spans="1:7">
      <c r="A343" t="s">
        <v>2</v>
      </c>
      <c r="B343">
        <v>1</v>
      </c>
      <c r="C343">
        <v>1971</v>
      </c>
      <c r="D343" t="s">
        <v>88</v>
      </c>
      <c r="E343">
        <v>1</v>
      </c>
      <c r="F343">
        <v>0</v>
      </c>
      <c r="G343">
        <v>5</v>
      </c>
    </row>
    <row r="344" spans="1:7">
      <c r="A344" t="s">
        <v>2</v>
      </c>
      <c r="B344">
        <v>1</v>
      </c>
      <c r="C344">
        <v>1973</v>
      </c>
      <c r="D344" t="s">
        <v>88</v>
      </c>
      <c r="E344">
        <v>1</v>
      </c>
      <c r="F344">
        <v>0</v>
      </c>
      <c r="G344">
        <v>5</v>
      </c>
    </row>
    <row r="345" spans="1:7">
      <c r="A345" t="s">
        <v>2</v>
      </c>
      <c r="B345">
        <v>1</v>
      </c>
      <c r="C345">
        <v>1975</v>
      </c>
      <c r="D345" t="s">
        <v>88</v>
      </c>
      <c r="E345">
        <v>1</v>
      </c>
      <c r="F345">
        <v>0</v>
      </c>
      <c r="G345">
        <v>5</v>
      </c>
    </row>
    <row r="346" spans="1:7">
      <c r="A346" t="s">
        <v>2</v>
      </c>
      <c r="B346">
        <v>1</v>
      </c>
      <c r="C346">
        <v>1976</v>
      </c>
      <c r="D346" t="s">
        <v>86</v>
      </c>
      <c r="E346">
        <v>1</v>
      </c>
      <c r="F346">
        <v>0</v>
      </c>
      <c r="G346">
        <v>5</v>
      </c>
    </row>
    <row r="347" spans="1:7">
      <c r="A347" t="s">
        <v>2</v>
      </c>
      <c r="B347">
        <v>1</v>
      </c>
      <c r="C347">
        <v>1978</v>
      </c>
      <c r="D347" t="s">
        <v>86</v>
      </c>
      <c r="E347">
        <v>1</v>
      </c>
      <c r="F347">
        <v>0</v>
      </c>
      <c r="G347">
        <v>5</v>
      </c>
    </row>
    <row r="348" spans="1:7">
      <c r="A348" t="s">
        <v>2</v>
      </c>
      <c r="B348">
        <v>1</v>
      </c>
      <c r="C348">
        <v>1979</v>
      </c>
      <c r="D348" t="s">
        <v>97</v>
      </c>
      <c r="E348">
        <v>1</v>
      </c>
      <c r="F348">
        <v>0</v>
      </c>
      <c r="G348">
        <v>5</v>
      </c>
    </row>
    <row r="349" spans="1:7">
      <c r="A349" t="s">
        <v>2</v>
      </c>
      <c r="B349">
        <v>1</v>
      </c>
      <c r="C349">
        <v>1981</v>
      </c>
      <c r="D349" t="s">
        <v>87</v>
      </c>
      <c r="E349">
        <v>1</v>
      </c>
      <c r="F349">
        <v>0</v>
      </c>
      <c r="G349">
        <v>5</v>
      </c>
    </row>
    <row r="350" spans="1:7">
      <c r="A350" t="s">
        <v>2</v>
      </c>
      <c r="B350">
        <v>1</v>
      </c>
      <c r="C350">
        <v>1982</v>
      </c>
      <c r="D350" t="s">
        <v>88</v>
      </c>
      <c r="E350">
        <v>1</v>
      </c>
      <c r="F350">
        <v>0</v>
      </c>
      <c r="G350">
        <v>5</v>
      </c>
    </row>
    <row r="351" spans="1:7">
      <c r="A351" t="s">
        <v>2</v>
      </c>
      <c r="B351">
        <v>1</v>
      </c>
      <c r="C351">
        <v>1984</v>
      </c>
      <c r="D351" t="s">
        <v>88</v>
      </c>
      <c r="E351">
        <v>1</v>
      </c>
      <c r="F351">
        <v>0</v>
      </c>
      <c r="G351">
        <v>5</v>
      </c>
    </row>
    <row r="352" spans="1:7">
      <c r="A352" t="s">
        <v>2</v>
      </c>
      <c r="B352">
        <v>1</v>
      </c>
      <c r="C352">
        <v>1984</v>
      </c>
      <c r="D352" t="s">
        <v>98</v>
      </c>
      <c r="E352">
        <v>1</v>
      </c>
      <c r="F352">
        <v>0</v>
      </c>
      <c r="G352">
        <v>5</v>
      </c>
    </row>
    <row r="353" spans="1:7">
      <c r="A353" t="s">
        <v>2</v>
      </c>
      <c r="B353">
        <v>1</v>
      </c>
      <c r="C353">
        <v>1986</v>
      </c>
      <c r="D353" t="s">
        <v>86</v>
      </c>
      <c r="E353">
        <v>1</v>
      </c>
      <c r="F353">
        <v>0</v>
      </c>
      <c r="G353">
        <v>5</v>
      </c>
    </row>
    <row r="354" spans="1:7">
      <c r="A354" t="s">
        <v>2</v>
      </c>
      <c r="B354">
        <v>1</v>
      </c>
      <c r="C354">
        <v>1988</v>
      </c>
      <c r="D354" t="s">
        <v>86</v>
      </c>
      <c r="E354">
        <v>1</v>
      </c>
      <c r="F354">
        <v>0</v>
      </c>
      <c r="G354">
        <v>5</v>
      </c>
    </row>
    <row r="355" spans="1:7">
      <c r="A355" t="s">
        <v>2</v>
      </c>
      <c r="B355">
        <v>1</v>
      </c>
      <c r="C355">
        <v>1988</v>
      </c>
      <c r="D355" t="s">
        <v>87</v>
      </c>
      <c r="E355">
        <v>1</v>
      </c>
      <c r="F355">
        <v>0</v>
      </c>
      <c r="G355">
        <v>5</v>
      </c>
    </row>
    <row r="356" spans="1:7">
      <c r="A356" t="s">
        <v>2</v>
      </c>
      <c r="B356">
        <v>1</v>
      </c>
      <c r="C356">
        <v>1989</v>
      </c>
      <c r="D356" t="s">
        <v>87</v>
      </c>
      <c r="E356">
        <v>1</v>
      </c>
      <c r="F356">
        <v>0</v>
      </c>
      <c r="G356">
        <v>5</v>
      </c>
    </row>
    <row r="357" spans="1:7">
      <c r="A357" t="s">
        <v>2</v>
      </c>
      <c r="B357">
        <v>1</v>
      </c>
      <c r="C357">
        <v>1990</v>
      </c>
      <c r="D357" t="s">
        <v>85</v>
      </c>
      <c r="E357">
        <v>1</v>
      </c>
      <c r="F357">
        <v>0</v>
      </c>
      <c r="G357">
        <v>5</v>
      </c>
    </row>
    <row r="358" spans="1:7">
      <c r="A358" t="s">
        <v>2</v>
      </c>
      <c r="B358">
        <v>1</v>
      </c>
      <c r="C358">
        <v>1990</v>
      </c>
      <c r="D358" t="s">
        <v>86</v>
      </c>
      <c r="E358">
        <v>1</v>
      </c>
      <c r="F358">
        <v>0</v>
      </c>
      <c r="G358">
        <v>5</v>
      </c>
    </row>
    <row r="359" spans="1:7">
      <c r="A359" t="s">
        <v>2</v>
      </c>
      <c r="B359">
        <v>1</v>
      </c>
      <c r="C359">
        <v>1990</v>
      </c>
      <c r="D359" t="s">
        <v>87</v>
      </c>
      <c r="E359">
        <v>1</v>
      </c>
      <c r="F359">
        <v>0</v>
      </c>
      <c r="G359">
        <v>5</v>
      </c>
    </row>
    <row r="360" spans="1:7">
      <c r="A360" t="s">
        <v>2</v>
      </c>
      <c r="B360">
        <v>1</v>
      </c>
      <c r="C360">
        <v>1991</v>
      </c>
      <c r="D360" t="s">
        <v>86</v>
      </c>
      <c r="E360">
        <v>1</v>
      </c>
      <c r="F360">
        <v>0</v>
      </c>
      <c r="G360">
        <v>5</v>
      </c>
    </row>
    <row r="361" spans="1:7">
      <c r="A361" t="s">
        <v>2</v>
      </c>
      <c r="B361">
        <v>1</v>
      </c>
      <c r="C361">
        <v>1991</v>
      </c>
      <c r="D361" t="s">
        <v>87</v>
      </c>
      <c r="E361">
        <v>1</v>
      </c>
      <c r="F361">
        <v>0</v>
      </c>
      <c r="G361">
        <v>5</v>
      </c>
    </row>
    <row r="362" spans="1:7">
      <c r="A362" t="s">
        <v>2</v>
      </c>
      <c r="B362">
        <v>1</v>
      </c>
      <c r="C362">
        <v>1992</v>
      </c>
      <c r="D362" t="s">
        <v>87</v>
      </c>
      <c r="E362">
        <v>1</v>
      </c>
      <c r="F362">
        <v>0</v>
      </c>
      <c r="G362">
        <v>5</v>
      </c>
    </row>
    <row r="363" spans="1:7">
      <c r="A363" t="s">
        <v>2</v>
      </c>
      <c r="B363">
        <v>1</v>
      </c>
      <c r="C363">
        <v>1993</v>
      </c>
      <c r="D363" t="s">
        <v>86</v>
      </c>
      <c r="E363">
        <v>1</v>
      </c>
      <c r="F363">
        <v>0</v>
      </c>
      <c r="G363">
        <v>5</v>
      </c>
    </row>
    <row r="364" spans="1:7">
      <c r="A364" t="s">
        <v>2</v>
      </c>
      <c r="B364">
        <v>1</v>
      </c>
      <c r="C364">
        <v>1993</v>
      </c>
      <c r="D364" t="s">
        <v>87</v>
      </c>
      <c r="E364">
        <v>1</v>
      </c>
      <c r="F364">
        <v>0</v>
      </c>
      <c r="G364">
        <v>5</v>
      </c>
    </row>
    <row r="365" spans="1:7">
      <c r="A365" t="s">
        <v>2</v>
      </c>
      <c r="B365">
        <v>1</v>
      </c>
      <c r="C365">
        <v>1997</v>
      </c>
      <c r="D365" t="s">
        <v>100</v>
      </c>
      <c r="E365">
        <v>1</v>
      </c>
      <c r="F365">
        <v>0</v>
      </c>
      <c r="G365">
        <v>5</v>
      </c>
    </row>
    <row r="366" spans="1:7">
      <c r="A366" t="s">
        <v>2</v>
      </c>
      <c r="B366">
        <v>1</v>
      </c>
      <c r="C366">
        <v>1998</v>
      </c>
      <c r="D366" t="s">
        <v>86</v>
      </c>
      <c r="E366">
        <v>1</v>
      </c>
      <c r="F366">
        <v>0</v>
      </c>
      <c r="G366">
        <v>5</v>
      </c>
    </row>
    <row r="367" spans="1:7">
      <c r="A367" t="s">
        <v>2</v>
      </c>
      <c r="B367">
        <v>1</v>
      </c>
      <c r="C367">
        <v>2000</v>
      </c>
      <c r="D367" t="s">
        <v>86</v>
      </c>
      <c r="E367">
        <v>1</v>
      </c>
      <c r="F367">
        <v>0</v>
      </c>
      <c r="G367">
        <v>5</v>
      </c>
    </row>
    <row r="368" spans="1:7">
      <c r="A368" t="s">
        <v>2</v>
      </c>
      <c r="B368">
        <v>1</v>
      </c>
      <c r="C368">
        <v>2002</v>
      </c>
      <c r="D368" t="s">
        <v>85</v>
      </c>
      <c r="E368">
        <v>1</v>
      </c>
      <c r="F368">
        <v>0</v>
      </c>
      <c r="G368">
        <v>5</v>
      </c>
    </row>
    <row r="369" spans="1:7">
      <c r="A369" t="s">
        <v>2</v>
      </c>
      <c r="B369">
        <v>1</v>
      </c>
      <c r="C369">
        <v>2002</v>
      </c>
      <c r="D369" t="s">
        <v>86</v>
      </c>
      <c r="E369">
        <v>1</v>
      </c>
      <c r="F369">
        <v>0</v>
      </c>
      <c r="G369">
        <v>5</v>
      </c>
    </row>
    <row r="370" spans="1:7">
      <c r="A370" t="s">
        <v>2</v>
      </c>
      <c r="B370">
        <v>1</v>
      </c>
      <c r="C370">
        <v>2004</v>
      </c>
      <c r="D370" t="s">
        <v>85</v>
      </c>
      <c r="E370">
        <v>1</v>
      </c>
      <c r="F370">
        <v>0</v>
      </c>
      <c r="G370">
        <v>5</v>
      </c>
    </row>
    <row r="371" spans="1:7">
      <c r="A371" t="s">
        <v>2</v>
      </c>
      <c r="B371">
        <v>1</v>
      </c>
      <c r="C371">
        <v>2008</v>
      </c>
      <c r="D371" t="s">
        <v>102</v>
      </c>
      <c r="E371">
        <v>1</v>
      </c>
      <c r="F371">
        <v>0</v>
      </c>
      <c r="G371">
        <v>5</v>
      </c>
    </row>
    <row r="372" spans="1:7">
      <c r="A372" t="s">
        <v>2</v>
      </c>
      <c r="B372">
        <v>2</v>
      </c>
      <c r="C372">
        <v>1972</v>
      </c>
      <c r="D372" t="s">
        <v>88</v>
      </c>
      <c r="E372">
        <v>1</v>
      </c>
      <c r="F372">
        <v>0</v>
      </c>
      <c r="G372">
        <v>5</v>
      </c>
    </row>
    <row r="373" spans="1:7">
      <c r="A373" t="s">
        <v>2</v>
      </c>
      <c r="B373">
        <v>2</v>
      </c>
      <c r="C373">
        <v>1973</v>
      </c>
      <c r="D373" t="s">
        <v>88</v>
      </c>
      <c r="E373">
        <v>1</v>
      </c>
      <c r="F373">
        <v>0</v>
      </c>
      <c r="G373">
        <v>5</v>
      </c>
    </row>
    <row r="374" spans="1:7">
      <c r="A374" t="s">
        <v>2</v>
      </c>
      <c r="B374">
        <v>2</v>
      </c>
      <c r="C374">
        <v>1974</v>
      </c>
      <c r="D374" t="s">
        <v>89</v>
      </c>
      <c r="E374">
        <v>1</v>
      </c>
      <c r="F374">
        <v>0</v>
      </c>
      <c r="G374">
        <v>5</v>
      </c>
    </row>
    <row r="375" spans="1:7">
      <c r="A375" t="s">
        <v>2</v>
      </c>
      <c r="B375">
        <v>2</v>
      </c>
      <c r="C375">
        <v>1976</v>
      </c>
      <c r="D375" t="s">
        <v>85</v>
      </c>
      <c r="E375">
        <v>1</v>
      </c>
      <c r="F375">
        <v>0</v>
      </c>
      <c r="G375">
        <v>5</v>
      </c>
    </row>
    <row r="376" spans="1:7">
      <c r="A376" t="s">
        <v>2</v>
      </c>
      <c r="B376">
        <v>2</v>
      </c>
      <c r="C376">
        <v>1977</v>
      </c>
      <c r="D376" t="s">
        <v>85</v>
      </c>
      <c r="E376">
        <v>1</v>
      </c>
      <c r="F376">
        <v>0</v>
      </c>
      <c r="G376">
        <v>5</v>
      </c>
    </row>
    <row r="377" spans="1:7">
      <c r="A377" t="s">
        <v>2</v>
      </c>
      <c r="B377">
        <v>2</v>
      </c>
      <c r="C377">
        <v>1978</v>
      </c>
      <c r="D377" t="s">
        <v>85</v>
      </c>
      <c r="E377">
        <v>1</v>
      </c>
      <c r="F377">
        <v>0</v>
      </c>
      <c r="G377">
        <v>5</v>
      </c>
    </row>
    <row r="378" spans="1:7">
      <c r="A378" t="s">
        <v>2</v>
      </c>
      <c r="B378">
        <v>2</v>
      </c>
      <c r="C378">
        <v>1978</v>
      </c>
      <c r="D378" t="s">
        <v>88</v>
      </c>
      <c r="E378">
        <v>1</v>
      </c>
      <c r="F378">
        <v>0</v>
      </c>
      <c r="G378">
        <v>5</v>
      </c>
    </row>
    <row r="379" spans="1:7">
      <c r="A379" t="s">
        <v>2</v>
      </c>
      <c r="B379">
        <v>2</v>
      </c>
      <c r="C379">
        <v>1979</v>
      </c>
      <c r="D379" t="s">
        <v>97</v>
      </c>
      <c r="E379">
        <v>1</v>
      </c>
      <c r="F379">
        <v>0</v>
      </c>
      <c r="G379">
        <v>5</v>
      </c>
    </row>
    <row r="380" spans="1:7">
      <c r="A380" t="s">
        <v>2</v>
      </c>
      <c r="B380">
        <v>2</v>
      </c>
      <c r="C380">
        <v>1980</v>
      </c>
      <c r="D380" t="s">
        <v>86</v>
      </c>
      <c r="E380">
        <v>1</v>
      </c>
      <c r="F380">
        <v>0</v>
      </c>
      <c r="G380">
        <v>5</v>
      </c>
    </row>
    <row r="381" spans="1:7">
      <c r="A381" t="s">
        <v>2</v>
      </c>
      <c r="B381">
        <v>2</v>
      </c>
      <c r="C381">
        <v>1983</v>
      </c>
      <c r="D381" t="s">
        <v>83</v>
      </c>
      <c r="E381">
        <v>1</v>
      </c>
      <c r="F381">
        <v>0</v>
      </c>
      <c r="G381">
        <v>5</v>
      </c>
    </row>
    <row r="382" spans="1:7">
      <c r="A382" t="s">
        <v>2</v>
      </c>
      <c r="B382">
        <v>2</v>
      </c>
      <c r="C382">
        <v>1984</v>
      </c>
      <c r="D382" t="s">
        <v>86</v>
      </c>
      <c r="E382">
        <v>1</v>
      </c>
      <c r="F382">
        <v>0</v>
      </c>
      <c r="G382">
        <v>5</v>
      </c>
    </row>
    <row r="383" spans="1:7">
      <c r="A383" t="s">
        <v>2</v>
      </c>
      <c r="B383">
        <v>2</v>
      </c>
      <c r="C383">
        <v>1984</v>
      </c>
      <c r="D383" t="s">
        <v>88</v>
      </c>
      <c r="E383">
        <v>1</v>
      </c>
      <c r="F383">
        <v>0</v>
      </c>
      <c r="G383">
        <v>5</v>
      </c>
    </row>
    <row r="384" spans="1:7">
      <c r="A384" t="s">
        <v>2</v>
      </c>
      <c r="B384">
        <v>2</v>
      </c>
      <c r="C384">
        <v>1985</v>
      </c>
      <c r="D384" t="s">
        <v>85</v>
      </c>
      <c r="E384">
        <v>1</v>
      </c>
      <c r="F384">
        <v>0</v>
      </c>
      <c r="G384">
        <v>5</v>
      </c>
    </row>
    <row r="385" spans="1:7">
      <c r="A385" t="s">
        <v>2</v>
      </c>
      <c r="B385">
        <v>2</v>
      </c>
      <c r="C385">
        <v>1986</v>
      </c>
      <c r="D385" t="s">
        <v>86</v>
      </c>
      <c r="E385">
        <v>1</v>
      </c>
      <c r="F385">
        <v>0</v>
      </c>
      <c r="G385">
        <v>5</v>
      </c>
    </row>
    <row r="386" spans="1:7">
      <c r="A386" t="s">
        <v>2</v>
      </c>
      <c r="B386">
        <v>2</v>
      </c>
      <c r="C386">
        <v>1987</v>
      </c>
      <c r="D386" t="s">
        <v>86</v>
      </c>
      <c r="E386">
        <v>1</v>
      </c>
      <c r="F386">
        <v>0</v>
      </c>
      <c r="G386">
        <v>5</v>
      </c>
    </row>
    <row r="387" spans="1:7">
      <c r="A387" t="s">
        <v>2</v>
      </c>
      <c r="B387">
        <v>2</v>
      </c>
      <c r="C387">
        <v>1991</v>
      </c>
      <c r="D387" t="s">
        <v>86</v>
      </c>
      <c r="E387">
        <v>1</v>
      </c>
      <c r="F387">
        <v>0</v>
      </c>
      <c r="G387">
        <v>5</v>
      </c>
    </row>
    <row r="388" spans="1:7">
      <c r="A388" t="s">
        <v>2</v>
      </c>
      <c r="B388">
        <v>2</v>
      </c>
      <c r="C388">
        <v>1991</v>
      </c>
      <c r="D388" t="s">
        <v>87</v>
      </c>
      <c r="E388">
        <v>1</v>
      </c>
      <c r="F388">
        <v>0</v>
      </c>
      <c r="G388">
        <v>5</v>
      </c>
    </row>
    <row r="389" spans="1:7">
      <c r="A389" t="s">
        <v>2</v>
      </c>
      <c r="B389">
        <v>2</v>
      </c>
      <c r="C389">
        <v>1992</v>
      </c>
      <c r="D389" t="s">
        <v>86</v>
      </c>
      <c r="E389">
        <v>1</v>
      </c>
      <c r="F389">
        <v>0</v>
      </c>
      <c r="G389">
        <v>5</v>
      </c>
    </row>
    <row r="390" spans="1:7">
      <c r="A390" t="s">
        <v>2</v>
      </c>
      <c r="B390">
        <v>2</v>
      </c>
      <c r="C390">
        <v>1995</v>
      </c>
      <c r="D390" t="s">
        <v>85</v>
      </c>
      <c r="E390">
        <v>1</v>
      </c>
      <c r="F390">
        <v>0</v>
      </c>
      <c r="G390">
        <v>5</v>
      </c>
    </row>
    <row r="391" spans="1:7">
      <c r="A391" t="s">
        <v>2</v>
      </c>
      <c r="B391">
        <v>2</v>
      </c>
      <c r="C391">
        <v>1997</v>
      </c>
      <c r="D391" t="s">
        <v>86</v>
      </c>
      <c r="E391">
        <v>1</v>
      </c>
      <c r="F391">
        <v>0</v>
      </c>
      <c r="G391">
        <v>5</v>
      </c>
    </row>
    <row r="392" spans="1:7">
      <c r="A392" t="s">
        <v>2</v>
      </c>
      <c r="B392">
        <v>2</v>
      </c>
      <c r="C392">
        <v>1998</v>
      </c>
      <c r="D392" t="s">
        <v>85</v>
      </c>
      <c r="E392">
        <v>1</v>
      </c>
      <c r="F392">
        <v>0</v>
      </c>
      <c r="G392">
        <v>5</v>
      </c>
    </row>
    <row r="393" spans="1:7">
      <c r="A393" t="s">
        <v>2</v>
      </c>
      <c r="B393">
        <v>2</v>
      </c>
      <c r="C393">
        <v>2000</v>
      </c>
      <c r="D393" t="s">
        <v>85</v>
      </c>
      <c r="E393">
        <v>1</v>
      </c>
      <c r="F393">
        <v>0</v>
      </c>
      <c r="G393">
        <v>5</v>
      </c>
    </row>
    <row r="394" spans="1:7">
      <c r="A394" t="s">
        <v>2</v>
      </c>
      <c r="B394">
        <v>2</v>
      </c>
      <c r="C394">
        <v>2000</v>
      </c>
      <c r="D394" t="s">
        <v>86</v>
      </c>
      <c r="E394">
        <v>1</v>
      </c>
      <c r="F394">
        <v>0</v>
      </c>
      <c r="G394">
        <v>5</v>
      </c>
    </row>
    <row r="395" spans="1:7">
      <c r="A395" t="s">
        <v>2</v>
      </c>
      <c r="B395">
        <v>2</v>
      </c>
      <c r="C395">
        <v>2005</v>
      </c>
      <c r="D395" t="s">
        <v>102</v>
      </c>
      <c r="E395">
        <v>1</v>
      </c>
      <c r="F395">
        <v>0</v>
      </c>
      <c r="G395">
        <v>5</v>
      </c>
    </row>
    <row r="396" spans="1:7">
      <c r="A396" t="s">
        <v>2</v>
      </c>
      <c r="B396">
        <v>2</v>
      </c>
      <c r="C396">
        <v>2008</v>
      </c>
      <c r="D396" t="s">
        <v>85</v>
      </c>
      <c r="E396">
        <v>1</v>
      </c>
      <c r="F396">
        <v>0</v>
      </c>
      <c r="G396">
        <v>5</v>
      </c>
    </row>
    <row r="397" spans="1:7">
      <c r="A397" t="s">
        <v>27</v>
      </c>
      <c r="B397">
        <v>2</v>
      </c>
      <c r="C397">
        <v>1979</v>
      </c>
      <c r="D397" t="s">
        <v>97</v>
      </c>
      <c r="E397">
        <v>1</v>
      </c>
      <c r="F397">
        <v>0</v>
      </c>
      <c r="G397">
        <v>5</v>
      </c>
    </row>
    <row r="398" spans="1:7">
      <c r="A398" t="s">
        <v>27</v>
      </c>
      <c r="B398">
        <v>2</v>
      </c>
      <c r="C398">
        <v>1981</v>
      </c>
      <c r="D398" t="s">
        <v>87</v>
      </c>
      <c r="E398">
        <v>1</v>
      </c>
      <c r="F398">
        <v>0</v>
      </c>
      <c r="G398">
        <v>5</v>
      </c>
    </row>
    <row r="399" spans="1:7">
      <c r="A399" t="s">
        <v>27</v>
      </c>
      <c r="B399">
        <v>2</v>
      </c>
      <c r="C399">
        <v>1983</v>
      </c>
      <c r="D399" t="s">
        <v>86</v>
      </c>
      <c r="E399">
        <v>1</v>
      </c>
      <c r="F399">
        <v>0</v>
      </c>
      <c r="G399">
        <v>5</v>
      </c>
    </row>
    <row r="400" spans="1:7">
      <c r="A400" t="s">
        <v>27</v>
      </c>
      <c r="B400">
        <v>2</v>
      </c>
      <c r="C400">
        <v>1984</v>
      </c>
      <c r="D400" t="s">
        <v>87</v>
      </c>
      <c r="E400">
        <v>1</v>
      </c>
      <c r="F400">
        <v>0</v>
      </c>
      <c r="G400">
        <v>5</v>
      </c>
    </row>
    <row r="401" spans="1:7">
      <c r="A401" t="s">
        <v>27</v>
      </c>
      <c r="B401">
        <v>2</v>
      </c>
      <c r="C401">
        <v>1984</v>
      </c>
      <c r="D401" t="s">
        <v>98</v>
      </c>
      <c r="E401">
        <v>1</v>
      </c>
      <c r="F401">
        <v>0</v>
      </c>
      <c r="G401">
        <v>5</v>
      </c>
    </row>
    <row r="402" spans="1:7">
      <c r="A402" t="s">
        <v>27</v>
      </c>
      <c r="B402">
        <v>2</v>
      </c>
      <c r="C402">
        <v>1988</v>
      </c>
      <c r="D402" t="s">
        <v>86</v>
      </c>
      <c r="E402">
        <v>1</v>
      </c>
      <c r="F402">
        <v>0</v>
      </c>
      <c r="G402">
        <v>5</v>
      </c>
    </row>
    <row r="403" spans="1:7">
      <c r="A403" t="s">
        <v>27</v>
      </c>
      <c r="B403">
        <v>2</v>
      </c>
      <c r="C403">
        <v>1989</v>
      </c>
      <c r="D403" t="s">
        <v>99</v>
      </c>
      <c r="E403">
        <v>1</v>
      </c>
      <c r="F403">
        <v>0</v>
      </c>
      <c r="G403">
        <v>5</v>
      </c>
    </row>
    <row r="404" spans="1:7">
      <c r="A404" t="s">
        <v>27</v>
      </c>
      <c r="B404">
        <v>2</v>
      </c>
      <c r="C404">
        <v>1991</v>
      </c>
      <c r="D404" t="s">
        <v>86</v>
      </c>
      <c r="E404">
        <v>1</v>
      </c>
      <c r="F404">
        <v>0</v>
      </c>
      <c r="G404">
        <v>5</v>
      </c>
    </row>
    <row r="405" spans="1:7">
      <c r="A405" t="s">
        <v>27</v>
      </c>
      <c r="B405">
        <v>2</v>
      </c>
      <c r="C405">
        <v>1993</v>
      </c>
      <c r="D405" t="s">
        <v>86</v>
      </c>
      <c r="E405">
        <v>1</v>
      </c>
      <c r="F405">
        <v>0</v>
      </c>
      <c r="G405">
        <v>5</v>
      </c>
    </row>
    <row r="406" spans="1:7">
      <c r="A406" t="s">
        <v>27</v>
      </c>
      <c r="B406">
        <v>2</v>
      </c>
      <c r="C406">
        <v>1994</v>
      </c>
      <c r="D406" t="s">
        <v>86</v>
      </c>
      <c r="E406">
        <v>1</v>
      </c>
      <c r="F406">
        <v>0</v>
      </c>
      <c r="G406">
        <v>5</v>
      </c>
    </row>
    <row r="407" spans="1:7">
      <c r="A407" t="s">
        <v>27</v>
      </c>
      <c r="B407">
        <v>2</v>
      </c>
      <c r="C407">
        <v>1996</v>
      </c>
      <c r="D407" t="s">
        <v>86</v>
      </c>
      <c r="E407">
        <v>1</v>
      </c>
      <c r="F407">
        <v>0</v>
      </c>
      <c r="G407">
        <v>5</v>
      </c>
    </row>
    <row r="408" spans="1:7">
      <c r="A408" t="s">
        <v>27</v>
      </c>
      <c r="B408">
        <v>2</v>
      </c>
      <c r="C408">
        <v>1996</v>
      </c>
      <c r="D408" t="s">
        <v>100</v>
      </c>
      <c r="E408">
        <v>1</v>
      </c>
      <c r="F408">
        <v>0</v>
      </c>
      <c r="G408">
        <v>5</v>
      </c>
    </row>
    <row r="409" spans="1:7">
      <c r="A409" t="s">
        <v>27</v>
      </c>
      <c r="B409">
        <v>2</v>
      </c>
      <c r="C409">
        <v>1999</v>
      </c>
      <c r="D409" t="s">
        <v>86</v>
      </c>
      <c r="E409">
        <v>1</v>
      </c>
      <c r="F409">
        <v>0</v>
      </c>
      <c r="G409">
        <v>5</v>
      </c>
    </row>
    <row r="410" spans="1:7">
      <c r="A410" t="s">
        <v>27</v>
      </c>
      <c r="B410">
        <v>2</v>
      </c>
      <c r="C410">
        <v>2000</v>
      </c>
      <c r="D410" t="s">
        <v>86</v>
      </c>
      <c r="E410">
        <v>1</v>
      </c>
      <c r="F410">
        <v>0</v>
      </c>
      <c r="G410">
        <v>5</v>
      </c>
    </row>
    <row r="411" spans="1:7">
      <c r="A411" t="s">
        <v>27</v>
      </c>
      <c r="B411">
        <v>2</v>
      </c>
      <c r="C411">
        <v>2001</v>
      </c>
      <c r="D411" t="s">
        <v>101</v>
      </c>
      <c r="E411">
        <v>1</v>
      </c>
      <c r="F411">
        <v>0</v>
      </c>
      <c r="G411">
        <v>5</v>
      </c>
    </row>
    <row r="412" spans="1:7">
      <c r="A412" t="s">
        <v>27</v>
      </c>
      <c r="B412">
        <v>2</v>
      </c>
      <c r="C412">
        <v>2003</v>
      </c>
      <c r="D412" t="s">
        <v>86</v>
      </c>
      <c r="E412">
        <v>1</v>
      </c>
      <c r="F412">
        <v>0</v>
      </c>
      <c r="G412">
        <v>5</v>
      </c>
    </row>
    <row r="413" spans="1:7">
      <c r="A413" t="s">
        <v>27</v>
      </c>
      <c r="B413">
        <v>2</v>
      </c>
      <c r="C413">
        <v>2005</v>
      </c>
      <c r="D413" t="s">
        <v>86</v>
      </c>
      <c r="E413">
        <v>1</v>
      </c>
      <c r="F413">
        <v>0</v>
      </c>
      <c r="G413">
        <v>5</v>
      </c>
    </row>
    <row r="414" spans="1:7">
      <c r="A414" t="s">
        <v>27</v>
      </c>
      <c r="B414">
        <v>2</v>
      </c>
      <c r="C414">
        <v>2007</v>
      </c>
      <c r="D414" t="s">
        <v>86</v>
      </c>
      <c r="E414">
        <v>1</v>
      </c>
      <c r="F414">
        <v>0</v>
      </c>
      <c r="G414">
        <v>5</v>
      </c>
    </row>
    <row r="415" spans="1:7">
      <c r="A415" t="s">
        <v>27</v>
      </c>
      <c r="B415">
        <v>2</v>
      </c>
      <c r="C415">
        <v>2012</v>
      </c>
      <c r="D415" t="s">
        <v>86</v>
      </c>
      <c r="E415">
        <v>1</v>
      </c>
      <c r="F415">
        <v>0</v>
      </c>
      <c r="G415">
        <v>5</v>
      </c>
    </row>
    <row r="416" spans="1:7">
      <c r="A416" t="s">
        <v>27</v>
      </c>
      <c r="B416">
        <v>2</v>
      </c>
      <c r="C416">
        <v>2013</v>
      </c>
      <c r="D416" t="s">
        <v>86</v>
      </c>
      <c r="E416">
        <v>1</v>
      </c>
      <c r="F416">
        <v>0</v>
      </c>
      <c r="G416">
        <v>5</v>
      </c>
    </row>
    <row r="417" spans="1:7">
      <c r="A417" t="s">
        <v>3</v>
      </c>
      <c r="B417">
        <v>1</v>
      </c>
      <c r="C417">
        <v>1971</v>
      </c>
      <c r="D417" t="s">
        <v>95</v>
      </c>
      <c r="E417">
        <v>1</v>
      </c>
      <c r="F417">
        <v>0</v>
      </c>
      <c r="G417">
        <v>5</v>
      </c>
    </row>
    <row r="418" spans="1:7">
      <c r="A418" t="s">
        <v>3</v>
      </c>
      <c r="B418">
        <v>1</v>
      </c>
      <c r="C418">
        <v>1972</v>
      </c>
      <c r="D418" t="s">
        <v>91</v>
      </c>
      <c r="E418">
        <v>1</v>
      </c>
      <c r="F418">
        <v>0</v>
      </c>
      <c r="G418">
        <v>5</v>
      </c>
    </row>
    <row r="419" spans="1:7">
      <c r="A419" t="s">
        <v>3</v>
      </c>
      <c r="B419">
        <v>1</v>
      </c>
      <c r="C419">
        <v>1972</v>
      </c>
      <c r="D419" t="s">
        <v>93</v>
      </c>
      <c r="E419">
        <v>1</v>
      </c>
      <c r="F419">
        <v>0</v>
      </c>
      <c r="G419">
        <v>5</v>
      </c>
    </row>
    <row r="420" spans="1:7">
      <c r="A420" t="s">
        <v>3</v>
      </c>
      <c r="B420">
        <v>1</v>
      </c>
      <c r="C420">
        <v>1973</v>
      </c>
      <c r="D420" t="s">
        <v>92</v>
      </c>
      <c r="E420">
        <v>1</v>
      </c>
      <c r="F420">
        <v>0</v>
      </c>
      <c r="G420">
        <v>5</v>
      </c>
    </row>
    <row r="421" spans="1:7">
      <c r="A421" t="s">
        <v>3</v>
      </c>
      <c r="B421">
        <v>1</v>
      </c>
      <c r="C421">
        <v>1976</v>
      </c>
      <c r="D421" t="s">
        <v>87</v>
      </c>
      <c r="E421">
        <v>1</v>
      </c>
      <c r="F421">
        <v>0</v>
      </c>
      <c r="G421">
        <v>5</v>
      </c>
    </row>
    <row r="422" spans="1:7">
      <c r="A422" t="s">
        <v>3</v>
      </c>
      <c r="B422">
        <v>1</v>
      </c>
      <c r="C422">
        <v>1977</v>
      </c>
      <c r="D422" t="s">
        <v>86</v>
      </c>
      <c r="E422">
        <v>1</v>
      </c>
      <c r="F422">
        <v>0</v>
      </c>
      <c r="G422">
        <v>5</v>
      </c>
    </row>
    <row r="423" spans="1:7">
      <c r="A423" t="s">
        <v>3</v>
      </c>
      <c r="B423">
        <v>1</v>
      </c>
      <c r="C423">
        <v>1978</v>
      </c>
      <c r="D423" t="s">
        <v>88</v>
      </c>
      <c r="E423">
        <v>1</v>
      </c>
      <c r="F423">
        <v>0</v>
      </c>
      <c r="G423">
        <v>5</v>
      </c>
    </row>
    <row r="424" spans="1:7">
      <c r="A424" t="s">
        <v>3</v>
      </c>
      <c r="B424">
        <v>1</v>
      </c>
      <c r="C424">
        <v>1978</v>
      </c>
      <c r="D424" t="s">
        <v>91</v>
      </c>
      <c r="E424">
        <v>1</v>
      </c>
      <c r="F424">
        <v>0</v>
      </c>
      <c r="G424">
        <v>5</v>
      </c>
    </row>
    <row r="425" spans="1:7">
      <c r="A425" t="s">
        <v>3</v>
      </c>
      <c r="B425">
        <v>1</v>
      </c>
      <c r="C425">
        <v>1979</v>
      </c>
      <c r="D425" t="s">
        <v>88</v>
      </c>
      <c r="E425">
        <v>1</v>
      </c>
      <c r="F425">
        <v>0</v>
      </c>
      <c r="G425">
        <v>5</v>
      </c>
    </row>
    <row r="426" spans="1:7">
      <c r="A426" t="s">
        <v>3</v>
      </c>
      <c r="B426">
        <v>1</v>
      </c>
      <c r="C426">
        <v>1979</v>
      </c>
      <c r="D426" t="s">
        <v>89</v>
      </c>
      <c r="E426">
        <v>1</v>
      </c>
      <c r="F426">
        <v>0</v>
      </c>
      <c r="G426">
        <v>5</v>
      </c>
    </row>
    <row r="427" spans="1:7">
      <c r="A427" t="s">
        <v>3</v>
      </c>
      <c r="B427">
        <v>1</v>
      </c>
      <c r="C427">
        <v>1981</v>
      </c>
      <c r="D427" t="s">
        <v>87</v>
      </c>
      <c r="E427">
        <v>1</v>
      </c>
      <c r="F427">
        <v>0</v>
      </c>
      <c r="G427">
        <v>5</v>
      </c>
    </row>
    <row r="428" spans="1:7">
      <c r="A428" t="s">
        <v>3</v>
      </c>
      <c r="B428">
        <v>1</v>
      </c>
      <c r="C428">
        <v>1985</v>
      </c>
      <c r="D428" t="s">
        <v>89</v>
      </c>
      <c r="E428">
        <v>1</v>
      </c>
      <c r="F428">
        <v>0</v>
      </c>
      <c r="G428">
        <v>5</v>
      </c>
    </row>
    <row r="429" spans="1:7">
      <c r="A429" t="s">
        <v>3</v>
      </c>
      <c r="B429">
        <v>1</v>
      </c>
      <c r="C429">
        <v>1986</v>
      </c>
      <c r="D429" t="s">
        <v>87</v>
      </c>
      <c r="E429">
        <v>1</v>
      </c>
      <c r="F429">
        <v>0</v>
      </c>
      <c r="G429">
        <v>5</v>
      </c>
    </row>
    <row r="430" spans="1:7">
      <c r="A430" t="s">
        <v>3</v>
      </c>
      <c r="B430">
        <v>1</v>
      </c>
      <c r="C430">
        <v>1987</v>
      </c>
      <c r="D430" t="s">
        <v>87</v>
      </c>
      <c r="E430">
        <v>1</v>
      </c>
      <c r="F430">
        <v>0</v>
      </c>
      <c r="G430">
        <v>5</v>
      </c>
    </row>
    <row r="431" spans="1:7">
      <c r="A431" t="s">
        <v>3</v>
      </c>
      <c r="B431">
        <v>1</v>
      </c>
      <c r="C431">
        <v>1988</v>
      </c>
      <c r="D431" t="s">
        <v>90</v>
      </c>
      <c r="E431">
        <v>1</v>
      </c>
      <c r="F431">
        <v>0</v>
      </c>
      <c r="G431">
        <v>5</v>
      </c>
    </row>
    <row r="432" spans="1:7">
      <c r="A432" t="s">
        <v>3</v>
      </c>
      <c r="B432">
        <v>1</v>
      </c>
      <c r="C432">
        <v>1989</v>
      </c>
      <c r="D432" t="s">
        <v>87</v>
      </c>
      <c r="E432">
        <v>1</v>
      </c>
      <c r="F432">
        <v>0</v>
      </c>
      <c r="G432">
        <v>5</v>
      </c>
    </row>
    <row r="433" spans="1:7">
      <c r="A433" t="s">
        <v>3</v>
      </c>
      <c r="B433">
        <v>1</v>
      </c>
      <c r="C433">
        <v>1990</v>
      </c>
      <c r="D433" t="s">
        <v>88</v>
      </c>
      <c r="E433">
        <v>1</v>
      </c>
      <c r="F433">
        <v>0</v>
      </c>
      <c r="G433">
        <v>5</v>
      </c>
    </row>
    <row r="434" spans="1:7">
      <c r="A434" t="s">
        <v>3</v>
      </c>
      <c r="B434">
        <v>1</v>
      </c>
      <c r="C434">
        <v>1994</v>
      </c>
      <c r="D434" t="s">
        <v>88</v>
      </c>
      <c r="E434">
        <v>1</v>
      </c>
      <c r="F434">
        <v>0</v>
      </c>
      <c r="G434">
        <v>5</v>
      </c>
    </row>
    <row r="435" spans="1:7">
      <c r="A435" t="s">
        <v>3</v>
      </c>
      <c r="B435">
        <v>1</v>
      </c>
      <c r="C435">
        <v>1995</v>
      </c>
      <c r="D435" t="s">
        <v>83</v>
      </c>
      <c r="E435">
        <v>1</v>
      </c>
      <c r="F435">
        <v>0</v>
      </c>
      <c r="G435">
        <v>5</v>
      </c>
    </row>
    <row r="436" spans="1:7">
      <c r="A436" t="s">
        <v>3</v>
      </c>
      <c r="B436">
        <v>1</v>
      </c>
      <c r="C436">
        <v>1995</v>
      </c>
      <c r="D436" t="s">
        <v>87</v>
      </c>
      <c r="E436">
        <v>1</v>
      </c>
      <c r="F436">
        <v>0</v>
      </c>
      <c r="G436">
        <v>5</v>
      </c>
    </row>
    <row r="437" spans="1:7">
      <c r="A437" t="s">
        <v>3</v>
      </c>
      <c r="B437">
        <v>1</v>
      </c>
      <c r="C437">
        <v>1995</v>
      </c>
      <c r="D437" t="s">
        <v>88</v>
      </c>
      <c r="E437">
        <v>1</v>
      </c>
      <c r="F437">
        <v>0</v>
      </c>
      <c r="G437">
        <v>5</v>
      </c>
    </row>
    <row r="438" spans="1:7">
      <c r="A438" t="s">
        <v>3</v>
      </c>
      <c r="B438">
        <v>1</v>
      </c>
      <c r="C438">
        <v>1996</v>
      </c>
      <c r="D438" t="s">
        <v>87</v>
      </c>
      <c r="E438">
        <v>1</v>
      </c>
      <c r="F438">
        <v>0</v>
      </c>
      <c r="G438">
        <v>5</v>
      </c>
    </row>
    <row r="439" spans="1:7">
      <c r="A439" t="s">
        <v>3</v>
      </c>
      <c r="B439">
        <v>1</v>
      </c>
      <c r="C439">
        <v>1997</v>
      </c>
      <c r="D439" t="s">
        <v>88</v>
      </c>
      <c r="E439">
        <v>1</v>
      </c>
      <c r="F439">
        <v>0</v>
      </c>
      <c r="G439">
        <v>5</v>
      </c>
    </row>
    <row r="440" spans="1:7">
      <c r="A440" t="s">
        <v>3</v>
      </c>
      <c r="B440">
        <v>1</v>
      </c>
      <c r="C440">
        <v>1997</v>
      </c>
      <c r="D440" t="s">
        <v>89</v>
      </c>
      <c r="E440">
        <v>1</v>
      </c>
      <c r="F440">
        <v>0</v>
      </c>
      <c r="G440">
        <v>5</v>
      </c>
    </row>
    <row r="441" spans="1:7">
      <c r="A441" t="s">
        <v>3</v>
      </c>
      <c r="B441">
        <v>1</v>
      </c>
      <c r="C441">
        <v>1998</v>
      </c>
      <c r="D441" t="s">
        <v>87</v>
      </c>
      <c r="E441">
        <v>1</v>
      </c>
      <c r="F441">
        <v>0</v>
      </c>
      <c r="G441">
        <v>5</v>
      </c>
    </row>
    <row r="442" spans="1:7">
      <c r="A442" t="s">
        <v>3</v>
      </c>
      <c r="B442">
        <v>1</v>
      </c>
      <c r="C442">
        <v>1998</v>
      </c>
      <c r="D442" t="s">
        <v>100</v>
      </c>
      <c r="E442">
        <v>1</v>
      </c>
      <c r="F442">
        <v>0</v>
      </c>
      <c r="G442">
        <v>5</v>
      </c>
    </row>
    <row r="443" spans="1:7">
      <c r="A443" t="s">
        <v>3</v>
      </c>
      <c r="B443">
        <v>1</v>
      </c>
      <c r="C443">
        <v>1999</v>
      </c>
      <c r="D443" t="s">
        <v>87</v>
      </c>
      <c r="E443">
        <v>1</v>
      </c>
      <c r="F443">
        <v>0</v>
      </c>
      <c r="G443">
        <v>5</v>
      </c>
    </row>
    <row r="444" spans="1:7">
      <c r="A444" t="s">
        <v>3</v>
      </c>
      <c r="B444">
        <v>1</v>
      </c>
      <c r="C444">
        <v>1999</v>
      </c>
      <c r="D444" t="s">
        <v>90</v>
      </c>
      <c r="E444">
        <v>1</v>
      </c>
      <c r="F444">
        <v>0</v>
      </c>
      <c r="G444">
        <v>5</v>
      </c>
    </row>
    <row r="445" spans="1:7">
      <c r="A445" t="s">
        <v>3</v>
      </c>
      <c r="B445">
        <v>1</v>
      </c>
      <c r="C445">
        <v>2000</v>
      </c>
      <c r="D445" t="s">
        <v>87</v>
      </c>
      <c r="E445">
        <v>1</v>
      </c>
      <c r="F445">
        <v>0</v>
      </c>
      <c r="G445">
        <v>5</v>
      </c>
    </row>
    <row r="446" spans="1:7">
      <c r="A446" t="s">
        <v>3</v>
      </c>
      <c r="B446">
        <v>1</v>
      </c>
      <c r="C446">
        <v>2000</v>
      </c>
      <c r="D446" t="s">
        <v>99</v>
      </c>
      <c r="E446">
        <v>1</v>
      </c>
      <c r="F446">
        <v>0</v>
      </c>
      <c r="G446">
        <v>5</v>
      </c>
    </row>
    <row r="447" spans="1:7">
      <c r="A447" t="s">
        <v>3</v>
      </c>
      <c r="B447">
        <v>1</v>
      </c>
      <c r="C447">
        <v>2001</v>
      </c>
      <c r="D447" t="s">
        <v>87</v>
      </c>
      <c r="E447">
        <v>1</v>
      </c>
      <c r="F447">
        <v>0</v>
      </c>
      <c r="G447">
        <v>5</v>
      </c>
    </row>
    <row r="448" spans="1:7">
      <c r="A448" t="s">
        <v>3</v>
      </c>
      <c r="B448">
        <v>1</v>
      </c>
      <c r="C448">
        <v>2002</v>
      </c>
      <c r="D448" t="s">
        <v>87</v>
      </c>
      <c r="E448">
        <v>1</v>
      </c>
      <c r="F448">
        <v>0</v>
      </c>
      <c r="G448">
        <v>5</v>
      </c>
    </row>
    <row r="449" spans="1:7">
      <c r="A449" t="s">
        <v>3</v>
      </c>
      <c r="B449">
        <v>1</v>
      </c>
      <c r="C449">
        <v>2004</v>
      </c>
      <c r="D449" t="s">
        <v>88</v>
      </c>
      <c r="E449">
        <v>1</v>
      </c>
      <c r="F449">
        <v>0</v>
      </c>
      <c r="G449">
        <v>5</v>
      </c>
    </row>
    <row r="450" spans="1:7">
      <c r="A450" t="s">
        <v>3</v>
      </c>
      <c r="B450">
        <v>1</v>
      </c>
      <c r="C450">
        <v>2005</v>
      </c>
      <c r="D450" t="s">
        <v>100</v>
      </c>
      <c r="E450">
        <v>1</v>
      </c>
      <c r="F450">
        <v>0</v>
      </c>
      <c r="G450">
        <v>5</v>
      </c>
    </row>
    <row r="451" spans="1:7">
      <c r="A451" t="s">
        <v>3</v>
      </c>
      <c r="B451">
        <v>1</v>
      </c>
      <c r="C451">
        <v>2006</v>
      </c>
      <c r="D451" t="s">
        <v>88</v>
      </c>
      <c r="E451">
        <v>1</v>
      </c>
      <c r="F451">
        <v>0</v>
      </c>
      <c r="G451">
        <v>5</v>
      </c>
    </row>
    <row r="452" spans="1:7">
      <c r="A452" t="s">
        <v>3</v>
      </c>
      <c r="B452">
        <v>1</v>
      </c>
      <c r="C452">
        <v>2006</v>
      </c>
      <c r="D452" t="s">
        <v>101</v>
      </c>
      <c r="E452">
        <v>1</v>
      </c>
      <c r="F452">
        <v>0</v>
      </c>
      <c r="G452">
        <v>5</v>
      </c>
    </row>
    <row r="453" spans="1:7">
      <c r="A453" t="s">
        <v>3</v>
      </c>
      <c r="B453">
        <v>1</v>
      </c>
      <c r="C453">
        <v>2008</v>
      </c>
      <c r="D453" t="s">
        <v>87</v>
      </c>
      <c r="E453">
        <v>1</v>
      </c>
      <c r="F453">
        <v>0</v>
      </c>
      <c r="G453">
        <v>5</v>
      </c>
    </row>
    <row r="454" spans="1:7">
      <c r="A454" t="s">
        <v>3</v>
      </c>
      <c r="B454">
        <v>1</v>
      </c>
      <c r="C454">
        <v>2008</v>
      </c>
      <c r="D454" t="s">
        <v>88</v>
      </c>
      <c r="E454">
        <v>1</v>
      </c>
      <c r="F454">
        <v>0</v>
      </c>
      <c r="G454">
        <v>5</v>
      </c>
    </row>
    <row r="455" spans="1:7">
      <c r="A455" t="s">
        <v>3</v>
      </c>
      <c r="B455">
        <v>1</v>
      </c>
      <c r="C455">
        <v>2008</v>
      </c>
      <c r="D455" t="s">
        <v>101</v>
      </c>
      <c r="E455">
        <v>1</v>
      </c>
      <c r="F455">
        <v>0</v>
      </c>
      <c r="G455">
        <v>5</v>
      </c>
    </row>
    <row r="456" spans="1:7">
      <c r="A456" t="s">
        <v>3</v>
      </c>
      <c r="B456">
        <v>1</v>
      </c>
      <c r="C456">
        <v>2009</v>
      </c>
      <c r="D456" t="s">
        <v>86</v>
      </c>
      <c r="E456">
        <v>1</v>
      </c>
      <c r="F456">
        <v>0</v>
      </c>
      <c r="G456">
        <v>5</v>
      </c>
    </row>
    <row r="457" spans="1:7">
      <c r="A457" t="s">
        <v>3</v>
      </c>
      <c r="B457">
        <v>1</v>
      </c>
      <c r="C457">
        <v>2012</v>
      </c>
      <c r="D457" t="s">
        <v>86</v>
      </c>
      <c r="E457">
        <v>1</v>
      </c>
      <c r="F457">
        <v>0</v>
      </c>
      <c r="G457">
        <v>5</v>
      </c>
    </row>
    <row r="458" spans="1:7">
      <c r="A458" t="s">
        <v>3</v>
      </c>
      <c r="B458">
        <v>2</v>
      </c>
      <c r="C458">
        <v>1971</v>
      </c>
      <c r="D458" t="s">
        <v>89</v>
      </c>
      <c r="E458">
        <v>1</v>
      </c>
      <c r="F458">
        <v>0</v>
      </c>
      <c r="G458">
        <v>5</v>
      </c>
    </row>
    <row r="459" spans="1:7">
      <c r="A459" t="s">
        <v>3</v>
      </c>
      <c r="B459">
        <v>2</v>
      </c>
      <c r="C459">
        <v>1971</v>
      </c>
      <c r="D459" t="s">
        <v>92</v>
      </c>
      <c r="E459">
        <v>1</v>
      </c>
      <c r="F459">
        <v>0</v>
      </c>
      <c r="G459">
        <v>5</v>
      </c>
    </row>
    <row r="460" spans="1:7">
      <c r="A460" t="s">
        <v>3</v>
      </c>
      <c r="B460">
        <v>2</v>
      </c>
      <c r="C460">
        <v>1972</v>
      </c>
      <c r="D460" t="s">
        <v>88</v>
      </c>
      <c r="E460">
        <v>1</v>
      </c>
      <c r="F460">
        <v>0</v>
      </c>
      <c r="G460">
        <v>5</v>
      </c>
    </row>
    <row r="461" spans="1:7">
      <c r="A461" t="s">
        <v>3</v>
      </c>
      <c r="B461">
        <v>2</v>
      </c>
      <c r="C461">
        <v>1972</v>
      </c>
      <c r="D461" t="s">
        <v>89</v>
      </c>
      <c r="E461">
        <v>1</v>
      </c>
      <c r="F461">
        <v>0</v>
      </c>
      <c r="G461">
        <v>5</v>
      </c>
    </row>
    <row r="462" spans="1:7">
      <c r="A462" t="s">
        <v>3</v>
      </c>
      <c r="B462">
        <v>2</v>
      </c>
      <c r="C462">
        <v>1972</v>
      </c>
      <c r="D462" t="s">
        <v>93</v>
      </c>
      <c r="E462">
        <v>1</v>
      </c>
      <c r="F462">
        <v>0</v>
      </c>
      <c r="G462">
        <v>5</v>
      </c>
    </row>
    <row r="463" spans="1:7">
      <c r="A463" t="s">
        <v>3</v>
      </c>
      <c r="B463">
        <v>2</v>
      </c>
      <c r="C463">
        <v>1973</v>
      </c>
      <c r="D463" t="s">
        <v>94</v>
      </c>
      <c r="E463">
        <v>1</v>
      </c>
      <c r="F463">
        <v>0</v>
      </c>
      <c r="G463">
        <v>5</v>
      </c>
    </row>
    <row r="464" spans="1:7">
      <c r="A464" t="s">
        <v>3</v>
      </c>
      <c r="B464">
        <v>2</v>
      </c>
      <c r="C464">
        <v>1973</v>
      </c>
      <c r="D464" t="s">
        <v>95</v>
      </c>
      <c r="E464">
        <v>1</v>
      </c>
      <c r="F464">
        <v>0</v>
      </c>
      <c r="G464">
        <v>5</v>
      </c>
    </row>
    <row r="465" spans="1:7">
      <c r="A465" t="s">
        <v>3</v>
      </c>
      <c r="B465">
        <v>2</v>
      </c>
      <c r="C465">
        <v>1974</v>
      </c>
      <c r="D465" t="s">
        <v>92</v>
      </c>
      <c r="E465">
        <v>1</v>
      </c>
      <c r="F465">
        <v>0</v>
      </c>
      <c r="G465">
        <v>5</v>
      </c>
    </row>
    <row r="466" spans="1:7">
      <c r="A466" t="s">
        <v>3</v>
      </c>
      <c r="B466">
        <v>2</v>
      </c>
      <c r="C466">
        <v>1974</v>
      </c>
      <c r="D466" t="s">
        <v>93</v>
      </c>
      <c r="E466">
        <v>1</v>
      </c>
      <c r="F466">
        <v>0</v>
      </c>
      <c r="G466">
        <v>5</v>
      </c>
    </row>
    <row r="467" spans="1:7">
      <c r="A467" t="s">
        <v>3</v>
      </c>
      <c r="B467">
        <v>2</v>
      </c>
      <c r="C467">
        <v>1975</v>
      </c>
      <c r="D467" t="s">
        <v>89</v>
      </c>
      <c r="E467">
        <v>1</v>
      </c>
      <c r="F467">
        <v>0</v>
      </c>
      <c r="G467">
        <v>5</v>
      </c>
    </row>
    <row r="468" spans="1:7">
      <c r="A468" t="s">
        <v>3</v>
      </c>
      <c r="B468">
        <v>2</v>
      </c>
      <c r="C468">
        <v>1975</v>
      </c>
      <c r="D468" t="s">
        <v>91</v>
      </c>
      <c r="E468">
        <v>1</v>
      </c>
      <c r="F468">
        <v>0</v>
      </c>
      <c r="G468">
        <v>5</v>
      </c>
    </row>
    <row r="469" spans="1:7">
      <c r="A469" t="s">
        <v>3</v>
      </c>
      <c r="B469">
        <v>2</v>
      </c>
      <c r="C469">
        <v>1975</v>
      </c>
      <c r="D469" t="s">
        <v>93</v>
      </c>
      <c r="E469">
        <v>1</v>
      </c>
      <c r="F469">
        <v>0</v>
      </c>
      <c r="G469">
        <v>5</v>
      </c>
    </row>
    <row r="470" spans="1:7">
      <c r="A470" t="s">
        <v>3</v>
      </c>
      <c r="B470">
        <v>2</v>
      </c>
      <c r="C470">
        <v>1975</v>
      </c>
      <c r="D470" t="s">
        <v>94</v>
      </c>
      <c r="E470">
        <v>1</v>
      </c>
      <c r="F470">
        <v>0</v>
      </c>
      <c r="G470">
        <v>5</v>
      </c>
    </row>
    <row r="471" spans="1:7">
      <c r="A471" t="s">
        <v>3</v>
      </c>
      <c r="B471">
        <v>2</v>
      </c>
      <c r="C471">
        <v>1975</v>
      </c>
      <c r="D471" t="s">
        <v>96</v>
      </c>
      <c r="E471">
        <v>1</v>
      </c>
      <c r="F471">
        <v>0</v>
      </c>
      <c r="G471">
        <v>5</v>
      </c>
    </row>
    <row r="472" spans="1:7">
      <c r="A472" t="s">
        <v>3</v>
      </c>
      <c r="B472">
        <v>2</v>
      </c>
      <c r="C472">
        <v>1976</v>
      </c>
      <c r="D472" t="s">
        <v>89</v>
      </c>
      <c r="E472">
        <v>1</v>
      </c>
      <c r="F472">
        <v>0</v>
      </c>
      <c r="G472">
        <v>5</v>
      </c>
    </row>
    <row r="473" spans="1:7">
      <c r="A473" t="s">
        <v>3</v>
      </c>
      <c r="B473">
        <v>2</v>
      </c>
      <c r="C473">
        <v>1976</v>
      </c>
      <c r="D473" t="s">
        <v>95</v>
      </c>
      <c r="E473">
        <v>1</v>
      </c>
      <c r="F473">
        <v>0</v>
      </c>
      <c r="G473">
        <v>5</v>
      </c>
    </row>
    <row r="474" spans="1:7">
      <c r="A474" t="s">
        <v>3</v>
      </c>
      <c r="B474">
        <v>2</v>
      </c>
      <c r="C474">
        <v>1977</v>
      </c>
      <c r="D474" t="s">
        <v>90</v>
      </c>
      <c r="E474">
        <v>1</v>
      </c>
      <c r="F474">
        <v>0</v>
      </c>
      <c r="G474">
        <v>5</v>
      </c>
    </row>
    <row r="475" spans="1:7">
      <c r="A475" t="s">
        <v>3</v>
      </c>
      <c r="B475">
        <v>2</v>
      </c>
      <c r="C475">
        <v>1977</v>
      </c>
      <c r="D475" t="s">
        <v>92</v>
      </c>
      <c r="E475">
        <v>1</v>
      </c>
      <c r="F475">
        <v>0</v>
      </c>
      <c r="G475">
        <v>5</v>
      </c>
    </row>
    <row r="476" spans="1:7">
      <c r="A476" t="s">
        <v>3</v>
      </c>
      <c r="B476">
        <v>2</v>
      </c>
      <c r="C476">
        <v>1977</v>
      </c>
      <c r="D476" t="s">
        <v>94</v>
      </c>
      <c r="E476">
        <v>1</v>
      </c>
      <c r="F476">
        <v>0</v>
      </c>
      <c r="G476">
        <v>5</v>
      </c>
    </row>
    <row r="477" spans="1:7">
      <c r="A477" t="s">
        <v>3</v>
      </c>
      <c r="B477">
        <v>2</v>
      </c>
      <c r="C477">
        <v>1977</v>
      </c>
      <c r="D477" t="s">
        <v>95</v>
      </c>
      <c r="E477">
        <v>1</v>
      </c>
      <c r="F477">
        <v>0</v>
      </c>
      <c r="G477">
        <v>5</v>
      </c>
    </row>
    <row r="478" spans="1:7">
      <c r="A478" t="s">
        <v>3</v>
      </c>
      <c r="B478">
        <v>2</v>
      </c>
      <c r="C478">
        <v>1978</v>
      </c>
      <c r="D478" t="s">
        <v>90</v>
      </c>
      <c r="E478">
        <v>1</v>
      </c>
      <c r="F478">
        <v>0</v>
      </c>
      <c r="G478">
        <v>5</v>
      </c>
    </row>
    <row r="479" spans="1:7">
      <c r="A479" t="s">
        <v>3</v>
      </c>
      <c r="B479">
        <v>2</v>
      </c>
      <c r="C479">
        <v>1978</v>
      </c>
      <c r="D479" t="s">
        <v>92</v>
      </c>
      <c r="E479">
        <v>1</v>
      </c>
      <c r="F479">
        <v>0</v>
      </c>
      <c r="G479">
        <v>5</v>
      </c>
    </row>
    <row r="480" spans="1:7">
      <c r="A480" t="s">
        <v>3</v>
      </c>
      <c r="B480">
        <v>2</v>
      </c>
      <c r="C480">
        <v>1978</v>
      </c>
      <c r="D480" t="s">
        <v>96</v>
      </c>
      <c r="E480">
        <v>1</v>
      </c>
      <c r="F480">
        <v>0</v>
      </c>
      <c r="G480">
        <v>5</v>
      </c>
    </row>
    <row r="481" spans="1:7">
      <c r="A481" t="s">
        <v>3</v>
      </c>
      <c r="B481">
        <v>2</v>
      </c>
      <c r="C481">
        <v>1981</v>
      </c>
      <c r="D481" t="s">
        <v>88</v>
      </c>
      <c r="E481">
        <v>1</v>
      </c>
      <c r="F481">
        <v>0</v>
      </c>
      <c r="G481">
        <v>5</v>
      </c>
    </row>
    <row r="482" spans="1:7">
      <c r="A482" t="s">
        <v>3</v>
      </c>
      <c r="B482">
        <v>2</v>
      </c>
      <c r="C482">
        <v>1983</v>
      </c>
      <c r="D482" t="s">
        <v>89</v>
      </c>
      <c r="E482">
        <v>1</v>
      </c>
      <c r="F482">
        <v>0</v>
      </c>
      <c r="G482">
        <v>5</v>
      </c>
    </row>
    <row r="483" spans="1:7">
      <c r="A483" t="s">
        <v>3</v>
      </c>
      <c r="B483">
        <v>2</v>
      </c>
      <c r="C483">
        <v>1984</v>
      </c>
      <c r="D483" t="s">
        <v>88</v>
      </c>
      <c r="E483">
        <v>1</v>
      </c>
      <c r="F483">
        <v>0</v>
      </c>
      <c r="G483">
        <v>5</v>
      </c>
    </row>
    <row r="484" spans="1:7">
      <c r="A484" t="s">
        <v>3</v>
      </c>
      <c r="B484">
        <v>2</v>
      </c>
      <c r="C484">
        <v>1986</v>
      </c>
      <c r="D484" t="s">
        <v>90</v>
      </c>
      <c r="E484">
        <v>1</v>
      </c>
      <c r="F484">
        <v>0</v>
      </c>
      <c r="G484">
        <v>5</v>
      </c>
    </row>
    <row r="485" spans="1:7">
      <c r="A485" t="s">
        <v>3</v>
      </c>
      <c r="B485">
        <v>2</v>
      </c>
      <c r="C485">
        <v>1987</v>
      </c>
      <c r="D485" t="s">
        <v>86</v>
      </c>
      <c r="E485">
        <v>1</v>
      </c>
      <c r="F485">
        <v>0</v>
      </c>
      <c r="G485">
        <v>5</v>
      </c>
    </row>
    <row r="486" spans="1:7">
      <c r="A486" t="s">
        <v>3</v>
      </c>
      <c r="B486">
        <v>2</v>
      </c>
      <c r="C486">
        <v>1988</v>
      </c>
      <c r="D486" t="s">
        <v>89</v>
      </c>
      <c r="E486">
        <v>1</v>
      </c>
      <c r="F486">
        <v>0</v>
      </c>
      <c r="G486">
        <v>5</v>
      </c>
    </row>
    <row r="487" spans="1:7">
      <c r="A487" t="s">
        <v>3</v>
      </c>
      <c r="B487">
        <v>2</v>
      </c>
      <c r="C487">
        <v>1988</v>
      </c>
      <c r="D487" t="s">
        <v>90</v>
      </c>
      <c r="E487">
        <v>1</v>
      </c>
      <c r="F487">
        <v>0</v>
      </c>
      <c r="G487">
        <v>5</v>
      </c>
    </row>
    <row r="488" spans="1:7">
      <c r="A488" t="s">
        <v>3</v>
      </c>
      <c r="B488">
        <v>2</v>
      </c>
      <c r="C488">
        <v>1990</v>
      </c>
      <c r="D488" t="s">
        <v>88</v>
      </c>
      <c r="E488">
        <v>1</v>
      </c>
      <c r="F488">
        <v>0</v>
      </c>
      <c r="G488">
        <v>5</v>
      </c>
    </row>
    <row r="489" spans="1:7">
      <c r="A489" t="s">
        <v>3</v>
      </c>
      <c r="B489">
        <v>2</v>
      </c>
      <c r="C489">
        <v>1991</v>
      </c>
      <c r="D489" t="s">
        <v>89</v>
      </c>
      <c r="E489">
        <v>1</v>
      </c>
      <c r="F489">
        <v>0</v>
      </c>
      <c r="G489">
        <v>5</v>
      </c>
    </row>
    <row r="490" spans="1:7">
      <c r="A490" t="s">
        <v>3</v>
      </c>
      <c r="B490">
        <v>2</v>
      </c>
      <c r="C490">
        <v>1991</v>
      </c>
      <c r="D490" t="s">
        <v>90</v>
      </c>
      <c r="E490">
        <v>1</v>
      </c>
      <c r="F490">
        <v>0</v>
      </c>
      <c r="G490">
        <v>5</v>
      </c>
    </row>
    <row r="491" spans="1:7">
      <c r="A491" t="s">
        <v>3</v>
      </c>
      <c r="B491">
        <v>2</v>
      </c>
      <c r="C491">
        <v>1993</v>
      </c>
      <c r="D491" t="s">
        <v>87</v>
      </c>
      <c r="E491">
        <v>1</v>
      </c>
      <c r="F491">
        <v>0</v>
      </c>
      <c r="G491">
        <v>5</v>
      </c>
    </row>
    <row r="492" spans="1:7">
      <c r="A492" t="s">
        <v>3</v>
      </c>
      <c r="B492">
        <v>2</v>
      </c>
      <c r="C492">
        <v>1993</v>
      </c>
      <c r="D492" t="s">
        <v>99</v>
      </c>
      <c r="E492">
        <v>1</v>
      </c>
      <c r="F492">
        <v>0</v>
      </c>
      <c r="G492">
        <v>5</v>
      </c>
    </row>
    <row r="493" spans="1:7">
      <c r="A493" t="s">
        <v>3</v>
      </c>
      <c r="B493">
        <v>2</v>
      </c>
      <c r="C493">
        <v>1994</v>
      </c>
      <c r="D493" t="s">
        <v>83</v>
      </c>
      <c r="E493">
        <v>1</v>
      </c>
      <c r="F493">
        <v>0</v>
      </c>
      <c r="G493">
        <v>5</v>
      </c>
    </row>
    <row r="494" spans="1:7">
      <c r="A494" t="s">
        <v>3</v>
      </c>
      <c r="B494">
        <v>2</v>
      </c>
      <c r="C494">
        <v>1994</v>
      </c>
      <c r="D494" t="s">
        <v>99</v>
      </c>
      <c r="E494">
        <v>1</v>
      </c>
      <c r="F494">
        <v>0</v>
      </c>
      <c r="G494">
        <v>5</v>
      </c>
    </row>
    <row r="495" spans="1:7">
      <c r="A495" t="s">
        <v>3</v>
      </c>
      <c r="B495">
        <v>2</v>
      </c>
      <c r="C495">
        <v>1995</v>
      </c>
      <c r="D495" t="s">
        <v>86</v>
      </c>
      <c r="E495">
        <v>1</v>
      </c>
      <c r="F495">
        <v>0</v>
      </c>
      <c r="G495">
        <v>5</v>
      </c>
    </row>
    <row r="496" spans="1:7">
      <c r="A496" t="s">
        <v>3</v>
      </c>
      <c r="B496">
        <v>2</v>
      </c>
      <c r="C496">
        <v>1995</v>
      </c>
      <c r="D496" t="s">
        <v>87</v>
      </c>
      <c r="E496">
        <v>1</v>
      </c>
      <c r="F496">
        <v>0</v>
      </c>
      <c r="G496">
        <v>5</v>
      </c>
    </row>
    <row r="497" spans="1:7">
      <c r="A497" t="s">
        <v>3</v>
      </c>
      <c r="B497">
        <v>2</v>
      </c>
      <c r="C497">
        <v>1997</v>
      </c>
      <c r="D497" t="s">
        <v>88</v>
      </c>
      <c r="E497">
        <v>1</v>
      </c>
      <c r="F497">
        <v>0</v>
      </c>
      <c r="G497">
        <v>5</v>
      </c>
    </row>
    <row r="498" spans="1:7">
      <c r="A498" t="s">
        <v>3</v>
      </c>
      <c r="B498">
        <v>2</v>
      </c>
      <c r="C498">
        <v>1998</v>
      </c>
      <c r="D498" t="s">
        <v>87</v>
      </c>
      <c r="E498">
        <v>1</v>
      </c>
      <c r="F498">
        <v>0</v>
      </c>
      <c r="G498">
        <v>5</v>
      </c>
    </row>
    <row r="499" spans="1:7">
      <c r="A499" t="s">
        <v>3</v>
      </c>
      <c r="B499">
        <v>2</v>
      </c>
      <c r="C499">
        <v>1998</v>
      </c>
      <c r="D499" t="s">
        <v>88</v>
      </c>
      <c r="E499">
        <v>1</v>
      </c>
      <c r="F499">
        <v>0</v>
      </c>
      <c r="G499">
        <v>5</v>
      </c>
    </row>
    <row r="500" spans="1:7">
      <c r="A500" t="s">
        <v>3</v>
      </c>
      <c r="B500">
        <v>2</v>
      </c>
      <c r="C500">
        <v>1998</v>
      </c>
      <c r="D500" t="s">
        <v>100</v>
      </c>
      <c r="E500">
        <v>1</v>
      </c>
      <c r="F500">
        <v>0</v>
      </c>
      <c r="G500">
        <v>5</v>
      </c>
    </row>
    <row r="501" spans="1:7">
      <c r="A501" t="s">
        <v>3</v>
      </c>
      <c r="B501">
        <v>2</v>
      </c>
      <c r="C501">
        <v>2000</v>
      </c>
      <c r="D501" t="s">
        <v>87</v>
      </c>
      <c r="E501">
        <v>1</v>
      </c>
      <c r="F501">
        <v>0</v>
      </c>
      <c r="G501">
        <v>5</v>
      </c>
    </row>
    <row r="502" spans="1:7">
      <c r="A502" t="s">
        <v>3</v>
      </c>
      <c r="B502">
        <v>2</v>
      </c>
      <c r="C502">
        <v>2002</v>
      </c>
      <c r="D502" t="s">
        <v>86</v>
      </c>
      <c r="E502">
        <v>1</v>
      </c>
      <c r="F502">
        <v>0</v>
      </c>
      <c r="G502">
        <v>5</v>
      </c>
    </row>
    <row r="503" spans="1:7">
      <c r="A503" t="s">
        <v>3</v>
      </c>
      <c r="B503">
        <v>2</v>
      </c>
      <c r="C503">
        <v>2003</v>
      </c>
      <c r="D503" t="s">
        <v>86</v>
      </c>
      <c r="E503">
        <v>1</v>
      </c>
      <c r="F503">
        <v>0</v>
      </c>
      <c r="G503">
        <v>5</v>
      </c>
    </row>
    <row r="504" spans="1:7">
      <c r="A504" t="s">
        <v>3</v>
      </c>
      <c r="B504">
        <v>2</v>
      </c>
      <c r="C504">
        <v>2003</v>
      </c>
      <c r="D504" t="s">
        <v>100</v>
      </c>
      <c r="E504">
        <v>1</v>
      </c>
      <c r="F504">
        <v>0</v>
      </c>
      <c r="G504">
        <v>5</v>
      </c>
    </row>
    <row r="505" spans="1:7">
      <c r="A505" t="s">
        <v>3</v>
      </c>
      <c r="B505">
        <v>2</v>
      </c>
      <c r="C505">
        <v>2004</v>
      </c>
      <c r="D505" t="s">
        <v>100</v>
      </c>
      <c r="E505">
        <v>1</v>
      </c>
      <c r="F505">
        <v>0</v>
      </c>
      <c r="G505">
        <v>5</v>
      </c>
    </row>
    <row r="506" spans="1:7">
      <c r="A506" t="s">
        <v>3</v>
      </c>
      <c r="B506">
        <v>2</v>
      </c>
      <c r="C506">
        <v>2005</v>
      </c>
      <c r="D506" t="s">
        <v>87</v>
      </c>
      <c r="E506">
        <v>1</v>
      </c>
      <c r="F506">
        <v>0</v>
      </c>
      <c r="G506">
        <v>5</v>
      </c>
    </row>
    <row r="507" spans="1:7">
      <c r="A507" t="s">
        <v>3</v>
      </c>
      <c r="B507">
        <v>2</v>
      </c>
      <c r="C507">
        <v>2005</v>
      </c>
      <c r="D507" t="s">
        <v>88</v>
      </c>
      <c r="E507">
        <v>1</v>
      </c>
      <c r="F507">
        <v>0</v>
      </c>
      <c r="G507">
        <v>5</v>
      </c>
    </row>
    <row r="508" spans="1:7">
      <c r="A508" t="s">
        <v>3</v>
      </c>
      <c r="B508">
        <v>2</v>
      </c>
      <c r="C508">
        <v>2006</v>
      </c>
      <c r="D508" t="s">
        <v>87</v>
      </c>
      <c r="E508">
        <v>1</v>
      </c>
      <c r="F508">
        <v>0</v>
      </c>
      <c r="G508">
        <v>5</v>
      </c>
    </row>
    <row r="509" spans="1:7">
      <c r="A509" t="s">
        <v>3</v>
      </c>
      <c r="B509">
        <v>2</v>
      </c>
      <c r="C509">
        <v>2006</v>
      </c>
      <c r="D509" t="s">
        <v>88</v>
      </c>
      <c r="E509">
        <v>1</v>
      </c>
      <c r="F509">
        <v>0</v>
      </c>
      <c r="G509">
        <v>5</v>
      </c>
    </row>
    <row r="510" spans="1:7">
      <c r="A510" t="s">
        <v>3</v>
      </c>
      <c r="B510">
        <v>2</v>
      </c>
      <c r="C510">
        <v>2008</v>
      </c>
      <c r="D510" t="s">
        <v>86</v>
      </c>
      <c r="E510">
        <v>1</v>
      </c>
      <c r="F510">
        <v>0</v>
      </c>
      <c r="G510">
        <v>5</v>
      </c>
    </row>
    <row r="511" spans="1:7">
      <c r="A511" t="s">
        <v>3</v>
      </c>
      <c r="B511">
        <v>2</v>
      </c>
      <c r="C511">
        <v>2011</v>
      </c>
      <c r="D511" t="s">
        <v>83</v>
      </c>
      <c r="E511">
        <v>1</v>
      </c>
      <c r="F511">
        <v>0</v>
      </c>
      <c r="G511">
        <v>5</v>
      </c>
    </row>
    <row r="512" spans="1:7">
      <c r="A512" t="s">
        <v>1</v>
      </c>
      <c r="B512">
        <v>1</v>
      </c>
      <c r="C512">
        <v>1974</v>
      </c>
      <c r="D512" t="s">
        <v>95</v>
      </c>
      <c r="E512">
        <v>1</v>
      </c>
      <c r="F512">
        <v>0</v>
      </c>
      <c r="G512">
        <v>5</v>
      </c>
    </row>
    <row r="513" spans="1:7">
      <c r="A513" t="s">
        <v>1</v>
      </c>
      <c r="B513">
        <v>1</v>
      </c>
      <c r="C513">
        <v>1974</v>
      </c>
      <c r="D513" t="s">
        <v>96</v>
      </c>
      <c r="E513">
        <v>1</v>
      </c>
      <c r="F513">
        <v>0</v>
      </c>
      <c r="G513">
        <v>5</v>
      </c>
    </row>
    <row r="514" spans="1:7">
      <c r="A514" t="s">
        <v>1</v>
      </c>
      <c r="B514">
        <v>1</v>
      </c>
      <c r="C514">
        <v>1975</v>
      </c>
      <c r="D514" t="s">
        <v>93</v>
      </c>
      <c r="E514">
        <v>1</v>
      </c>
      <c r="F514">
        <v>0</v>
      </c>
      <c r="G514">
        <v>5</v>
      </c>
    </row>
    <row r="515" spans="1:7">
      <c r="A515" t="s">
        <v>1</v>
      </c>
      <c r="B515">
        <v>1</v>
      </c>
      <c r="C515">
        <v>1977</v>
      </c>
      <c r="D515" t="s">
        <v>94</v>
      </c>
      <c r="E515">
        <v>1</v>
      </c>
      <c r="F515">
        <v>0</v>
      </c>
      <c r="G515">
        <v>5</v>
      </c>
    </row>
    <row r="516" spans="1:7">
      <c r="A516" t="s">
        <v>1</v>
      </c>
      <c r="B516">
        <v>1</v>
      </c>
      <c r="C516">
        <v>1978</v>
      </c>
      <c r="D516" t="s">
        <v>93</v>
      </c>
      <c r="E516">
        <v>1</v>
      </c>
      <c r="F516">
        <v>0</v>
      </c>
      <c r="G516">
        <v>5</v>
      </c>
    </row>
    <row r="517" spans="1:7">
      <c r="A517" t="s">
        <v>1</v>
      </c>
      <c r="B517">
        <v>1</v>
      </c>
      <c r="C517">
        <v>1982</v>
      </c>
      <c r="D517" t="s">
        <v>92</v>
      </c>
      <c r="E517">
        <v>1</v>
      </c>
      <c r="F517">
        <v>0</v>
      </c>
      <c r="G517">
        <v>5</v>
      </c>
    </row>
    <row r="518" spans="1:7">
      <c r="A518" t="s">
        <v>1</v>
      </c>
      <c r="B518">
        <v>1</v>
      </c>
      <c r="C518">
        <v>1985</v>
      </c>
      <c r="D518" t="s">
        <v>91</v>
      </c>
      <c r="E518">
        <v>1</v>
      </c>
      <c r="F518">
        <v>0</v>
      </c>
      <c r="G518">
        <v>5</v>
      </c>
    </row>
    <row r="519" spans="1:7">
      <c r="A519" t="s">
        <v>1</v>
      </c>
      <c r="B519">
        <v>1</v>
      </c>
      <c r="C519">
        <v>1986</v>
      </c>
      <c r="D519" t="s">
        <v>91</v>
      </c>
      <c r="E519">
        <v>1</v>
      </c>
      <c r="F519">
        <v>0</v>
      </c>
      <c r="G519">
        <v>5</v>
      </c>
    </row>
    <row r="520" spans="1:7">
      <c r="A520" t="s">
        <v>1</v>
      </c>
      <c r="B520">
        <v>1</v>
      </c>
      <c r="C520">
        <v>1989</v>
      </c>
      <c r="D520" t="s">
        <v>91</v>
      </c>
      <c r="E520">
        <v>1</v>
      </c>
      <c r="F520">
        <v>0</v>
      </c>
      <c r="G520">
        <v>5</v>
      </c>
    </row>
    <row r="521" spans="1:7">
      <c r="A521" t="s">
        <v>1</v>
      </c>
      <c r="B521">
        <v>1</v>
      </c>
      <c r="C521">
        <v>1989</v>
      </c>
      <c r="D521" t="s">
        <v>99</v>
      </c>
      <c r="E521">
        <v>1</v>
      </c>
      <c r="F521">
        <v>0</v>
      </c>
      <c r="G521">
        <v>5</v>
      </c>
    </row>
    <row r="522" spans="1:7">
      <c r="A522" t="s">
        <v>1</v>
      </c>
      <c r="B522">
        <v>1</v>
      </c>
      <c r="C522">
        <v>1992</v>
      </c>
      <c r="D522" t="s">
        <v>91</v>
      </c>
      <c r="E522">
        <v>1</v>
      </c>
      <c r="F522">
        <v>0</v>
      </c>
      <c r="G522">
        <v>5</v>
      </c>
    </row>
    <row r="523" spans="1:7">
      <c r="A523" t="s">
        <v>1</v>
      </c>
      <c r="B523">
        <v>1</v>
      </c>
      <c r="C523">
        <v>1993</v>
      </c>
      <c r="D523" t="s">
        <v>91</v>
      </c>
      <c r="E523">
        <v>1</v>
      </c>
      <c r="F523">
        <v>0</v>
      </c>
      <c r="G523">
        <v>5</v>
      </c>
    </row>
    <row r="524" spans="1:7">
      <c r="A524" t="s">
        <v>1</v>
      </c>
      <c r="B524">
        <v>1</v>
      </c>
      <c r="C524">
        <v>1994</v>
      </c>
      <c r="D524" t="s">
        <v>90</v>
      </c>
      <c r="E524">
        <v>1</v>
      </c>
      <c r="F524">
        <v>0</v>
      </c>
      <c r="G524">
        <v>5</v>
      </c>
    </row>
    <row r="525" spans="1:7">
      <c r="A525" t="s">
        <v>1</v>
      </c>
      <c r="B525">
        <v>1</v>
      </c>
      <c r="C525">
        <v>1996</v>
      </c>
      <c r="D525" t="s">
        <v>83</v>
      </c>
      <c r="E525">
        <v>1</v>
      </c>
      <c r="F525">
        <v>0</v>
      </c>
      <c r="G525">
        <v>5</v>
      </c>
    </row>
    <row r="526" spans="1:7">
      <c r="A526" t="s">
        <v>1</v>
      </c>
      <c r="B526">
        <v>1</v>
      </c>
      <c r="C526">
        <v>1996</v>
      </c>
      <c r="D526" t="s">
        <v>100</v>
      </c>
      <c r="E526">
        <v>1</v>
      </c>
      <c r="F526">
        <v>0</v>
      </c>
      <c r="G526">
        <v>5</v>
      </c>
    </row>
    <row r="527" spans="1:7">
      <c r="A527" t="s">
        <v>1</v>
      </c>
      <c r="B527">
        <v>1</v>
      </c>
      <c r="C527">
        <v>1997</v>
      </c>
      <c r="D527" t="s">
        <v>88</v>
      </c>
      <c r="E527">
        <v>1</v>
      </c>
      <c r="F527">
        <v>0</v>
      </c>
      <c r="G527">
        <v>5</v>
      </c>
    </row>
    <row r="528" spans="1:7">
      <c r="A528" t="s">
        <v>1</v>
      </c>
      <c r="B528">
        <v>1</v>
      </c>
      <c r="C528">
        <v>2002</v>
      </c>
      <c r="D528" t="s">
        <v>86</v>
      </c>
      <c r="E528">
        <v>1</v>
      </c>
      <c r="F528">
        <v>0</v>
      </c>
      <c r="G528">
        <v>5</v>
      </c>
    </row>
    <row r="529" spans="1:7">
      <c r="A529" t="s">
        <v>1</v>
      </c>
      <c r="B529">
        <v>1</v>
      </c>
      <c r="C529">
        <v>2003</v>
      </c>
      <c r="D529" t="s">
        <v>101</v>
      </c>
      <c r="E529">
        <v>1</v>
      </c>
      <c r="F529">
        <v>0</v>
      </c>
      <c r="G529">
        <v>5</v>
      </c>
    </row>
    <row r="530" spans="1:7">
      <c r="A530" t="s">
        <v>1</v>
      </c>
      <c r="B530">
        <v>1</v>
      </c>
      <c r="C530">
        <v>2009</v>
      </c>
      <c r="D530" t="s">
        <v>89</v>
      </c>
      <c r="E530">
        <v>1</v>
      </c>
      <c r="F530">
        <v>0</v>
      </c>
      <c r="G530">
        <v>5</v>
      </c>
    </row>
    <row r="531" spans="1:7">
      <c r="A531" t="s">
        <v>1</v>
      </c>
      <c r="B531">
        <v>1</v>
      </c>
      <c r="C531">
        <v>2011</v>
      </c>
      <c r="D531" t="s">
        <v>83</v>
      </c>
      <c r="E531">
        <v>1</v>
      </c>
      <c r="F531">
        <v>0</v>
      </c>
      <c r="G531">
        <v>5</v>
      </c>
    </row>
    <row r="532" spans="1:7">
      <c r="A532" t="s">
        <v>79</v>
      </c>
      <c r="B532">
        <v>1</v>
      </c>
      <c r="C532">
        <v>1995</v>
      </c>
      <c r="D532" t="s">
        <v>100</v>
      </c>
      <c r="E532">
        <v>1</v>
      </c>
      <c r="F532">
        <v>0</v>
      </c>
      <c r="G532">
        <v>5</v>
      </c>
    </row>
    <row r="533" spans="1:7">
      <c r="A533" t="s">
        <v>79</v>
      </c>
      <c r="B533">
        <v>1</v>
      </c>
      <c r="C533">
        <v>1997</v>
      </c>
      <c r="D533" t="s">
        <v>100</v>
      </c>
      <c r="E533">
        <v>1</v>
      </c>
      <c r="F533">
        <v>0</v>
      </c>
      <c r="G533">
        <v>5</v>
      </c>
    </row>
    <row r="534" spans="1:7">
      <c r="A534" t="s">
        <v>79</v>
      </c>
      <c r="B534">
        <v>1</v>
      </c>
      <c r="C534">
        <v>2006</v>
      </c>
      <c r="D534" t="s">
        <v>102</v>
      </c>
      <c r="E534">
        <v>1</v>
      </c>
      <c r="F534">
        <v>0</v>
      </c>
      <c r="G534">
        <v>5</v>
      </c>
    </row>
    <row r="535" spans="1:7">
      <c r="A535" t="s">
        <v>79</v>
      </c>
      <c r="B535">
        <v>2</v>
      </c>
      <c r="C535">
        <v>1995</v>
      </c>
      <c r="D535" t="s">
        <v>100</v>
      </c>
      <c r="E535">
        <v>1</v>
      </c>
      <c r="F535">
        <v>0</v>
      </c>
      <c r="G535">
        <v>5</v>
      </c>
    </row>
    <row r="536" spans="1:7">
      <c r="A536" t="s">
        <v>79</v>
      </c>
      <c r="B536">
        <v>2</v>
      </c>
      <c r="C536">
        <v>2001</v>
      </c>
      <c r="D536" t="s">
        <v>101</v>
      </c>
      <c r="E536">
        <v>1</v>
      </c>
      <c r="F536">
        <v>0</v>
      </c>
      <c r="G536">
        <v>5</v>
      </c>
    </row>
    <row r="537" spans="1:7">
      <c r="A537" t="s">
        <v>2</v>
      </c>
      <c r="B537">
        <v>1</v>
      </c>
      <c r="C537">
        <v>1971</v>
      </c>
      <c r="D537" t="s">
        <v>89</v>
      </c>
      <c r="E537">
        <v>1</v>
      </c>
      <c r="F537">
        <v>0</v>
      </c>
      <c r="G537">
        <v>5</v>
      </c>
    </row>
    <row r="538" spans="1:7">
      <c r="A538" t="s">
        <v>2</v>
      </c>
      <c r="B538">
        <v>1</v>
      </c>
      <c r="C538">
        <v>1971</v>
      </c>
      <c r="D538" t="s">
        <v>93</v>
      </c>
      <c r="E538">
        <v>1</v>
      </c>
      <c r="F538">
        <v>0</v>
      </c>
      <c r="G538">
        <v>5</v>
      </c>
    </row>
    <row r="539" spans="1:7">
      <c r="A539" t="s">
        <v>2</v>
      </c>
      <c r="B539">
        <v>1</v>
      </c>
      <c r="C539">
        <v>1971</v>
      </c>
      <c r="D539" t="s">
        <v>94</v>
      </c>
      <c r="E539">
        <v>1</v>
      </c>
      <c r="F539">
        <v>0</v>
      </c>
      <c r="G539">
        <v>5</v>
      </c>
    </row>
    <row r="540" spans="1:7">
      <c r="A540" t="s">
        <v>2</v>
      </c>
      <c r="B540">
        <v>1</v>
      </c>
      <c r="C540">
        <v>1972</v>
      </c>
      <c r="D540" t="s">
        <v>89</v>
      </c>
      <c r="E540">
        <v>1</v>
      </c>
      <c r="F540">
        <v>0</v>
      </c>
      <c r="G540">
        <v>5</v>
      </c>
    </row>
    <row r="541" spans="1:7">
      <c r="A541" t="s">
        <v>2</v>
      </c>
      <c r="B541">
        <v>1</v>
      </c>
      <c r="C541">
        <v>1973</v>
      </c>
      <c r="D541" t="s">
        <v>95</v>
      </c>
      <c r="E541">
        <v>1</v>
      </c>
      <c r="F541">
        <v>0</v>
      </c>
      <c r="G541">
        <v>5</v>
      </c>
    </row>
    <row r="542" spans="1:7">
      <c r="A542" t="s">
        <v>2</v>
      </c>
      <c r="B542">
        <v>1</v>
      </c>
      <c r="C542">
        <v>1974</v>
      </c>
      <c r="D542" t="s">
        <v>88</v>
      </c>
      <c r="E542">
        <v>1</v>
      </c>
      <c r="F542">
        <v>0</v>
      </c>
      <c r="G542">
        <v>5</v>
      </c>
    </row>
    <row r="543" spans="1:7">
      <c r="A543" t="s">
        <v>2</v>
      </c>
      <c r="B543">
        <v>1</v>
      </c>
      <c r="C543">
        <v>1974</v>
      </c>
      <c r="D543" t="s">
        <v>90</v>
      </c>
      <c r="E543">
        <v>1</v>
      </c>
      <c r="F543">
        <v>0</v>
      </c>
      <c r="G543">
        <v>5</v>
      </c>
    </row>
    <row r="544" spans="1:7">
      <c r="A544" t="s">
        <v>2</v>
      </c>
      <c r="B544">
        <v>1</v>
      </c>
      <c r="C544">
        <v>1974</v>
      </c>
      <c r="D544" t="s">
        <v>93</v>
      </c>
      <c r="E544">
        <v>1</v>
      </c>
      <c r="F544">
        <v>0</v>
      </c>
      <c r="G544">
        <v>5</v>
      </c>
    </row>
    <row r="545" spans="1:7">
      <c r="A545" t="s">
        <v>2</v>
      </c>
      <c r="B545">
        <v>1</v>
      </c>
      <c r="C545">
        <v>1974</v>
      </c>
      <c r="D545" t="s">
        <v>94</v>
      </c>
      <c r="E545">
        <v>1</v>
      </c>
      <c r="F545">
        <v>0</v>
      </c>
      <c r="G545">
        <v>5</v>
      </c>
    </row>
    <row r="546" spans="1:7">
      <c r="A546" t="s">
        <v>2</v>
      </c>
      <c r="B546">
        <v>1</v>
      </c>
      <c r="C546">
        <v>1975</v>
      </c>
      <c r="D546" t="s">
        <v>96</v>
      </c>
      <c r="E546">
        <v>1</v>
      </c>
      <c r="F546">
        <v>0</v>
      </c>
      <c r="G546">
        <v>5</v>
      </c>
    </row>
    <row r="547" spans="1:7">
      <c r="A547" t="s">
        <v>2</v>
      </c>
      <c r="B547">
        <v>1</v>
      </c>
      <c r="C547">
        <v>1976</v>
      </c>
      <c r="D547" t="s">
        <v>88</v>
      </c>
      <c r="E547">
        <v>1</v>
      </c>
      <c r="F547">
        <v>0</v>
      </c>
      <c r="G547">
        <v>5</v>
      </c>
    </row>
    <row r="548" spans="1:7">
      <c r="A548" t="s">
        <v>2</v>
      </c>
      <c r="B548">
        <v>1</v>
      </c>
      <c r="C548">
        <v>1978</v>
      </c>
      <c r="D548" t="s">
        <v>87</v>
      </c>
      <c r="E548">
        <v>1</v>
      </c>
      <c r="F548">
        <v>0</v>
      </c>
      <c r="G548">
        <v>5</v>
      </c>
    </row>
    <row r="549" spans="1:7">
      <c r="A549" t="s">
        <v>2</v>
      </c>
      <c r="B549">
        <v>1</v>
      </c>
      <c r="C549">
        <v>1978</v>
      </c>
      <c r="D549" t="s">
        <v>88</v>
      </c>
      <c r="E549">
        <v>1</v>
      </c>
      <c r="F549">
        <v>0</v>
      </c>
      <c r="G549">
        <v>5</v>
      </c>
    </row>
    <row r="550" spans="1:7">
      <c r="A550" t="s">
        <v>2</v>
      </c>
      <c r="B550">
        <v>1</v>
      </c>
      <c r="C550">
        <v>1978</v>
      </c>
      <c r="D550" t="s">
        <v>89</v>
      </c>
      <c r="E550">
        <v>1</v>
      </c>
      <c r="F550">
        <v>0</v>
      </c>
      <c r="G550">
        <v>5</v>
      </c>
    </row>
    <row r="551" spans="1:7">
      <c r="A551" t="s">
        <v>2</v>
      </c>
      <c r="B551">
        <v>1</v>
      </c>
      <c r="C551">
        <v>1979</v>
      </c>
      <c r="D551" t="s">
        <v>87</v>
      </c>
      <c r="E551">
        <v>1</v>
      </c>
      <c r="F551">
        <v>0</v>
      </c>
      <c r="G551">
        <v>5</v>
      </c>
    </row>
    <row r="552" spans="1:7">
      <c r="A552" t="s">
        <v>2</v>
      </c>
      <c r="B552">
        <v>1</v>
      </c>
      <c r="C552">
        <v>1980</v>
      </c>
      <c r="D552" t="s">
        <v>86</v>
      </c>
      <c r="E552">
        <v>1</v>
      </c>
      <c r="F552">
        <v>0</v>
      </c>
      <c r="G552">
        <v>5</v>
      </c>
    </row>
    <row r="553" spans="1:7">
      <c r="A553" t="s">
        <v>2</v>
      </c>
      <c r="B553">
        <v>1</v>
      </c>
      <c r="C553">
        <v>1988</v>
      </c>
      <c r="D553" t="s">
        <v>88</v>
      </c>
      <c r="E553">
        <v>1</v>
      </c>
      <c r="F553">
        <v>0</v>
      </c>
      <c r="G553">
        <v>5</v>
      </c>
    </row>
    <row r="554" spans="1:7">
      <c r="A554" t="s">
        <v>2</v>
      </c>
      <c r="B554">
        <v>1</v>
      </c>
      <c r="C554">
        <v>1991</v>
      </c>
      <c r="D554" t="s">
        <v>99</v>
      </c>
      <c r="E554">
        <v>1</v>
      </c>
      <c r="F554">
        <v>0</v>
      </c>
      <c r="G554">
        <v>5</v>
      </c>
    </row>
    <row r="555" spans="1:7">
      <c r="A555" t="s">
        <v>2</v>
      </c>
      <c r="B555">
        <v>1</v>
      </c>
      <c r="C555">
        <v>1999</v>
      </c>
      <c r="D555" t="s">
        <v>101</v>
      </c>
      <c r="E555">
        <v>1</v>
      </c>
      <c r="F555">
        <v>0</v>
      </c>
      <c r="G555">
        <v>5</v>
      </c>
    </row>
    <row r="556" spans="1:7">
      <c r="A556" t="s">
        <v>2</v>
      </c>
      <c r="B556">
        <v>1</v>
      </c>
      <c r="C556">
        <v>2001</v>
      </c>
      <c r="D556" t="s">
        <v>86</v>
      </c>
      <c r="E556">
        <v>1</v>
      </c>
      <c r="F556">
        <v>0</v>
      </c>
      <c r="G556">
        <v>5</v>
      </c>
    </row>
    <row r="557" spans="1:7">
      <c r="A557" t="s">
        <v>2</v>
      </c>
      <c r="B557">
        <v>1</v>
      </c>
      <c r="C557">
        <v>2003</v>
      </c>
      <c r="D557" t="s">
        <v>101</v>
      </c>
      <c r="E557">
        <v>1</v>
      </c>
      <c r="F557">
        <v>0</v>
      </c>
      <c r="G557">
        <v>5</v>
      </c>
    </row>
    <row r="558" spans="1:7">
      <c r="A558" t="s">
        <v>2</v>
      </c>
      <c r="B558">
        <v>1</v>
      </c>
      <c r="C558">
        <v>2007</v>
      </c>
      <c r="D558" t="s">
        <v>86</v>
      </c>
      <c r="E558">
        <v>1</v>
      </c>
      <c r="F558">
        <v>0</v>
      </c>
      <c r="G558">
        <v>5</v>
      </c>
    </row>
    <row r="559" spans="1:7">
      <c r="A559" t="s">
        <v>2</v>
      </c>
      <c r="B559">
        <v>1</v>
      </c>
      <c r="C559">
        <v>2009</v>
      </c>
      <c r="D559" t="s">
        <v>102</v>
      </c>
      <c r="E559">
        <v>1</v>
      </c>
      <c r="F559">
        <v>0</v>
      </c>
      <c r="G559">
        <v>5</v>
      </c>
    </row>
    <row r="560" spans="1:7">
      <c r="A560" t="s">
        <v>2</v>
      </c>
      <c r="B560">
        <v>1</v>
      </c>
      <c r="C560">
        <v>2010</v>
      </c>
      <c r="D560" t="s">
        <v>102</v>
      </c>
      <c r="E560">
        <v>1</v>
      </c>
      <c r="F560">
        <v>0</v>
      </c>
      <c r="G560">
        <v>5</v>
      </c>
    </row>
    <row r="561" spans="1:7">
      <c r="A561" t="s">
        <v>2</v>
      </c>
      <c r="B561">
        <v>1</v>
      </c>
      <c r="C561">
        <v>2011</v>
      </c>
      <c r="D561" t="s">
        <v>102</v>
      </c>
      <c r="E561">
        <v>1</v>
      </c>
      <c r="F561">
        <v>0</v>
      </c>
      <c r="G561">
        <v>5</v>
      </c>
    </row>
    <row r="562" spans="1:7">
      <c r="A562" t="s">
        <v>2</v>
      </c>
      <c r="B562">
        <v>1</v>
      </c>
      <c r="C562">
        <v>2012</v>
      </c>
      <c r="D562" t="s">
        <v>84</v>
      </c>
      <c r="E562">
        <v>1</v>
      </c>
      <c r="F562">
        <v>0</v>
      </c>
      <c r="G562">
        <v>5</v>
      </c>
    </row>
    <row r="563" spans="1:7">
      <c r="A563" t="s">
        <v>2</v>
      </c>
      <c r="B563">
        <v>2</v>
      </c>
      <c r="C563">
        <v>1971</v>
      </c>
      <c r="D563" t="s">
        <v>90</v>
      </c>
      <c r="E563">
        <v>1</v>
      </c>
      <c r="F563">
        <v>0</v>
      </c>
      <c r="G563">
        <v>5</v>
      </c>
    </row>
    <row r="564" spans="1:7">
      <c r="A564" t="s">
        <v>2</v>
      </c>
      <c r="B564">
        <v>2</v>
      </c>
      <c r="C564">
        <v>1972</v>
      </c>
      <c r="D564" t="s">
        <v>85</v>
      </c>
      <c r="E564">
        <v>1</v>
      </c>
      <c r="F564">
        <v>0</v>
      </c>
      <c r="G564">
        <v>5</v>
      </c>
    </row>
    <row r="565" spans="1:7">
      <c r="A565" t="s">
        <v>2</v>
      </c>
      <c r="B565">
        <v>2</v>
      </c>
      <c r="C565">
        <v>1973</v>
      </c>
      <c r="D565" t="s">
        <v>84</v>
      </c>
      <c r="E565">
        <v>1</v>
      </c>
      <c r="F565">
        <v>0</v>
      </c>
      <c r="G565">
        <v>5</v>
      </c>
    </row>
    <row r="566" spans="1:7">
      <c r="A566" t="s">
        <v>2</v>
      </c>
      <c r="B566">
        <v>2</v>
      </c>
      <c r="C566">
        <v>1974</v>
      </c>
      <c r="D566" t="s">
        <v>86</v>
      </c>
      <c r="E566">
        <v>1</v>
      </c>
      <c r="F566">
        <v>0</v>
      </c>
      <c r="G566">
        <v>5</v>
      </c>
    </row>
    <row r="567" spans="1:7">
      <c r="A567" t="s">
        <v>2</v>
      </c>
      <c r="B567">
        <v>2</v>
      </c>
      <c r="C567">
        <v>1975</v>
      </c>
      <c r="D567" t="s">
        <v>86</v>
      </c>
      <c r="E567">
        <v>1</v>
      </c>
      <c r="F567">
        <v>0</v>
      </c>
      <c r="G567">
        <v>5</v>
      </c>
    </row>
    <row r="568" spans="1:7">
      <c r="A568" t="s">
        <v>2</v>
      </c>
      <c r="B568">
        <v>2</v>
      </c>
      <c r="C568">
        <v>1975</v>
      </c>
      <c r="D568" t="s">
        <v>87</v>
      </c>
      <c r="E568">
        <v>1</v>
      </c>
      <c r="F568">
        <v>0</v>
      </c>
      <c r="G568">
        <v>5</v>
      </c>
    </row>
    <row r="569" spans="1:7">
      <c r="A569" t="s">
        <v>2</v>
      </c>
      <c r="B569">
        <v>2</v>
      </c>
      <c r="C569">
        <v>1976</v>
      </c>
      <c r="D569" t="s">
        <v>86</v>
      </c>
      <c r="E569">
        <v>1</v>
      </c>
      <c r="F569">
        <v>0</v>
      </c>
      <c r="G569">
        <v>5</v>
      </c>
    </row>
    <row r="570" spans="1:7">
      <c r="A570" t="s">
        <v>2</v>
      </c>
      <c r="B570">
        <v>2</v>
      </c>
      <c r="C570">
        <v>1979</v>
      </c>
      <c r="D570" t="s">
        <v>88</v>
      </c>
      <c r="E570">
        <v>1</v>
      </c>
      <c r="F570">
        <v>0</v>
      </c>
      <c r="G570">
        <v>5</v>
      </c>
    </row>
    <row r="571" spans="1:7">
      <c r="A571" t="s">
        <v>2</v>
      </c>
      <c r="B571">
        <v>2</v>
      </c>
      <c r="C571">
        <v>1981</v>
      </c>
      <c r="D571" t="s">
        <v>88</v>
      </c>
      <c r="E571">
        <v>1</v>
      </c>
      <c r="F571">
        <v>0</v>
      </c>
      <c r="G571">
        <v>5</v>
      </c>
    </row>
    <row r="572" spans="1:7">
      <c r="A572" t="s">
        <v>2</v>
      </c>
      <c r="B572">
        <v>2</v>
      </c>
      <c r="C572">
        <v>1983</v>
      </c>
      <c r="D572" t="s">
        <v>86</v>
      </c>
      <c r="E572">
        <v>1</v>
      </c>
      <c r="F572">
        <v>0</v>
      </c>
      <c r="G572">
        <v>5</v>
      </c>
    </row>
    <row r="573" spans="1:7">
      <c r="A573" t="s">
        <v>2</v>
      </c>
      <c r="B573">
        <v>2</v>
      </c>
      <c r="C573">
        <v>1983</v>
      </c>
      <c r="D573" t="s">
        <v>87</v>
      </c>
      <c r="E573">
        <v>1</v>
      </c>
      <c r="F573">
        <v>0</v>
      </c>
      <c r="G573">
        <v>5</v>
      </c>
    </row>
    <row r="574" spans="1:7">
      <c r="A574" t="s">
        <v>2</v>
      </c>
      <c r="B574">
        <v>2</v>
      </c>
      <c r="C574">
        <v>1986</v>
      </c>
      <c r="D574" t="s">
        <v>87</v>
      </c>
      <c r="E574">
        <v>1</v>
      </c>
      <c r="F574">
        <v>0</v>
      </c>
      <c r="G574">
        <v>5</v>
      </c>
    </row>
    <row r="575" spans="1:7">
      <c r="A575" t="s">
        <v>2</v>
      </c>
      <c r="B575">
        <v>2</v>
      </c>
      <c r="C575">
        <v>1988</v>
      </c>
      <c r="D575" t="s">
        <v>86</v>
      </c>
      <c r="E575">
        <v>1</v>
      </c>
      <c r="F575">
        <v>0</v>
      </c>
      <c r="G575">
        <v>5</v>
      </c>
    </row>
    <row r="576" spans="1:7">
      <c r="A576" t="s">
        <v>2</v>
      </c>
      <c r="B576">
        <v>2</v>
      </c>
      <c r="C576">
        <v>1993</v>
      </c>
      <c r="D576" t="s">
        <v>86</v>
      </c>
      <c r="E576">
        <v>1</v>
      </c>
      <c r="F576">
        <v>0</v>
      </c>
      <c r="G576">
        <v>5</v>
      </c>
    </row>
    <row r="577" spans="1:7">
      <c r="A577" t="s">
        <v>2</v>
      </c>
      <c r="B577">
        <v>2</v>
      </c>
      <c r="C577">
        <v>1994</v>
      </c>
      <c r="D577" t="s">
        <v>87</v>
      </c>
      <c r="E577">
        <v>1</v>
      </c>
      <c r="F577">
        <v>0</v>
      </c>
      <c r="G577">
        <v>5</v>
      </c>
    </row>
    <row r="578" spans="1:7">
      <c r="A578" t="s">
        <v>2</v>
      </c>
      <c r="B578">
        <v>2</v>
      </c>
      <c r="C578">
        <v>1995</v>
      </c>
      <c r="D578" t="s">
        <v>87</v>
      </c>
      <c r="E578">
        <v>1</v>
      </c>
      <c r="F578">
        <v>0</v>
      </c>
      <c r="G578">
        <v>5</v>
      </c>
    </row>
    <row r="579" spans="1:7">
      <c r="A579" t="s">
        <v>2</v>
      </c>
      <c r="B579">
        <v>2</v>
      </c>
      <c r="C579">
        <v>1996</v>
      </c>
      <c r="D579" t="s">
        <v>86</v>
      </c>
      <c r="E579">
        <v>1</v>
      </c>
      <c r="F579">
        <v>0</v>
      </c>
      <c r="G579">
        <v>5</v>
      </c>
    </row>
    <row r="580" spans="1:7">
      <c r="A580" t="s">
        <v>2</v>
      </c>
      <c r="B580">
        <v>2</v>
      </c>
      <c r="C580">
        <v>1997</v>
      </c>
      <c r="D580" t="s">
        <v>87</v>
      </c>
      <c r="E580">
        <v>1</v>
      </c>
      <c r="F580">
        <v>0</v>
      </c>
      <c r="G580">
        <v>5</v>
      </c>
    </row>
    <row r="581" spans="1:7">
      <c r="A581" t="s">
        <v>2</v>
      </c>
      <c r="B581">
        <v>2</v>
      </c>
      <c r="C581">
        <v>2001</v>
      </c>
      <c r="D581" t="s">
        <v>101</v>
      </c>
      <c r="E581">
        <v>1</v>
      </c>
      <c r="F581">
        <v>0</v>
      </c>
      <c r="G581">
        <v>5</v>
      </c>
    </row>
    <row r="582" spans="1:7">
      <c r="A582" t="s">
        <v>2</v>
      </c>
      <c r="B582">
        <v>2</v>
      </c>
      <c r="C582">
        <v>2004</v>
      </c>
      <c r="D582" t="s">
        <v>85</v>
      </c>
      <c r="E582">
        <v>1</v>
      </c>
      <c r="F582">
        <v>0</v>
      </c>
      <c r="G582">
        <v>5</v>
      </c>
    </row>
    <row r="583" spans="1:7">
      <c r="A583" t="s">
        <v>2</v>
      </c>
      <c r="B583">
        <v>2</v>
      </c>
      <c r="C583">
        <v>2009</v>
      </c>
      <c r="D583" t="s">
        <v>102</v>
      </c>
      <c r="E583">
        <v>1</v>
      </c>
      <c r="F583">
        <v>0</v>
      </c>
      <c r="G583">
        <v>5</v>
      </c>
    </row>
    <row r="584" spans="1:7">
      <c r="A584" t="s">
        <v>2</v>
      </c>
      <c r="B584">
        <v>2</v>
      </c>
      <c r="C584">
        <v>2011</v>
      </c>
      <c r="D584" t="s">
        <v>84</v>
      </c>
      <c r="E584">
        <v>1</v>
      </c>
      <c r="F584">
        <v>0</v>
      </c>
      <c r="G584">
        <v>5</v>
      </c>
    </row>
    <row r="585" spans="1:7">
      <c r="A585" t="s">
        <v>2</v>
      </c>
      <c r="B585">
        <v>2</v>
      </c>
      <c r="C585">
        <v>2012</v>
      </c>
      <c r="D585" t="s">
        <v>84</v>
      </c>
      <c r="E585">
        <v>1</v>
      </c>
      <c r="F585">
        <v>0</v>
      </c>
      <c r="G585">
        <v>5</v>
      </c>
    </row>
    <row r="586" spans="1:7">
      <c r="A586" t="s">
        <v>27</v>
      </c>
      <c r="B586">
        <v>2</v>
      </c>
      <c r="C586">
        <v>1971</v>
      </c>
      <c r="D586" t="s">
        <v>87</v>
      </c>
      <c r="E586">
        <v>1</v>
      </c>
      <c r="F586">
        <v>0</v>
      </c>
      <c r="G586">
        <v>5</v>
      </c>
    </row>
    <row r="587" spans="1:7">
      <c r="A587" t="s">
        <v>27</v>
      </c>
      <c r="B587">
        <v>2</v>
      </c>
      <c r="C587">
        <v>1973</v>
      </c>
      <c r="D587" t="s">
        <v>87</v>
      </c>
      <c r="E587">
        <v>1</v>
      </c>
      <c r="F587">
        <v>0</v>
      </c>
      <c r="G587">
        <v>5</v>
      </c>
    </row>
    <row r="588" spans="1:7">
      <c r="A588" t="s">
        <v>27</v>
      </c>
      <c r="B588">
        <v>2</v>
      </c>
      <c r="C588">
        <v>1974</v>
      </c>
      <c r="D588" t="s">
        <v>87</v>
      </c>
      <c r="E588">
        <v>1</v>
      </c>
      <c r="F588">
        <v>0</v>
      </c>
      <c r="G588">
        <v>5</v>
      </c>
    </row>
    <row r="589" spans="1:7">
      <c r="A589" t="s">
        <v>27</v>
      </c>
      <c r="B589">
        <v>2</v>
      </c>
      <c r="C589">
        <v>1974</v>
      </c>
      <c r="D589" t="s">
        <v>96</v>
      </c>
      <c r="E589">
        <v>1</v>
      </c>
      <c r="F589">
        <v>0</v>
      </c>
      <c r="G589">
        <v>5</v>
      </c>
    </row>
    <row r="590" spans="1:7">
      <c r="A590" t="s">
        <v>27</v>
      </c>
      <c r="B590">
        <v>2</v>
      </c>
      <c r="C590">
        <v>1979</v>
      </c>
      <c r="D590" t="s">
        <v>87</v>
      </c>
      <c r="E590">
        <v>1</v>
      </c>
      <c r="F590">
        <v>0</v>
      </c>
      <c r="G590">
        <v>5</v>
      </c>
    </row>
    <row r="591" spans="1:7">
      <c r="A591" t="s">
        <v>27</v>
      </c>
      <c r="B591">
        <v>2</v>
      </c>
      <c r="C591">
        <v>1980</v>
      </c>
      <c r="D591" t="s">
        <v>87</v>
      </c>
      <c r="E591">
        <v>1</v>
      </c>
      <c r="F591">
        <v>0</v>
      </c>
      <c r="G591">
        <v>5</v>
      </c>
    </row>
    <row r="592" spans="1:7">
      <c r="A592" t="s">
        <v>27</v>
      </c>
      <c r="B592">
        <v>2</v>
      </c>
      <c r="C592">
        <v>1982</v>
      </c>
      <c r="D592" t="s">
        <v>87</v>
      </c>
      <c r="E592">
        <v>1</v>
      </c>
      <c r="F592">
        <v>0</v>
      </c>
      <c r="G592">
        <v>5</v>
      </c>
    </row>
    <row r="593" spans="1:7">
      <c r="A593" t="s">
        <v>27</v>
      </c>
      <c r="B593">
        <v>2</v>
      </c>
      <c r="C593">
        <v>1986</v>
      </c>
      <c r="D593" t="s">
        <v>86</v>
      </c>
      <c r="E593">
        <v>1</v>
      </c>
      <c r="F593">
        <v>0</v>
      </c>
      <c r="G593">
        <v>5</v>
      </c>
    </row>
    <row r="594" spans="1:7">
      <c r="A594" t="s">
        <v>27</v>
      </c>
      <c r="B594">
        <v>2</v>
      </c>
      <c r="C594">
        <v>1987</v>
      </c>
      <c r="D594" t="s">
        <v>86</v>
      </c>
      <c r="E594">
        <v>1</v>
      </c>
      <c r="F594">
        <v>0</v>
      </c>
      <c r="G594">
        <v>5</v>
      </c>
    </row>
    <row r="595" spans="1:7">
      <c r="A595" t="s">
        <v>27</v>
      </c>
      <c r="B595">
        <v>2</v>
      </c>
      <c r="C595">
        <v>1995</v>
      </c>
      <c r="D595" t="s">
        <v>86</v>
      </c>
      <c r="E595">
        <v>1</v>
      </c>
      <c r="F595">
        <v>0</v>
      </c>
      <c r="G595">
        <v>5</v>
      </c>
    </row>
    <row r="596" spans="1:7">
      <c r="A596" t="s">
        <v>27</v>
      </c>
      <c r="B596">
        <v>2</v>
      </c>
      <c r="C596">
        <v>2009</v>
      </c>
      <c r="D596" t="s">
        <v>86</v>
      </c>
      <c r="E596">
        <v>1</v>
      </c>
      <c r="F596">
        <v>0</v>
      </c>
      <c r="G596">
        <v>5</v>
      </c>
    </row>
    <row r="597" spans="1:7">
      <c r="A597" t="s">
        <v>3</v>
      </c>
      <c r="B597">
        <v>1</v>
      </c>
      <c r="C597">
        <v>1971</v>
      </c>
      <c r="D597" t="s">
        <v>94</v>
      </c>
      <c r="E597">
        <v>1</v>
      </c>
      <c r="F597">
        <v>0</v>
      </c>
      <c r="G597">
        <v>5</v>
      </c>
    </row>
    <row r="598" spans="1:7">
      <c r="A598" t="s">
        <v>3</v>
      </c>
      <c r="B598">
        <v>1</v>
      </c>
      <c r="C598">
        <v>1974</v>
      </c>
      <c r="D598" t="s">
        <v>93</v>
      </c>
      <c r="E598">
        <v>1</v>
      </c>
      <c r="F598">
        <v>0</v>
      </c>
      <c r="G598">
        <v>5</v>
      </c>
    </row>
    <row r="599" spans="1:7">
      <c r="A599" t="s">
        <v>3</v>
      </c>
      <c r="B599">
        <v>1</v>
      </c>
      <c r="C599">
        <v>1978</v>
      </c>
      <c r="D599" t="s">
        <v>90</v>
      </c>
      <c r="E599">
        <v>1</v>
      </c>
      <c r="F599">
        <v>0</v>
      </c>
      <c r="G599">
        <v>5</v>
      </c>
    </row>
    <row r="600" spans="1:7">
      <c r="A600" t="s">
        <v>3</v>
      </c>
      <c r="B600">
        <v>1</v>
      </c>
      <c r="C600">
        <v>1980</v>
      </c>
      <c r="D600" t="s">
        <v>89</v>
      </c>
      <c r="E600">
        <v>1</v>
      </c>
      <c r="F600">
        <v>0</v>
      </c>
      <c r="G600">
        <v>5</v>
      </c>
    </row>
    <row r="601" spans="1:7">
      <c r="A601" t="s">
        <v>3</v>
      </c>
      <c r="B601">
        <v>1</v>
      </c>
      <c r="C601">
        <v>1980</v>
      </c>
      <c r="D601" t="s">
        <v>90</v>
      </c>
      <c r="E601">
        <v>1</v>
      </c>
      <c r="F601">
        <v>0</v>
      </c>
      <c r="G601">
        <v>5</v>
      </c>
    </row>
    <row r="602" spans="1:7">
      <c r="A602" t="s">
        <v>3</v>
      </c>
      <c r="B602">
        <v>1</v>
      </c>
      <c r="C602">
        <v>1981</v>
      </c>
      <c r="D602" t="s">
        <v>89</v>
      </c>
      <c r="E602">
        <v>1</v>
      </c>
      <c r="F602">
        <v>0</v>
      </c>
      <c r="G602">
        <v>5</v>
      </c>
    </row>
    <row r="603" spans="1:7">
      <c r="A603" t="s">
        <v>3</v>
      </c>
      <c r="B603">
        <v>1</v>
      </c>
      <c r="C603">
        <v>1990</v>
      </c>
      <c r="D603" t="s">
        <v>87</v>
      </c>
      <c r="E603">
        <v>1</v>
      </c>
      <c r="F603">
        <v>0</v>
      </c>
      <c r="G603">
        <v>5</v>
      </c>
    </row>
    <row r="604" spans="1:7">
      <c r="A604" t="s">
        <v>3</v>
      </c>
      <c r="B604">
        <v>1</v>
      </c>
      <c r="C604">
        <v>1990</v>
      </c>
      <c r="D604" t="s">
        <v>89</v>
      </c>
      <c r="E604">
        <v>1</v>
      </c>
      <c r="F604">
        <v>0</v>
      </c>
      <c r="G604">
        <v>5</v>
      </c>
    </row>
    <row r="605" spans="1:7">
      <c r="A605" t="s">
        <v>3</v>
      </c>
      <c r="B605">
        <v>1</v>
      </c>
      <c r="C605">
        <v>1991</v>
      </c>
      <c r="D605" t="s">
        <v>89</v>
      </c>
      <c r="E605">
        <v>1</v>
      </c>
      <c r="F605">
        <v>0</v>
      </c>
      <c r="G605">
        <v>5</v>
      </c>
    </row>
    <row r="606" spans="1:7">
      <c r="A606" t="s">
        <v>3</v>
      </c>
      <c r="B606">
        <v>1</v>
      </c>
      <c r="C606">
        <v>1991</v>
      </c>
      <c r="D606" t="s">
        <v>90</v>
      </c>
      <c r="E606">
        <v>1</v>
      </c>
      <c r="F606">
        <v>0</v>
      </c>
      <c r="G606">
        <v>5</v>
      </c>
    </row>
    <row r="607" spans="1:7">
      <c r="A607" t="s">
        <v>3</v>
      </c>
      <c r="B607">
        <v>1</v>
      </c>
      <c r="C607">
        <v>1992</v>
      </c>
      <c r="D607" t="s">
        <v>88</v>
      </c>
      <c r="E607">
        <v>1</v>
      </c>
      <c r="F607">
        <v>0</v>
      </c>
      <c r="G607">
        <v>5</v>
      </c>
    </row>
    <row r="608" spans="1:7">
      <c r="A608" t="s">
        <v>3</v>
      </c>
      <c r="B608">
        <v>1</v>
      </c>
      <c r="C608">
        <v>1992</v>
      </c>
      <c r="D608" t="s">
        <v>99</v>
      </c>
      <c r="E608">
        <v>1</v>
      </c>
      <c r="F608">
        <v>0</v>
      </c>
      <c r="G608">
        <v>5</v>
      </c>
    </row>
    <row r="609" spans="1:7">
      <c r="A609" t="s">
        <v>3</v>
      </c>
      <c r="B609">
        <v>1</v>
      </c>
      <c r="C609">
        <v>1993</v>
      </c>
      <c r="D609" t="s">
        <v>99</v>
      </c>
      <c r="E609">
        <v>1</v>
      </c>
      <c r="F609">
        <v>0</v>
      </c>
      <c r="G609">
        <v>5</v>
      </c>
    </row>
    <row r="610" spans="1:7">
      <c r="A610" t="s">
        <v>3</v>
      </c>
      <c r="B610">
        <v>1</v>
      </c>
      <c r="C610">
        <v>1998</v>
      </c>
      <c r="D610" t="s">
        <v>99</v>
      </c>
      <c r="E610">
        <v>1</v>
      </c>
      <c r="F610">
        <v>0</v>
      </c>
      <c r="G610">
        <v>5</v>
      </c>
    </row>
    <row r="611" spans="1:7">
      <c r="A611" t="s">
        <v>3</v>
      </c>
      <c r="B611">
        <v>1</v>
      </c>
      <c r="C611">
        <v>1999</v>
      </c>
      <c r="D611" t="s">
        <v>99</v>
      </c>
      <c r="E611">
        <v>1</v>
      </c>
      <c r="F611">
        <v>0</v>
      </c>
      <c r="G611">
        <v>5</v>
      </c>
    </row>
    <row r="612" spans="1:7">
      <c r="A612" t="s">
        <v>3</v>
      </c>
      <c r="B612">
        <v>1</v>
      </c>
      <c r="C612">
        <v>2000</v>
      </c>
      <c r="D612" t="s">
        <v>88</v>
      </c>
      <c r="E612">
        <v>1</v>
      </c>
      <c r="F612">
        <v>0</v>
      </c>
      <c r="G612">
        <v>5</v>
      </c>
    </row>
    <row r="613" spans="1:7">
      <c r="A613" t="s">
        <v>3</v>
      </c>
      <c r="B613">
        <v>1</v>
      </c>
      <c r="C613">
        <v>2001</v>
      </c>
      <c r="D613" t="s">
        <v>86</v>
      </c>
      <c r="E613">
        <v>1</v>
      </c>
      <c r="F613">
        <v>0</v>
      </c>
      <c r="G613">
        <v>5</v>
      </c>
    </row>
    <row r="614" spans="1:7">
      <c r="A614" t="s">
        <v>3</v>
      </c>
      <c r="B614">
        <v>1</v>
      </c>
      <c r="C614">
        <v>2001</v>
      </c>
      <c r="D614" t="s">
        <v>89</v>
      </c>
      <c r="E614">
        <v>1</v>
      </c>
      <c r="F614">
        <v>0</v>
      </c>
      <c r="G614">
        <v>5</v>
      </c>
    </row>
    <row r="615" spans="1:7">
      <c r="A615" t="s">
        <v>3</v>
      </c>
      <c r="B615">
        <v>1</v>
      </c>
      <c r="C615">
        <v>2001</v>
      </c>
      <c r="D615" t="s">
        <v>100</v>
      </c>
      <c r="E615">
        <v>1</v>
      </c>
      <c r="F615">
        <v>0</v>
      </c>
      <c r="G615">
        <v>5</v>
      </c>
    </row>
    <row r="616" spans="1:7">
      <c r="A616" t="s">
        <v>3</v>
      </c>
      <c r="B616">
        <v>1</v>
      </c>
      <c r="C616">
        <v>2003</v>
      </c>
      <c r="D616" t="s">
        <v>87</v>
      </c>
      <c r="E616">
        <v>1</v>
      </c>
      <c r="F616">
        <v>0</v>
      </c>
      <c r="G616">
        <v>5</v>
      </c>
    </row>
    <row r="617" spans="1:7">
      <c r="A617" t="s">
        <v>3</v>
      </c>
      <c r="B617">
        <v>1</v>
      </c>
      <c r="C617">
        <v>2003</v>
      </c>
      <c r="D617" t="s">
        <v>88</v>
      </c>
      <c r="E617">
        <v>1</v>
      </c>
      <c r="F617">
        <v>0</v>
      </c>
      <c r="G617">
        <v>5</v>
      </c>
    </row>
    <row r="618" spans="1:7">
      <c r="A618" t="s">
        <v>3</v>
      </c>
      <c r="B618">
        <v>1</v>
      </c>
      <c r="C618">
        <v>2003</v>
      </c>
      <c r="D618" t="s">
        <v>89</v>
      </c>
      <c r="E618">
        <v>1</v>
      </c>
      <c r="F618">
        <v>0</v>
      </c>
      <c r="G618">
        <v>5</v>
      </c>
    </row>
    <row r="619" spans="1:7">
      <c r="A619" t="s">
        <v>3</v>
      </c>
      <c r="B619">
        <v>1</v>
      </c>
      <c r="C619">
        <v>2006</v>
      </c>
      <c r="D619" t="s">
        <v>100</v>
      </c>
      <c r="E619">
        <v>1</v>
      </c>
      <c r="F619">
        <v>0</v>
      </c>
      <c r="G619">
        <v>5</v>
      </c>
    </row>
    <row r="620" spans="1:7">
      <c r="A620" t="s">
        <v>3</v>
      </c>
      <c r="B620">
        <v>1</v>
      </c>
      <c r="C620">
        <v>2007</v>
      </c>
      <c r="D620" t="s">
        <v>87</v>
      </c>
      <c r="E620">
        <v>1</v>
      </c>
      <c r="F620">
        <v>0</v>
      </c>
      <c r="G620">
        <v>5</v>
      </c>
    </row>
    <row r="621" spans="1:7">
      <c r="A621" t="s">
        <v>3</v>
      </c>
      <c r="B621">
        <v>1</v>
      </c>
      <c r="C621">
        <v>2007</v>
      </c>
      <c r="D621" t="s">
        <v>88</v>
      </c>
      <c r="E621">
        <v>1</v>
      </c>
      <c r="F621">
        <v>0</v>
      </c>
      <c r="G621">
        <v>5</v>
      </c>
    </row>
    <row r="622" spans="1:7">
      <c r="A622" t="s">
        <v>3</v>
      </c>
      <c r="B622">
        <v>1</v>
      </c>
      <c r="C622">
        <v>2010</v>
      </c>
      <c r="D622" t="s">
        <v>86</v>
      </c>
      <c r="E622">
        <v>1</v>
      </c>
      <c r="F622">
        <v>0</v>
      </c>
      <c r="G622">
        <v>5</v>
      </c>
    </row>
    <row r="623" spans="1:7">
      <c r="A623" t="s">
        <v>3</v>
      </c>
      <c r="B623">
        <v>1</v>
      </c>
      <c r="C623">
        <v>2010</v>
      </c>
      <c r="D623" t="s">
        <v>88</v>
      </c>
      <c r="E623">
        <v>1</v>
      </c>
      <c r="F623">
        <v>0</v>
      </c>
      <c r="G623">
        <v>5</v>
      </c>
    </row>
    <row r="624" spans="1:7">
      <c r="A624" t="s">
        <v>3</v>
      </c>
      <c r="B624">
        <v>1</v>
      </c>
      <c r="C624">
        <v>2010</v>
      </c>
      <c r="D624" t="s">
        <v>101</v>
      </c>
      <c r="E624">
        <v>1</v>
      </c>
      <c r="F624">
        <v>0</v>
      </c>
      <c r="G624">
        <v>5</v>
      </c>
    </row>
    <row r="625" spans="1:7">
      <c r="A625" t="s">
        <v>3</v>
      </c>
      <c r="B625">
        <v>1</v>
      </c>
      <c r="C625">
        <v>2011</v>
      </c>
      <c r="D625" t="s">
        <v>86</v>
      </c>
      <c r="E625">
        <v>1</v>
      </c>
      <c r="F625">
        <v>0</v>
      </c>
      <c r="G625">
        <v>5</v>
      </c>
    </row>
    <row r="626" spans="1:7">
      <c r="A626" t="s">
        <v>3</v>
      </c>
      <c r="B626">
        <v>1</v>
      </c>
      <c r="C626">
        <v>2011</v>
      </c>
      <c r="D626" t="s">
        <v>87</v>
      </c>
      <c r="E626">
        <v>1</v>
      </c>
      <c r="F626">
        <v>0</v>
      </c>
      <c r="G626">
        <v>5</v>
      </c>
    </row>
    <row r="627" spans="1:7">
      <c r="A627" t="s">
        <v>3</v>
      </c>
      <c r="B627">
        <v>1</v>
      </c>
      <c r="C627">
        <v>2012</v>
      </c>
      <c r="D627" t="s">
        <v>83</v>
      </c>
      <c r="E627">
        <v>1</v>
      </c>
      <c r="F627">
        <v>0</v>
      </c>
      <c r="G627">
        <v>5</v>
      </c>
    </row>
    <row r="628" spans="1:7">
      <c r="A628" t="s">
        <v>3</v>
      </c>
      <c r="B628">
        <v>1</v>
      </c>
      <c r="C628">
        <v>2012</v>
      </c>
      <c r="D628" t="s">
        <v>87</v>
      </c>
      <c r="E628">
        <v>1</v>
      </c>
      <c r="F628">
        <v>0</v>
      </c>
      <c r="G628">
        <v>5</v>
      </c>
    </row>
    <row r="629" spans="1:7">
      <c r="A629" t="s">
        <v>3</v>
      </c>
      <c r="B629">
        <v>1</v>
      </c>
      <c r="C629">
        <v>2012</v>
      </c>
      <c r="D629" t="s">
        <v>102</v>
      </c>
      <c r="E629">
        <v>1</v>
      </c>
      <c r="F629">
        <v>0</v>
      </c>
      <c r="G629">
        <v>5</v>
      </c>
    </row>
    <row r="630" spans="1:7">
      <c r="A630" t="s">
        <v>3</v>
      </c>
      <c r="B630">
        <v>2</v>
      </c>
      <c r="C630">
        <v>1971</v>
      </c>
      <c r="D630" t="s">
        <v>91</v>
      </c>
      <c r="E630">
        <v>1</v>
      </c>
      <c r="F630">
        <v>0</v>
      </c>
      <c r="G630">
        <v>5</v>
      </c>
    </row>
    <row r="631" spans="1:7">
      <c r="A631" t="s">
        <v>3</v>
      </c>
      <c r="B631">
        <v>2</v>
      </c>
      <c r="C631">
        <v>1972</v>
      </c>
      <c r="D631" t="s">
        <v>95</v>
      </c>
      <c r="E631">
        <v>1</v>
      </c>
      <c r="F631">
        <v>0</v>
      </c>
      <c r="G631">
        <v>5</v>
      </c>
    </row>
    <row r="632" spans="1:7">
      <c r="A632" t="s">
        <v>3</v>
      </c>
      <c r="B632">
        <v>2</v>
      </c>
      <c r="C632">
        <v>1974</v>
      </c>
      <c r="D632" t="s">
        <v>94</v>
      </c>
      <c r="E632">
        <v>1</v>
      </c>
      <c r="F632">
        <v>0</v>
      </c>
      <c r="G632">
        <v>5</v>
      </c>
    </row>
    <row r="633" spans="1:7">
      <c r="A633" t="s">
        <v>3</v>
      </c>
      <c r="B633">
        <v>2</v>
      </c>
      <c r="C633">
        <v>1975</v>
      </c>
      <c r="D633" t="s">
        <v>90</v>
      </c>
      <c r="E633">
        <v>1</v>
      </c>
      <c r="F633">
        <v>0</v>
      </c>
      <c r="G633">
        <v>5</v>
      </c>
    </row>
    <row r="634" spans="1:7">
      <c r="A634" t="s">
        <v>3</v>
      </c>
      <c r="B634">
        <v>2</v>
      </c>
      <c r="C634">
        <v>1975</v>
      </c>
      <c r="D634" t="s">
        <v>95</v>
      </c>
      <c r="E634">
        <v>1</v>
      </c>
      <c r="F634">
        <v>0</v>
      </c>
      <c r="G634">
        <v>5</v>
      </c>
    </row>
    <row r="635" spans="1:7">
      <c r="A635" t="s">
        <v>3</v>
      </c>
      <c r="B635">
        <v>2</v>
      </c>
      <c r="C635">
        <v>1978</v>
      </c>
      <c r="D635" t="s">
        <v>89</v>
      </c>
      <c r="E635">
        <v>1</v>
      </c>
      <c r="F635">
        <v>0</v>
      </c>
      <c r="G635">
        <v>5</v>
      </c>
    </row>
    <row r="636" spans="1:7">
      <c r="A636" t="s">
        <v>3</v>
      </c>
      <c r="B636">
        <v>2</v>
      </c>
      <c r="C636">
        <v>1978</v>
      </c>
      <c r="D636" t="s">
        <v>94</v>
      </c>
      <c r="E636">
        <v>1</v>
      </c>
      <c r="F636">
        <v>0</v>
      </c>
      <c r="G636">
        <v>5</v>
      </c>
    </row>
    <row r="637" spans="1:7">
      <c r="A637" t="s">
        <v>3</v>
      </c>
      <c r="B637">
        <v>2</v>
      </c>
      <c r="C637">
        <v>1979</v>
      </c>
      <c r="D637" t="s">
        <v>91</v>
      </c>
      <c r="E637">
        <v>1</v>
      </c>
      <c r="F637">
        <v>0</v>
      </c>
      <c r="G637">
        <v>5</v>
      </c>
    </row>
    <row r="638" spans="1:7">
      <c r="A638" t="s">
        <v>3</v>
      </c>
      <c r="B638">
        <v>2</v>
      </c>
      <c r="C638">
        <v>1979</v>
      </c>
      <c r="D638" t="s">
        <v>92</v>
      </c>
      <c r="E638">
        <v>1</v>
      </c>
      <c r="F638">
        <v>0</v>
      </c>
      <c r="G638">
        <v>5</v>
      </c>
    </row>
    <row r="639" spans="1:7">
      <c r="A639" t="s">
        <v>3</v>
      </c>
      <c r="B639">
        <v>2</v>
      </c>
      <c r="C639">
        <v>1980</v>
      </c>
      <c r="D639" t="s">
        <v>89</v>
      </c>
      <c r="E639">
        <v>1</v>
      </c>
      <c r="F639">
        <v>0</v>
      </c>
      <c r="G639">
        <v>5</v>
      </c>
    </row>
    <row r="640" spans="1:7">
      <c r="A640" t="s">
        <v>3</v>
      </c>
      <c r="B640">
        <v>2</v>
      </c>
      <c r="C640">
        <v>1980</v>
      </c>
      <c r="D640" t="s">
        <v>91</v>
      </c>
      <c r="E640">
        <v>1</v>
      </c>
      <c r="F640">
        <v>0</v>
      </c>
      <c r="G640">
        <v>5</v>
      </c>
    </row>
    <row r="641" spans="1:7">
      <c r="A641" t="s">
        <v>3</v>
      </c>
      <c r="B641">
        <v>2</v>
      </c>
      <c r="C641">
        <v>1981</v>
      </c>
      <c r="D641" t="s">
        <v>95</v>
      </c>
      <c r="E641">
        <v>1</v>
      </c>
      <c r="F641">
        <v>0</v>
      </c>
      <c r="G641">
        <v>5</v>
      </c>
    </row>
    <row r="642" spans="1:7">
      <c r="A642" t="s">
        <v>3</v>
      </c>
      <c r="B642">
        <v>2</v>
      </c>
      <c r="C642">
        <v>1982</v>
      </c>
      <c r="D642" t="s">
        <v>90</v>
      </c>
      <c r="E642">
        <v>1</v>
      </c>
      <c r="F642">
        <v>0</v>
      </c>
      <c r="G642">
        <v>5</v>
      </c>
    </row>
    <row r="643" spans="1:7">
      <c r="A643" t="s">
        <v>3</v>
      </c>
      <c r="B643">
        <v>2</v>
      </c>
      <c r="C643">
        <v>1982</v>
      </c>
      <c r="D643" t="s">
        <v>91</v>
      </c>
      <c r="E643">
        <v>1</v>
      </c>
      <c r="F643">
        <v>0</v>
      </c>
      <c r="G643">
        <v>5</v>
      </c>
    </row>
    <row r="644" spans="1:7">
      <c r="A644" t="s">
        <v>3</v>
      </c>
      <c r="B644">
        <v>2</v>
      </c>
      <c r="C644">
        <v>1982</v>
      </c>
      <c r="D644" t="s">
        <v>97</v>
      </c>
      <c r="E644">
        <v>1</v>
      </c>
      <c r="F644">
        <v>0</v>
      </c>
      <c r="G644">
        <v>5</v>
      </c>
    </row>
    <row r="645" spans="1:7">
      <c r="A645" t="s">
        <v>3</v>
      </c>
      <c r="B645">
        <v>2</v>
      </c>
      <c r="C645">
        <v>1983</v>
      </c>
      <c r="D645" t="s">
        <v>92</v>
      </c>
      <c r="E645">
        <v>1</v>
      </c>
      <c r="F645">
        <v>0</v>
      </c>
      <c r="G645">
        <v>5</v>
      </c>
    </row>
    <row r="646" spans="1:7">
      <c r="A646" t="s">
        <v>3</v>
      </c>
      <c r="B646">
        <v>2</v>
      </c>
      <c r="C646">
        <v>1984</v>
      </c>
      <c r="D646" t="s">
        <v>91</v>
      </c>
      <c r="E646">
        <v>1</v>
      </c>
      <c r="F646">
        <v>0</v>
      </c>
      <c r="G646">
        <v>5</v>
      </c>
    </row>
    <row r="647" spans="1:7">
      <c r="A647" t="s">
        <v>3</v>
      </c>
      <c r="B647">
        <v>2</v>
      </c>
      <c r="C647">
        <v>1984</v>
      </c>
      <c r="D647" t="s">
        <v>92</v>
      </c>
      <c r="E647">
        <v>1</v>
      </c>
      <c r="F647">
        <v>0</v>
      </c>
      <c r="G647">
        <v>5</v>
      </c>
    </row>
    <row r="648" spans="1:7">
      <c r="A648" t="s">
        <v>3</v>
      </c>
      <c r="B648">
        <v>2</v>
      </c>
      <c r="C648">
        <v>1985</v>
      </c>
      <c r="D648" t="s">
        <v>88</v>
      </c>
      <c r="E648">
        <v>1</v>
      </c>
      <c r="F648">
        <v>0</v>
      </c>
      <c r="G648">
        <v>5</v>
      </c>
    </row>
    <row r="649" spans="1:7">
      <c r="A649" t="s">
        <v>3</v>
      </c>
      <c r="B649">
        <v>2</v>
      </c>
      <c r="C649">
        <v>1988</v>
      </c>
      <c r="D649" t="s">
        <v>92</v>
      </c>
      <c r="E649">
        <v>1</v>
      </c>
      <c r="F649">
        <v>0</v>
      </c>
      <c r="G649">
        <v>5</v>
      </c>
    </row>
    <row r="650" spans="1:7">
      <c r="A650" t="s">
        <v>3</v>
      </c>
      <c r="B650">
        <v>2</v>
      </c>
      <c r="C650">
        <v>1990</v>
      </c>
      <c r="D650" t="s">
        <v>90</v>
      </c>
      <c r="E650">
        <v>1</v>
      </c>
      <c r="F650">
        <v>0</v>
      </c>
      <c r="G650">
        <v>5</v>
      </c>
    </row>
    <row r="651" spans="1:7">
      <c r="A651" t="s">
        <v>3</v>
      </c>
      <c r="B651">
        <v>2</v>
      </c>
      <c r="C651">
        <v>1991</v>
      </c>
      <c r="D651" t="s">
        <v>99</v>
      </c>
      <c r="E651">
        <v>1</v>
      </c>
      <c r="F651">
        <v>0</v>
      </c>
      <c r="G651">
        <v>5</v>
      </c>
    </row>
    <row r="652" spans="1:7">
      <c r="A652" t="s">
        <v>3</v>
      </c>
      <c r="B652">
        <v>2</v>
      </c>
      <c r="C652">
        <v>1992</v>
      </c>
      <c r="D652" t="s">
        <v>99</v>
      </c>
      <c r="E652">
        <v>1</v>
      </c>
      <c r="F652">
        <v>0</v>
      </c>
      <c r="G652">
        <v>5</v>
      </c>
    </row>
    <row r="653" spans="1:7">
      <c r="A653" t="s">
        <v>3</v>
      </c>
      <c r="B653">
        <v>2</v>
      </c>
      <c r="C653">
        <v>1993</v>
      </c>
      <c r="D653" t="s">
        <v>89</v>
      </c>
      <c r="E653">
        <v>1</v>
      </c>
      <c r="F653">
        <v>0</v>
      </c>
      <c r="G653">
        <v>5</v>
      </c>
    </row>
    <row r="654" spans="1:7">
      <c r="A654" t="s">
        <v>3</v>
      </c>
      <c r="B654">
        <v>2</v>
      </c>
      <c r="C654">
        <v>1994</v>
      </c>
      <c r="D654" t="s">
        <v>88</v>
      </c>
      <c r="E654">
        <v>1</v>
      </c>
      <c r="F654">
        <v>0</v>
      </c>
      <c r="G654">
        <v>5</v>
      </c>
    </row>
    <row r="655" spans="1:7">
      <c r="A655" t="s">
        <v>3</v>
      </c>
      <c r="B655">
        <v>2</v>
      </c>
      <c r="C655">
        <v>1994</v>
      </c>
      <c r="D655" t="s">
        <v>89</v>
      </c>
      <c r="E655">
        <v>1</v>
      </c>
      <c r="F655">
        <v>0</v>
      </c>
      <c r="G655">
        <v>5</v>
      </c>
    </row>
    <row r="656" spans="1:7">
      <c r="A656" t="s">
        <v>3</v>
      </c>
      <c r="B656">
        <v>2</v>
      </c>
      <c r="C656">
        <v>1994</v>
      </c>
      <c r="D656" t="s">
        <v>98</v>
      </c>
      <c r="E656">
        <v>1</v>
      </c>
      <c r="F656">
        <v>0</v>
      </c>
      <c r="G656">
        <v>5</v>
      </c>
    </row>
    <row r="657" spans="1:7">
      <c r="A657" t="s">
        <v>3</v>
      </c>
      <c r="B657">
        <v>2</v>
      </c>
      <c r="C657">
        <v>1995</v>
      </c>
      <c r="D657" t="s">
        <v>89</v>
      </c>
      <c r="E657">
        <v>1</v>
      </c>
      <c r="F657">
        <v>0</v>
      </c>
      <c r="G657">
        <v>5</v>
      </c>
    </row>
    <row r="658" spans="1:7">
      <c r="A658" t="s">
        <v>3</v>
      </c>
      <c r="B658">
        <v>2</v>
      </c>
      <c r="C658">
        <v>1998</v>
      </c>
      <c r="D658" t="s">
        <v>99</v>
      </c>
      <c r="E658">
        <v>1</v>
      </c>
      <c r="F658">
        <v>0</v>
      </c>
      <c r="G658">
        <v>5</v>
      </c>
    </row>
    <row r="659" spans="1:7">
      <c r="A659" t="s">
        <v>3</v>
      </c>
      <c r="B659">
        <v>2</v>
      </c>
      <c r="C659">
        <v>1999</v>
      </c>
      <c r="D659" t="s">
        <v>87</v>
      </c>
      <c r="E659">
        <v>1</v>
      </c>
      <c r="F659">
        <v>0</v>
      </c>
      <c r="G659">
        <v>5</v>
      </c>
    </row>
    <row r="660" spans="1:7">
      <c r="A660" t="s">
        <v>3</v>
      </c>
      <c r="B660">
        <v>2</v>
      </c>
      <c r="C660">
        <v>1999</v>
      </c>
      <c r="D660" t="s">
        <v>99</v>
      </c>
      <c r="E660">
        <v>1</v>
      </c>
      <c r="F660">
        <v>0</v>
      </c>
      <c r="G660">
        <v>5</v>
      </c>
    </row>
    <row r="661" spans="1:7">
      <c r="A661" t="s">
        <v>3</v>
      </c>
      <c r="B661">
        <v>2</v>
      </c>
      <c r="C661">
        <v>2002</v>
      </c>
      <c r="D661" t="s">
        <v>99</v>
      </c>
      <c r="E661">
        <v>1</v>
      </c>
      <c r="F661">
        <v>0</v>
      </c>
      <c r="G661">
        <v>5</v>
      </c>
    </row>
    <row r="662" spans="1:7">
      <c r="A662" t="s">
        <v>3</v>
      </c>
      <c r="B662">
        <v>2</v>
      </c>
      <c r="C662">
        <v>2006</v>
      </c>
      <c r="D662" t="s">
        <v>86</v>
      </c>
      <c r="E662">
        <v>1</v>
      </c>
      <c r="F662">
        <v>0</v>
      </c>
      <c r="G662">
        <v>5</v>
      </c>
    </row>
    <row r="663" spans="1:7">
      <c r="A663" t="s">
        <v>3</v>
      </c>
      <c r="B663">
        <v>2</v>
      </c>
      <c r="C663">
        <v>2007</v>
      </c>
      <c r="D663" t="s">
        <v>87</v>
      </c>
      <c r="E663">
        <v>1</v>
      </c>
      <c r="F663">
        <v>0</v>
      </c>
      <c r="G663">
        <v>5</v>
      </c>
    </row>
    <row r="664" spans="1:7">
      <c r="A664" t="s">
        <v>3</v>
      </c>
      <c r="B664">
        <v>2</v>
      </c>
      <c r="C664">
        <v>2008</v>
      </c>
      <c r="D664" t="s">
        <v>88</v>
      </c>
      <c r="E664">
        <v>1</v>
      </c>
      <c r="F664">
        <v>0</v>
      </c>
      <c r="G664">
        <v>5</v>
      </c>
    </row>
    <row r="665" spans="1:7">
      <c r="A665" t="s">
        <v>3</v>
      </c>
      <c r="B665">
        <v>2</v>
      </c>
      <c r="C665">
        <v>2008</v>
      </c>
      <c r="D665" t="s">
        <v>101</v>
      </c>
      <c r="E665">
        <v>1</v>
      </c>
      <c r="F665">
        <v>0</v>
      </c>
      <c r="G665">
        <v>5</v>
      </c>
    </row>
    <row r="666" spans="1:7">
      <c r="A666" t="s">
        <v>3</v>
      </c>
      <c r="B666">
        <v>2</v>
      </c>
      <c r="C666">
        <v>2010</v>
      </c>
      <c r="D666" t="s">
        <v>86</v>
      </c>
      <c r="E666">
        <v>1</v>
      </c>
      <c r="F666">
        <v>0</v>
      </c>
      <c r="G666">
        <v>5</v>
      </c>
    </row>
    <row r="667" spans="1:7">
      <c r="A667" t="s">
        <v>3</v>
      </c>
      <c r="B667">
        <v>2</v>
      </c>
      <c r="C667">
        <v>2011</v>
      </c>
      <c r="D667" t="s">
        <v>86</v>
      </c>
      <c r="E667">
        <v>1</v>
      </c>
      <c r="F667">
        <v>0</v>
      </c>
      <c r="G667">
        <v>5</v>
      </c>
    </row>
    <row r="668" spans="1:7">
      <c r="A668" t="s">
        <v>3</v>
      </c>
      <c r="B668">
        <v>2</v>
      </c>
      <c r="C668">
        <v>2013</v>
      </c>
      <c r="D668" t="s">
        <v>86</v>
      </c>
      <c r="E668">
        <v>1</v>
      </c>
      <c r="F668">
        <v>0</v>
      </c>
      <c r="G668">
        <v>5</v>
      </c>
    </row>
    <row r="669" spans="1:7">
      <c r="A669" t="s">
        <v>1</v>
      </c>
      <c r="B669">
        <v>1</v>
      </c>
      <c r="C669">
        <v>1974</v>
      </c>
      <c r="D669" t="s">
        <v>93</v>
      </c>
      <c r="E669">
        <v>1</v>
      </c>
      <c r="F669">
        <v>0</v>
      </c>
      <c r="G669">
        <v>5</v>
      </c>
    </row>
    <row r="670" spans="1:7">
      <c r="A670" t="s">
        <v>1</v>
      </c>
      <c r="B670">
        <v>1</v>
      </c>
      <c r="C670">
        <v>1975</v>
      </c>
      <c r="D670" t="s">
        <v>94</v>
      </c>
      <c r="E670">
        <v>1</v>
      </c>
      <c r="F670">
        <v>0</v>
      </c>
      <c r="G670">
        <v>5</v>
      </c>
    </row>
    <row r="671" spans="1:7">
      <c r="A671" t="s">
        <v>1</v>
      </c>
      <c r="B671">
        <v>1</v>
      </c>
      <c r="C671">
        <v>1976</v>
      </c>
      <c r="D671" t="s">
        <v>96</v>
      </c>
      <c r="E671">
        <v>1</v>
      </c>
      <c r="F671">
        <v>0</v>
      </c>
      <c r="G671">
        <v>5</v>
      </c>
    </row>
    <row r="672" spans="1:7">
      <c r="A672" t="s">
        <v>1</v>
      </c>
      <c r="B672">
        <v>1</v>
      </c>
      <c r="C672">
        <v>1981</v>
      </c>
      <c r="D672" t="s">
        <v>91</v>
      </c>
      <c r="E672">
        <v>1</v>
      </c>
      <c r="F672">
        <v>0</v>
      </c>
      <c r="G672">
        <v>5</v>
      </c>
    </row>
    <row r="673" spans="1:7">
      <c r="A673" t="s">
        <v>1</v>
      </c>
      <c r="B673">
        <v>1</v>
      </c>
      <c r="C673">
        <v>1982</v>
      </c>
      <c r="D673" t="s">
        <v>93</v>
      </c>
      <c r="E673">
        <v>1</v>
      </c>
      <c r="F673">
        <v>0</v>
      </c>
      <c r="G673">
        <v>5</v>
      </c>
    </row>
    <row r="674" spans="1:7">
      <c r="A674" t="s">
        <v>1</v>
      </c>
      <c r="B674">
        <v>1</v>
      </c>
      <c r="C674">
        <v>1983</v>
      </c>
      <c r="D674" t="s">
        <v>92</v>
      </c>
      <c r="E674">
        <v>1</v>
      </c>
      <c r="F674">
        <v>0</v>
      </c>
      <c r="G674">
        <v>5</v>
      </c>
    </row>
    <row r="675" spans="1:7">
      <c r="A675" t="s">
        <v>1</v>
      </c>
      <c r="B675">
        <v>1</v>
      </c>
      <c r="C675">
        <v>1984</v>
      </c>
      <c r="D675" t="s">
        <v>92</v>
      </c>
      <c r="E675">
        <v>1</v>
      </c>
      <c r="F675">
        <v>0</v>
      </c>
      <c r="G675">
        <v>5</v>
      </c>
    </row>
    <row r="676" spans="1:7">
      <c r="A676" t="s">
        <v>1</v>
      </c>
      <c r="B676">
        <v>1</v>
      </c>
      <c r="C676">
        <v>1987</v>
      </c>
      <c r="D676" t="s">
        <v>92</v>
      </c>
      <c r="E676">
        <v>1</v>
      </c>
      <c r="F676">
        <v>0</v>
      </c>
      <c r="G676">
        <v>5</v>
      </c>
    </row>
    <row r="677" spans="1:7">
      <c r="A677" t="s">
        <v>1</v>
      </c>
      <c r="B677">
        <v>1</v>
      </c>
      <c r="C677">
        <v>1988</v>
      </c>
      <c r="D677" t="s">
        <v>92</v>
      </c>
      <c r="E677">
        <v>1</v>
      </c>
      <c r="F677">
        <v>0</v>
      </c>
      <c r="G677">
        <v>5</v>
      </c>
    </row>
    <row r="678" spans="1:7">
      <c r="A678" t="s">
        <v>1</v>
      </c>
      <c r="B678">
        <v>1</v>
      </c>
      <c r="C678">
        <v>1992</v>
      </c>
      <c r="D678" t="s">
        <v>92</v>
      </c>
      <c r="E678">
        <v>1</v>
      </c>
      <c r="F678">
        <v>0</v>
      </c>
      <c r="G678">
        <v>5</v>
      </c>
    </row>
    <row r="679" spans="1:7">
      <c r="A679" t="s">
        <v>1</v>
      </c>
      <c r="B679">
        <v>1</v>
      </c>
      <c r="C679">
        <v>1994</v>
      </c>
      <c r="D679" t="s">
        <v>92</v>
      </c>
      <c r="E679">
        <v>1</v>
      </c>
      <c r="F679">
        <v>0</v>
      </c>
      <c r="G679">
        <v>5</v>
      </c>
    </row>
    <row r="680" spans="1:7">
      <c r="A680" t="s">
        <v>1</v>
      </c>
      <c r="B680">
        <v>1</v>
      </c>
      <c r="C680">
        <v>1996</v>
      </c>
      <c r="D680" t="s">
        <v>91</v>
      </c>
      <c r="E680">
        <v>1</v>
      </c>
      <c r="F680">
        <v>0</v>
      </c>
      <c r="G680">
        <v>5</v>
      </c>
    </row>
    <row r="681" spans="1:7">
      <c r="A681" t="s">
        <v>1</v>
      </c>
      <c r="B681">
        <v>1</v>
      </c>
      <c r="C681">
        <v>1997</v>
      </c>
      <c r="D681" t="s">
        <v>91</v>
      </c>
      <c r="E681">
        <v>1</v>
      </c>
      <c r="F681">
        <v>0</v>
      </c>
      <c r="G681">
        <v>5</v>
      </c>
    </row>
    <row r="682" spans="1:7">
      <c r="A682" t="s">
        <v>1</v>
      </c>
      <c r="B682">
        <v>1</v>
      </c>
      <c r="C682">
        <v>2001</v>
      </c>
      <c r="D682" t="s">
        <v>90</v>
      </c>
      <c r="E682">
        <v>1</v>
      </c>
      <c r="F682">
        <v>0</v>
      </c>
      <c r="G682">
        <v>5</v>
      </c>
    </row>
    <row r="683" spans="1:7">
      <c r="A683" t="s">
        <v>1</v>
      </c>
      <c r="B683">
        <v>1</v>
      </c>
      <c r="C683">
        <v>2001</v>
      </c>
      <c r="D683" t="s">
        <v>101</v>
      </c>
      <c r="E683">
        <v>1</v>
      </c>
      <c r="F683">
        <v>0</v>
      </c>
      <c r="G683">
        <v>5</v>
      </c>
    </row>
    <row r="684" spans="1:7">
      <c r="A684" t="s">
        <v>1</v>
      </c>
      <c r="B684">
        <v>1</v>
      </c>
      <c r="C684">
        <v>2004</v>
      </c>
      <c r="D684" t="s">
        <v>101</v>
      </c>
      <c r="E684">
        <v>1</v>
      </c>
      <c r="F684">
        <v>0</v>
      </c>
      <c r="G684">
        <v>5</v>
      </c>
    </row>
    <row r="685" spans="1:7">
      <c r="A685" t="s">
        <v>1</v>
      </c>
      <c r="B685">
        <v>1</v>
      </c>
      <c r="C685">
        <v>2006</v>
      </c>
      <c r="D685" t="s">
        <v>90</v>
      </c>
      <c r="E685">
        <v>1</v>
      </c>
      <c r="F685">
        <v>0</v>
      </c>
      <c r="G685">
        <v>5</v>
      </c>
    </row>
    <row r="686" spans="1:7">
      <c r="A686" t="s">
        <v>1</v>
      </c>
      <c r="B686">
        <v>1</v>
      </c>
      <c r="C686">
        <v>2007</v>
      </c>
      <c r="D686" t="s">
        <v>90</v>
      </c>
      <c r="E686">
        <v>1</v>
      </c>
      <c r="F686">
        <v>0</v>
      </c>
      <c r="G686">
        <v>5</v>
      </c>
    </row>
    <row r="687" spans="1:7">
      <c r="A687" t="s">
        <v>1</v>
      </c>
      <c r="B687">
        <v>1</v>
      </c>
      <c r="C687">
        <v>2008</v>
      </c>
      <c r="D687" t="s">
        <v>90</v>
      </c>
      <c r="E687">
        <v>1</v>
      </c>
      <c r="F687">
        <v>0</v>
      </c>
      <c r="G687">
        <v>5</v>
      </c>
    </row>
    <row r="688" spans="1:7">
      <c r="A688" t="s">
        <v>79</v>
      </c>
      <c r="B688">
        <v>1</v>
      </c>
      <c r="C688">
        <v>1974</v>
      </c>
      <c r="D688" t="s">
        <v>96</v>
      </c>
      <c r="E688">
        <v>1</v>
      </c>
      <c r="F688">
        <v>0</v>
      </c>
      <c r="G688">
        <v>5</v>
      </c>
    </row>
    <row r="689" spans="1:7">
      <c r="A689" t="s">
        <v>79</v>
      </c>
      <c r="B689">
        <v>1</v>
      </c>
      <c r="C689">
        <v>2002</v>
      </c>
      <c r="D689" t="s">
        <v>101</v>
      </c>
      <c r="E689">
        <v>1</v>
      </c>
      <c r="F689">
        <v>0</v>
      </c>
      <c r="G689">
        <v>5</v>
      </c>
    </row>
    <row r="690" spans="1:7">
      <c r="A690" t="s">
        <v>79</v>
      </c>
      <c r="B690">
        <v>1</v>
      </c>
      <c r="C690">
        <v>2003</v>
      </c>
      <c r="D690" t="s">
        <v>101</v>
      </c>
      <c r="E690">
        <v>1</v>
      </c>
      <c r="F690">
        <v>0</v>
      </c>
      <c r="G690">
        <v>5</v>
      </c>
    </row>
    <row r="691" spans="1:7">
      <c r="A691" t="s">
        <v>79</v>
      </c>
      <c r="B691">
        <v>1</v>
      </c>
      <c r="C691">
        <v>2004</v>
      </c>
      <c r="D691" t="s">
        <v>101</v>
      </c>
      <c r="E691">
        <v>1</v>
      </c>
      <c r="F691">
        <v>0</v>
      </c>
      <c r="G691">
        <v>5</v>
      </c>
    </row>
    <row r="692" spans="1:7">
      <c r="A692" t="s">
        <v>79</v>
      </c>
      <c r="B692">
        <v>1</v>
      </c>
      <c r="C692">
        <v>2009</v>
      </c>
      <c r="D692" t="s">
        <v>102</v>
      </c>
      <c r="E692">
        <v>1</v>
      </c>
      <c r="F692">
        <v>0</v>
      </c>
      <c r="G692">
        <v>5</v>
      </c>
    </row>
    <row r="693" spans="1:7">
      <c r="A693" t="s">
        <v>79</v>
      </c>
      <c r="B693">
        <v>2</v>
      </c>
      <c r="C693">
        <v>2000</v>
      </c>
      <c r="D693" t="s">
        <v>101</v>
      </c>
      <c r="E693">
        <v>1</v>
      </c>
      <c r="F693">
        <v>0</v>
      </c>
      <c r="G693">
        <v>5</v>
      </c>
    </row>
    <row r="694" spans="1:7">
      <c r="A694" t="s">
        <v>79</v>
      </c>
      <c r="B694">
        <v>2</v>
      </c>
      <c r="C694">
        <v>2006</v>
      </c>
      <c r="D694" t="s">
        <v>102</v>
      </c>
      <c r="E694">
        <v>1</v>
      </c>
      <c r="F694">
        <v>0</v>
      </c>
      <c r="G694">
        <v>5</v>
      </c>
    </row>
    <row r="695" spans="1:7">
      <c r="A695" t="s">
        <v>2</v>
      </c>
      <c r="B695">
        <v>1</v>
      </c>
      <c r="C695">
        <v>1974</v>
      </c>
      <c r="D695" t="s">
        <v>95</v>
      </c>
      <c r="E695">
        <v>1</v>
      </c>
      <c r="F695">
        <v>0</v>
      </c>
      <c r="G695">
        <v>5</v>
      </c>
    </row>
    <row r="696" spans="1:7">
      <c r="A696" t="s">
        <v>2</v>
      </c>
      <c r="B696">
        <v>1</v>
      </c>
      <c r="C696">
        <v>1977</v>
      </c>
      <c r="D696" t="s">
        <v>86</v>
      </c>
      <c r="E696">
        <v>1</v>
      </c>
      <c r="F696">
        <v>0</v>
      </c>
      <c r="G696">
        <v>5</v>
      </c>
    </row>
    <row r="697" spans="1:7">
      <c r="A697" t="s">
        <v>2</v>
      </c>
      <c r="B697">
        <v>1</v>
      </c>
      <c r="C697">
        <v>1981</v>
      </c>
      <c r="D697" t="s">
        <v>88</v>
      </c>
      <c r="E697">
        <v>1</v>
      </c>
      <c r="F697">
        <v>0</v>
      </c>
      <c r="G697">
        <v>5</v>
      </c>
    </row>
    <row r="698" spans="1:7">
      <c r="A698" t="s">
        <v>2</v>
      </c>
      <c r="B698">
        <v>1</v>
      </c>
      <c r="C698">
        <v>1982</v>
      </c>
      <c r="D698" t="s">
        <v>87</v>
      </c>
      <c r="E698">
        <v>1</v>
      </c>
      <c r="F698">
        <v>0</v>
      </c>
      <c r="G698">
        <v>5</v>
      </c>
    </row>
    <row r="699" spans="1:7">
      <c r="A699" t="s">
        <v>2</v>
      </c>
      <c r="B699">
        <v>1</v>
      </c>
      <c r="C699">
        <v>1983</v>
      </c>
      <c r="D699" t="s">
        <v>86</v>
      </c>
      <c r="E699">
        <v>1</v>
      </c>
      <c r="F699">
        <v>0</v>
      </c>
      <c r="G699">
        <v>5</v>
      </c>
    </row>
    <row r="700" spans="1:7">
      <c r="A700" t="s">
        <v>2</v>
      </c>
      <c r="B700">
        <v>1</v>
      </c>
      <c r="C700">
        <v>1984</v>
      </c>
      <c r="D700" t="s">
        <v>87</v>
      </c>
      <c r="E700">
        <v>1</v>
      </c>
      <c r="F700">
        <v>0</v>
      </c>
      <c r="G700">
        <v>5</v>
      </c>
    </row>
    <row r="701" spans="1:7">
      <c r="A701" t="s">
        <v>2</v>
      </c>
      <c r="B701">
        <v>1</v>
      </c>
      <c r="C701">
        <v>1985</v>
      </c>
      <c r="D701" t="s">
        <v>86</v>
      </c>
      <c r="E701">
        <v>1</v>
      </c>
      <c r="F701">
        <v>0</v>
      </c>
      <c r="G701">
        <v>5</v>
      </c>
    </row>
    <row r="702" spans="1:7">
      <c r="A702" t="s">
        <v>2</v>
      </c>
      <c r="B702">
        <v>1</v>
      </c>
      <c r="C702">
        <v>1985</v>
      </c>
      <c r="D702" t="s">
        <v>87</v>
      </c>
      <c r="E702">
        <v>1</v>
      </c>
      <c r="F702">
        <v>0</v>
      </c>
      <c r="G702">
        <v>5</v>
      </c>
    </row>
    <row r="703" spans="1:7">
      <c r="A703" t="s">
        <v>2</v>
      </c>
      <c r="B703">
        <v>1</v>
      </c>
      <c r="C703">
        <v>1986</v>
      </c>
      <c r="D703" t="s">
        <v>87</v>
      </c>
      <c r="E703">
        <v>1</v>
      </c>
      <c r="F703">
        <v>0</v>
      </c>
      <c r="G703">
        <v>5</v>
      </c>
    </row>
    <row r="704" spans="1:7">
      <c r="A704" t="s">
        <v>2</v>
      </c>
      <c r="B704">
        <v>1</v>
      </c>
      <c r="C704">
        <v>1995</v>
      </c>
      <c r="D704" t="s">
        <v>87</v>
      </c>
      <c r="E704">
        <v>1</v>
      </c>
      <c r="F704">
        <v>0</v>
      </c>
      <c r="G704">
        <v>5</v>
      </c>
    </row>
    <row r="705" spans="1:7">
      <c r="A705" t="s">
        <v>2</v>
      </c>
      <c r="B705">
        <v>1</v>
      </c>
      <c r="C705">
        <v>1996</v>
      </c>
      <c r="D705" t="s">
        <v>87</v>
      </c>
      <c r="E705">
        <v>1</v>
      </c>
      <c r="F705">
        <v>0</v>
      </c>
      <c r="G705">
        <v>5</v>
      </c>
    </row>
    <row r="706" spans="1:7">
      <c r="A706" t="s">
        <v>2</v>
      </c>
      <c r="B706">
        <v>1</v>
      </c>
      <c r="C706">
        <v>1997</v>
      </c>
      <c r="D706" t="s">
        <v>87</v>
      </c>
      <c r="E706">
        <v>1</v>
      </c>
      <c r="F706">
        <v>0</v>
      </c>
      <c r="G706">
        <v>5</v>
      </c>
    </row>
    <row r="707" spans="1:7">
      <c r="A707" t="s">
        <v>2</v>
      </c>
      <c r="B707">
        <v>1</v>
      </c>
      <c r="C707">
        <v>2001</v>
      </c>
      <c r="D707" t="s">
        <v>88</v>
      </c>
      <c r="E707">
        <v>1</v>
      </c>
      <c r="F707">
        <v>0</v>
      </c>
      <c r="G707">
        <v>5</v>
      </c>
    </row>
    <row r="708" spans="1:7">
      <c r="A708" t="s">
        <v>2</v>
      </c>
      <c r="B708">
        <v>1</v>
      </c>
      <c r="C708">
        <v>2005</v>
      </c>
      <c r="D708" t="s">
        <v>86</v>
      </c>
      <c r="E708">
        <v>1</v>
      </c>
      <c r="F708">
        <v>0</v>
      </c>
      <c r="G708">
        <v>5</v>
      </c>
    </row>
    <row r="709" spans="1:7">
      <c r="A709" t="s">
        <v>2</v>
      </c>
      <c r="B709">
        <v>1</v>
      </c>
      <c r="C709">
        <v>2006</v>
      </c>
      <c r="D709" t="s">
        <v>86</v>
      </c>
      <c r="E709">
        <v>1</v>
      </c>
      <c r="F709">
        <v>0</v>
      </c>
      <c r="G709">
        <v>5</v>
      </c>
    </row>
    <row r="710" spans="1:7">
      <c r="A710" t="s">
        <v>2</v>
      </c>
      <c r="B710">
        <v>1</v>
      </c>
      <c r="C710">
        <v>2008</v>
      </c>
      <c r="D710" t="s">
        <v>85</v>
      </c>
      <c r="E710">
        <v>1</v>
      </c>
      <c r="F710">
        <v>0</v>
      </c>
      <c r="G710">
        <v>5</v>
      </c>
    </row>
    <row r="711" spans="1:7">
      <c r="A711" t="s">
        <v>2</v>
      </c>
      <c r="B711">
        <v>1</v>
      </c>
      <c r="C711">
        <v>2009</v>
      </c>
      <c r="D711" t="s">
        <v>85</v>
      </c>
      <c r="E711">
        <v>1</v>
      </c>
      <c r="F711">
        <v>0</v>
      </c>
      <c r="G711">
        <v>5</v>
      </c>
    </row>
    <row r="712" spans="1:7">
      <c r="A712" t="s">
        <v>2</v>
      </c>
      <c r="B712">
        <v>1</v>
      </c>
      <c r="C712">
        <v>2013</v>
      </c>
      <c r="D712" t="s">
        <v>85</v>
      </c>
      <c r="E712">
        <v>1</v>
      </c>
      <c r="F712">
        <v>0</v>
      </c>
      <c r="G712">
        <v>5</v>
      </c>
    </row>
    <row r="713" spans="1:7">
      <c r="A713" t="s">
        <v>2</v>
      </c>
      <c r="B713">
        <v>2</v>
      </c>
      <c r="C713">
        <v>1971</v>
      </c>
      <c r="D713" t="s">
        <v>87</v>
      </c>
      <c r="E713">
        <v>1</v>
      </c>
      <c r="F713">
        <v>0</v>
      </c>
      <c r="G713">
        <v>5</v>
      </c>
    </row>
    <row r="714" spans="1:7">
      <c r="A714" t="s">
        <v>2</v>
      </c>
      <c r="B714">
        <v>2</v>
      </c>
      <c r="C714">
        <v>1971</v>
      </c>
      <c r="D714" t="s">
        <v>93</v>
      </c>
      <c r="E714">
        <v>1</v>
      </c>
      <c r="F714">
        <v>0</v>
      </c>
      <c r="G714">
        <v>5</v>
      </c>
    </row>
    <row r="715" spans="1:7">
      <c r="A715" t="s">
        <v>2</v>
      </c>
      <c r="B715">
        <v>2</v>
      </c>
      <c r="C715">
        <v>1972</v>
      </c>
      <c r="D715" t="s">
        <v>90</v>
      </c>
      <c r="E715">
        <v>1</v>
      </c>
      <c r="F715">
        <v>0</v>
      </c>
      <c r="G715">
        <v>5</v>
      </c>
    </row>
    <row r="716" spans="1:7">
      <c r="A716" t="s">
        <v>2</v>
      </c>
      <c r="B716">
        <v>2</v>
      </c>
      <c r="C716">
        <v>1972</v>
      </c>
      <c r="D716" t="s">
        <v>94</v>
      </c>
      <c r="E716">
        <v>1</v>
      </c>
      <c r="F716">
        <v>0</v>
      </c>
      <c r="G716">
        <v>5</v>
      </c>
    </row>
    <row r="717" spans="1:7">
      <c r="A717" t="s">
        <v>2</v>
      </c>
      <c r="B717">
        <v>2</v>
      </c>
      <c r="C717">
        <v>1973</v>
      </c>
      <c r="D717" t="s">
        <v>85</v>
      </c>
      <c r="E717">
        <v>1</v>
      </c>
      <c r="F717">
        <v>0</v>
      </c>
      <c r="G717">
        <v>5</v>
      </c>
    </row>
    <row r="718" spans="1:7">
      <c r="A718" t="s">
        <v>2</v>
      </c>
      <c r="B718">
        <v>2</v>
      </c>
      <c r="C718">
        <v>1973</v>
      </c>
      <c r="D718" t="s">
        <v>95</v>
      </c>
      <c r="E718">
        <v>1</v>
      </c>
      <c r="F718">
        <v>0</v>
      </c>
      <c r="G718">
        <v>5</v>
      </c>
    </row>
    <row r="719" spans="1:7">
      <c r="A719" t="s">
        <v>2</v>
      </c>
      <c r="B719">
        <v>2</v>
      </c>
      <c r="C719">
        <v>1975</v>
      </c>
      <c r="D719" t="s">
        <v>96</v>
      </c>
      <c r="E719">
        <v>1</v>
      </c>
      <c r="F719">
        <v>0</v>
      </c>
      <c r="G719">
        <v>5</v>
      </c>
    </row>
    <row r="720" spans="1:7">
      <c r="A720" t="s">
        <v>2</v>
      </c>
      <c r="B720">
        <v>2</v>
      </c>
      <c r="C720">
        <v>1977</v>
      </c>
      <c r="D720" t="s">
        <v>86</v>
      </c>
      <c r="E720">
        <v>1</v>
      </c>
      <c r="F720">
        <v>0</v>
      </c>
      <c r="G720">
        <v>5</v>
      </c>
    </row>
    <row r="721" spans="1:7">
      <c r="A721" t="s">
        <v>2</v>
      </c>
      <c r="B721">
        <v>2</v>
      </c>
      <c r="C721">
        <v>1977</v>
      </c>
      <c r="D721" t="s">
        <v>88</v>
      </c>
      <c r="E721">
        <v>1</v>
      </c>
      <c r="F721">
        <v>0</v>
      </c>
      <c r="G721">
        <v>5</v>
      </c>
    </row>
    <row r="722" spans="1:7">
      <c r="A722" t="s">
        <v>2</v>
      </c>
      <c r="B722">
        <v>2</v>
      </c>
      <c r="C722">
        <v>1979</v>
      </c>
      <c r="D722" t="s">
        <v>86</v>
      </c>
      <c r="E722">
        <v>1</v>
      </c>
      <c r="F722">
        <v>0</v>
      </c>
      <c r="G722">
        <v>5</v>
      </c>
    </row>
    <row r="723" spans="1:7">
      <c r="A723" t="s">
        <v>2</v>
      </c>
      <c r="B723">
        <v>2</v>
      </c>
      <c r="C723">
        <v>1980</v>
      </c>
      <c r="D723" t="s">
        <v>88</v>
      </c>
      <c r="E723">
        <v>1</v>
      </c>
      <c r="F723">
        <v>0</v>
      </c>
      <c r="G723">
        <v>5</v>
      </c>
    </row>
    <row r="724" spans="1:7">
      <c r="A724" t="s">
        <v>2</v>
      </c>
      <c r="B724">
        <v>2</v>
      </c>
      <c r="C724">
        <v>1981</v>
      </c>
      <c r="D724" t="s">
        <v>87</v>
      </c>
      <c r="E724">
        <v>1</v>
      </c>
      <c r="F724">
        <v>0</v>
      </c>
      <c r="G724">
        <v>5</v>
      </c>
    </row>
    <row r="725" spans="1:7">
      <c r="A725" t="s">
        <v>2</v>
      </c>
      <c r="B725">
        <v>2</v>
      </c>
      <c r="C725">
        <v>1983</v>
      </c>
      <c r="D725" t="s">
        <v>88</v>
      </c>
      <c r="E725">
        <v>1</v>
      </c>
      <c r="F725">
        <v>0</v>
      </c>
      <c r="G725">
        <v>5</v>
      </c>
    </row>
    <row r="726" spans="1:7">
      <c r="A726" t="s">
        <v>2</v>
      </c>
      <c r="B726">
        <v>2</v>
      </c>
      <c r="C726">
        <v>1987</v>
      </c>
      <c r="D726" t="s">
        <v>88</v>
      </c>
      <c r="E726">
        <v>1</v>
      </c>
      <c r="F726">
        <v>0</v>
      </c>
      <c r="G726">
        <v>5</v>
      </c>
    </row>
    <row r="727" spans="1:7">
      <c r="A727" t="s">
        <v>2</v>
      </c>
      <c r="B727">
        <v>2</v>
      </c>
      <c r="C727">
        <v>1993</v>
      </c>
      <c r="D727" t="s">
        <v>87</v>
      </c>
      <c r="E727">
        <v>1</v>
      </c>
      <c r="F727">
        <v>0</v>
      </c>
      <c r="G727">
        <v>5</v>
      </c>
    </row>
    <row r="728" spans="1:7">
      <c r="A728" t="s">
        <v>2</v>
      </c>
      <c r="B728">
        <v>2</v>
      </c>
      <c r="C728">
        <v>1999</v>
      </c>
      <c r="D728" t="s">
        <v>86</v>
      </c>
      <c r="E728">
        <v>1</v>
      </c>
      <c r="F728">
        <v>0</v>
      </c>
      <c r="G728">
        <v>5</v>
      </c>
    </row>
    <row r="729" spans="1:7">
      <c r="A729" t="s">
        <v>2</v>
      </c>
      <c r="B729">
        <v>2</v>
      </c>
      <c r="C729">
        <v>2002</v>
      </c>
      <c r="D729" t="s">
        <v>86</v>
      </c>
      <c r="E729">
        <v>1</v>
      </c>
      <c r="F729">
        <v>0</v>
      </c>
      <c r="G729">
        <v>5</v>
      </c>
    </row>
    <row r="730" spans="1:7">
      <c r="A730" t="s">
        <v>2</v>
      </c>
      <c r="B730">
        <v>2</v>
      </c>
      <c r="C730">
        <v>2004</v>
      </c>
      <c r="D730" t="s">
        <v>86</v>
      </c>
      <c r="E730">
        <v>1</v>
      </c>
      <c r="F730">
        <v>0</v>
      </c>
      <c r="G730">
        <v>5</v>
      </c>
    </row>
    <row r="731" spans="1:7">
      <c r="A731" t="s">
        <v>27</v>
      </c>
      <c r="B731">
        <v>2</v>
      </c>
      <c r="C731">
        <v>1975</v>
      </c>
      <c r="D731" t="s">
        <v>87</v>
      </c>
      <c r="E731">
        <v>1</v>
      </c>
      <c r="F731">
        <v>0</v>
      </c>
      <c r="G731">
        <v>5</v>
      </c>
    </row>
    <row r="732" spans="1:7">
      <c r="A732" t="s">
        <v>27</v>
      </c>
      <c r="B732">
        <v>2</v>
      </c>
      <c r="C732">
        <v>1975</v>
      </c>
      <c r="D732" t="s">
        <v>96</v>
      </c>
      <c r="E732">
        <v>1</v>
      </c>
      <c r="F732">
        <v>0</v>
      </c>
      <c r="G732">
        <v>5</v>
      </c>
    </row>
    <row r="733" spans="1:7">
      <c r="A733" t="s">
        <v>27</v>
      </c>
      <c r="B733">
        <v>2</v>
      </c>
      <c r="C733">
        <v>1976</v>
      </c>
      <c r="D733" t="s">
        <v>87</v>
      </c>
      <c r="E733">
        <v>1</v>
      </c>
      <c r="F733">
        <v>0</v>
      </c>
      <c r="G733">
        <v>5</v>
      </c>
    </row>
    <row r="734" spans="1:7">
      <c r="A734" t="s">
        <v>27</v>
      </c>
      <c r="B734">
        <v>2</v>
      </c>
      <c r="C734">
        <v>1995</v>
      </c>
      <c r="D734" t="s">
        <v>100</v>
      </c>
      <c r="E734">
        <v>1</v>
      </c>
      <c r="F734">
        <v>0</v>
      </c>
      <c r="G734">
        <v>5</v>
      </c>
    </row>
    <row r="735" spans="1:7">
      <c r="A735" t="s">
        <v>27</v>
      </c>
      <c r="B735">
        <v>2</v>
      </c>
      <c r="C735">
        <v>1999</v>
      </c>
      <c r="D735" t="s">
        <v>87</v>
      </c>
      <c r="E735">
        <v>1</v>
      </c>
      <c r="F735">
        <v>0</v>
      </c>
      <c r="G735">
        <v>5</v>
      </c>
    </row>
    <row r="736" spans="1:7">
      <c r="A736" t="s">
        <v>27</v>
      </c>
      <c r="B736">
        <v>2</v>
      </c>
      <c r="C736">
        <v>2011</v>
      </c>
      <c r="D736" t="s">
        <v>86</v>
      </c>
      <c r="E736">
        <v>1</v>
      </c>
      <c r="F736">
        <v>0</v>
      </c>
      <c r="G736">
        <v>5</v>
      </c>
    </row>
    <row r="737" spans="1:7">
      <c r="A737" t="s">
        <v>3</v>
      </c>
      <c r="B737">
        <v>1</v>
      </c>
      <c r="C737">
        <v>1972</v>
      </c>
      <c r="D737" t="s">
        <v>94</v>
      </c>
      <c r="E737">
        <v>1</v>
      </c>
      <c r="F737">
        <v>0</v>
      </c>
      <c r="G737">
        <v>5</v>
      </c>
    </row>
    <row r="738" spans="1:7">
      <c r="A738" t="s">
        <v>3</v>
      </c>
      <c r="B738">
        <v>1</v>
      </c>
      <c r="C738">
        <v>1972</v>
      </c>
      <c r="D738" t="s">
        <v>95</v>
      </c>
      <c r="E738">
        <v>1</v>
      </c>
      <c r="F738">
        <v>0</v>
      </c>
      <c r="G738">
        <v>5</v>
      </c>
    </row>
    <row r="739" spans="1:7">
      <c r="A739" t="s">
        <v>3</v>
      </c>
      <c r="B739">
        <v>1</v>
      </c>
      <c r="C739">
        <v>1974</v>
      </c>
      <c r="D739" t="s">
        <v>94</v>
      </c>
      <c r="E739">
        <v>1</v>
      </c>
      <c r="F739">
        <v>0</v>
      </c>
      <c r="G739">
        <v>5</v>
      </c>
    </row>
    <row r="740" spans="1:7">
      <c r="A740" t="s">
        <v>3</v>
      </c>
      <c r="B740">
        <v>1</v>
      </c>
      <c r="C740">
        <v>1975</v>
      </c>
      <c r="D740" t="s">
        <v>94</v>
      </c>
      <c r="E740">
        <v>1</v>
      </c>
      <c r="F740">
        <v>0</v>
      </c>
      <c r="G740">
        <v>5</v>
      </c>
    </row>
    <row r="741" spans="1:7">
      <c r="A741" t="s">
        <v>3</v>
      </c>
      <c r="B741">
        <v>1</v>
      </c>
      <c r="C741">
        <v>1975</v>
      </c>
      <c r="D741" t="s">
        <v>96</v>
      </c>
      <c r="E741">
        <v>1</v>
      </c>
      <c r="F741">
        <v>0</v>
      </c>
      <c r="G741">
        <v>5</v>
      </c>
    </row>
    <row r="742" spans="1:7">
      <c r="A742" t="s">
        <v>3</v>
      </c>
      <c r="B742">
        <v>1</v>
      </c>
      <c r="C742">
        <v>1976</v>
      </c>
      <c r="D742" t="s">
        <v>89</v>
      </c>
      <c r="E742">
        <v>1</v>
      </c>
      <c r="F742">
        <v>0</v>
      </c>
      <c r="G742">
        <v>5</v>
      </c>
    </row>
    <row r="743" spans="1:7">
      <c r="A743" t="s">
        <v>3</v>
      </c>
      <c r="B743">
        <v>1</v>
      </c>
      <c r="C743">
        <v>1977</v>
      </c>
      <c r="D743" t="s">
        <v>88</v>
      </c>
      <c r="E743">
        <v>1</v>
      </c>
      <c r="F743">
        <v>0</v>
      </c>
      <c r="G743">
        <v>5</v>
      </c>
    </row>
    <row r="744" spans="1:7">
      <c r="A744" t="s">
        <v>3</v>
      </c>
      <c r="B744">
        <v>1</v>
      </c>
      <c r="C744">
        <v>1979</v>
      </c>
      <c r="D744" t="s">
        <v>90</v>
      </c>
      <c r="E744">
        <v>1</v>
      </c>
      <c r="F744">
        <v>0</v>
      </c>
      <c r="G744">
        <v>5</v>
      </c>
    </row>
    <row r="745" spans="1:7">
      <c r="A745" t="s">
        <v>3</v>
      </c>
      <c r="B745">
        <v>1</v>
      </c>
      <c r="C745">
        <v>1979</v>
      </c>
      <c r="D745" t="s">
        <v>91</v>
      </c>
      <c r="E745">
        <v>1</v>
      </c>
      <c r="F745">
        <v>0</v>
      </c>
      <c r="G745">
        <v>5</v>
      </c>
    </row>
    <row r="746" spans="1:7">
      <c r="A746" t="s">
        <v>3</v>
      </c>
      <c r="B746">
        <v>1</v>
      </c>
      <c r="C746">
        <v>1980</v>
      </c>
      <c r="D746" t="s">
        <v>91</v>
      </c>
      <c r="E746">
        <v>1</v>
      </c>
      <c r="F746">
        <v>0</v>
      </c>
      <c r="G746">
        <v>5</v>
      </c>
    </row>
    <row r="747" spans="1:7">
      <c r="A747" t="s">
        <v>3</v>
      </c>
      <c r="B747">
        <v>1</v>
      </c>
      <c r="C747">
        <v>1980</v>
      </c>
      <c r="D747" t="s">
        <v>97</v>
      </c>
      <c r="E747">
        <v>1</v>
      </c>
      <c r="F747">
        <v>0</v>
      </c>
      <c r="G747">
        <v>5</v>
      </c>
    </row>
    <row r="748" spans="1:7">
      <c r="A748" t="s">
        <v>3</v>
      </c>
      <c r="B748">
        <v>1</v>
      </c>
      <c r="C748">
        <v>1981</v>
      </c>
      <c r="D748" t="s">
        <v>90</v>
      </c>
      <c r="E748">
        <v>1</v>
      </c>
      <c r="F748">
        <v>0</v>
      </c>
      <c r="G748">
        <v>5</v>
      </c>
    </row>
    <row r="749" spans="1:7">
      <c r="A749" t="s">
        <v>3</v>
      </c>
      <c r="B749">
        <v>1</v>
      </c>
      <c r="C749">
        <v>1981</v>
      </c>
      <c r="D749" t="s">
        <v>97</v>
      </c>
      <c r="E749">
        <v>1</v>
      </c>
      <c r="F749">
        <v>0</v>
      </c>
      <c r="G749">
        <v>5</v>
      </c>
    </row>
    <row r="750" spans="1:7">
      <c r="A750" t="s">
        <v>3</v>
      </c>
      <c r="B750">
        <v>1</v>
      </c>
      <c r="C750">
        <v>1982</v>
      </c>
      <c r="D750" t="s">
        <v>90</v>
      </c>
      <c r="E750">
        <v>1</v>
      </c>
      <c r="F750">
        <v>0</v>
      </c>
      <c r="G750">
        <v>5</v>
      </c>
    </row>
    <row r="751" spans="1:7">
      <c r="A751" t="s">
        <v>3</v>
      </c>
      <c r="B751">
        <v>1</v>
      </c>
      <c r="C751">
        <v>1985</v>
      </c>
      <c r="D751" t="s">
        <v>87</v>
      </c>
      <c r="E751">
        <v>1</v>
      </c>
      <c r="F751">
        <v>0</v>
      </c>
      <c r="G751">
        <v>5</v>
      </c>
    </row>
    <row r="752" spans="1:7">
      <c r="A752" t="s">
        <v>3</v>
      </c>
      <c r="B752">
        <v>1</v>
      </c>
      <c r="C752">
        <v>1987</v>
      </c>
      <c r="D752" t="s">
        <v>91</v>
      </c>
      <c r="E752">
        <v>1</v>
      </c>
      <c r="F752">
        <v>0</v>
      </c>
      <c r="G752">
        <v>5</v>
      </c>
    </row>
    <row r="753" spans="1:7">
      <c r="A753" t="s">
        <v>3</v>
      </c>
      <c r="B753">
        <v>1</v>
      </c>
      <c r="C753">
        <v>1992</v>
      </c>
      <c r="D753" t="s">
        <v>90</v>
      </c>
      <c r="E753">
        <v>1</v>
      </c>
      <c r="F753">
        <v>0</v>
      </c>
      <c r="G753">
        <v>5</v>
      </c>
    </row>
    <row r="754" spans="1:7">
      <c r="A754" t="s">
        <v>3</v>
      </c>
      <c r="B754">
        <v>1</v>
      </c>
      <c r="C754">
        <v>1993</v>
      </c>
      <c r="D754" t="s">
        <v>89</v>
      </c>
      <c r="E754">
        <v>1</v>
      </c>
      <c r="F754">
        <v>0</v>
      </c>
      <c r="G754">
        <v>5</v>
      </c>
    </row>
    <row r="755" spans="1:7">
      <c r="A755" t="s">
        <v>3</v>
      </c>
      <c r="B755">
        <v>1</v>
      </c>
      <c r="C755">
        <v>1994</v>
      </c>
      <c r="D755" t="s">
        <v>99</v>
      </c>
      <c r="E755">
        <v>1</v>
      </c>
      <c r="F755">
        <v>0</v>
      </c>
      <c r="G755">
        <v>5</v>
      </c>
    </row>
    <row r="756" spans="1:7">
      <c r="A756" t="s">
        <v>3</v>
      </c>
      <c r="B756">
        <v>1</v>
      </c>
      <c r="C756">
        <v>1996</v>
      </c>
      <c r="D756" t="s">
        <v>88</v>
      </c>
      <c r="E756">
        <v>1</v>
      </c>
      <c r="F756">
        <v>0</v>
      </c>
      <c r="G756">
        <v>5</v>
      </c>
    </row>
    <row r="757" spans="1:7">
      <c r="A757" t="s">
        <v>3</v>
      </c>
      <c r="B757">
        <v>1</v>
      </c>
      <c r="C757">
        <v>1998</v>
      </c>
      <c r="D757" t="s">
        <v>90</v>
      </c>
      <c r="E757">
        <v>1</v>
      </c>
      <c r="F757">
        <v>0</v>
      </c>
      <c r="G757">
        <v>5</v>
      </c>
    </row>
    <row r="758" spans="1:7">
      <c r="A758" t="s">
        <v>3</v>
      </c>
      <c r="B758">
        <v>1</v>
      </c>
      <c r="C758">
        <v>2002</v>
      </c>
      <c r="D758" t="s">
        <v>86</v>
      </c>
      <c r="E758">
        <v>1</v>
      </c>
      <c r="F758">
        <v>0</v>
      </c>
      <c r="G758">
        <v>5</v>
      </c>
    </row>
    <row r="759" spans="1:7">
      <c r="A759" t="s">
        <v>3</v>
      </c>
      <c r="B759">
        <v>1</v>
      </c>
      <c r="C759">
        <v>2002</v>
      </c>
      <c r="D759" t="s">
        <v>88</v>
      </c>
      <c r="E759">
        <v>1</v>
      </c>
      <c r="F759">
        <v>0</v>
      </c>
      <c r="G759">
        <v>5</v>
      </c>
    </row>
    <row r="760" spans="1:7">
      <c r="A760" t="s">
        <v>3</v>
      </c>
      <c r="B760">
        <v>1</v>
      </c>
      <c r="C760">
        <v>2007</v>
      </c>
      <c r="D760" t="s">
        <v>86</v>
      </c>
      <c r="E760">
        <v>1</v>
      </c>
      <c r="F760">
        <v>0</v>
      </c>
      <c r="G760">
        <v>5</v>
      </c>
    </row>
    <row r="761" spans="1:7">
      <c r="A761" t="s">
        <v>3</v>
      </c>
      <c r="B761">
        <v>1</v>
      </c>
      <c r="C761">
        <v>2013</v>
      </c>
      <c r="D761" t="s">
        <v>87</v>
      </c>
      <c r="E761">
        <v>1</v>
      </c>
      <c r="F761">
        <v>0</v>
      </c>
      <c r="G761">
        <v>5</v>
      </c>
    </row>
    <row r="762" spans="1:7">
      <c r="A762" t="s">
        <v>3</v>
      </c>
      <c r="B762">
        <v>2</v>
      </c>
      <c r="C762">
        <v>1977</v>
      </c>
      <c r="D762" t="s">
        <v>91</v>
      </c>
      <c r="E762">
        <v>1</v>
      </c>
      <c r="F762">
        <v>0</v>
      </c>
      <c r="G762">
        <v>5</v>
      </c>
    </row>
    <row r="763" spans="1:7">
      <c r="A763" t="s">
        <v>3</v>
      </c>
      <c r="B763">
        <v>2</v>
      </c>
      <c r="C763">
        <v>1977</v>
      </c>
      <c r="D763" t="s">
        <v>93</v>
      </c>
      <c r="E763">
        <v>1</v>
      </c>
      <c r="F763">
        <v>0</v>
      </c>
      <c r="G763">
        <v>5</v>
      </c>
    </row>
    <row r="764" spans="1:7">
      <c r="A764" t="s">
        <v>3</v>
      </c>
      <c r="B764">
        <v>2</v>
      </c>
      <c r="C764">
        <v>1978</v>
      </c>
      <c r="D764" t="s">
        <v>91</v>
      </c>
      <c r="E764">
        <v>1</v>
      </c>
      <c r="F764">
        <v>0</v>
      </c>
      <c r="G764">
        <v>5</v>
      </c>
    </row>
    <row r="765" spans="1:7">
      <c r="A765" t="s">
        <v>3</v>
      </c>
      <c r="B765">
        <v>2</v>
      </c>
      <c r="C765">
        <v>1978</v>
      </c>
      <c r="D765" t="s">
        <v>93</v>
      </c>
      <c r="E765">
        <v>1</v>
      </c>
      <c r="F765">
        <v>0</v>
      </c>
      <c r="G765">
        <v>5</v>
      </c>
    </row>
    <row r="766" spans="1:7">
      <c r="A766" t="s">
        <v>3</v>
      </c>
      <c r="B766">
        <v>2</v>
      </c>
      <c r="C766">
        <v>1978</v>
      </c>
      <c r="D766" t="s">
        <v>95</v>
      </c>
      <c r="E766">
        <v>1</v>
      </c>
      <c r="F766">
        <v>0</v>
      </c>
      <c r="G766">
        <v>5</v>
      </c>
    </row>
    <row r="767" spans="1:7">
      <c r="A767" t="s">
        <v>3</v>
      </c>
      <c r="B767">
        <v>2</v>
      </c>
      <c r="C767">
        <v>1981</v>
      </c>
      <c r="D767" t="s">
        <v>92</v>
      </c>
      <c r="E767">
        <v>1</v>
      </c>
      <c r="F767">
        <v>0</v>
      </c>
      <c r="G767">
        <v>5</v>
      </c>
    </row>
    <row r="768" spans="1:7">
      <c r="A768" t="s">
        <v>3</v>
      </c>
      <c r="B768">
        <v>2</v>
      </c>
      <c r="C768">
        <v>1981</v>
      </c>
      <c r="D768" t="s">
        <v>96</v>
      </c>
      <c r="E768">
        <v>1</v>
      </c>
      <c r="F768">
        <v>0</v>
      </c>
      <c r="G768">
        <v>5</v>
      </c>
    </row>
    <row r="769" spans="1:7">
      <c r="A769" t="s">
        <v>3</v>
      </c>
      <c r="B769">
        <v>2</v>
      </c>
      <c r="C769">
        <v>1983</v>
      </c>
      <c r="D769" t="s">
        <v>90</v>
      </c>
      <c r="E769">
        <v>1</v>
      </c>
      <c r="F769">
        <v>0</v>
      </c>
      <c r="G769">
        <v>5</v>
      </c>
    </row>
    <row r="770" spans="1:7">
      <c r="A770" t="s">
        <v>3</v>
      </c>
      <c r="B770">
        <v>2</v>
      </c>
      <c r="C770">
        <v>1985</v>
      </c>
      <c r="D770" t="s">
        <v>91</v>
      </c>
      <c r="E770">
        <v>1</v>
      </c>
      <c r="F770">
        <v>0</v>
      </c>
      <c r="G770">
        <v>5</v>
      </c>
    </row>
    <row r="771" spans="1:7">
      <c r="A771" t="s">
        <v>3</v>
      </c>
      <c r="B771">
        <v>2</v>
      </c>
      <c r="C771">
        <v>1985</v>
      </c>
      <c r="D771" t="s">
        <v>92</v>
      </c>
      <c r="E771">
        <v>1</v>
      </c>
      <c r="F771">
        <v>0</v>
      </c>
      <c r="G771">
        <v>5</v>
      </c>
    </row>
    <row r="772" spans="1:7">
      <c r="A772" t="s">
        <v>3</v>
      </c>
      <c r="B772">
        <v>2</v>
      </c>
      <c r="C772">
        <v>1986</v>
      </c>
      <c r="D772" t="s">
        <v>88</v>
      </c>
      <c r="E772">
        <v>1</v>
      </c>
      <c r="F772">
        <v>0</v>
      </c>
      <c r="G772">
        <v>5</v>
      </c>
    </row>
    <row r="773" spans="1:7">
      <c r="A773" t="s">
        <v>3</v>
      </c>
      <c r="B773">
        <v>2</v>
      </c>
      <c r="C773">
        <v>1986</v>
      </c>
      <c r="D773" t="s">
        <v>91</v>
      </c>
      <c r="E773">
        <v>1</v>
      </c>
      <c r="F773">
        <v>0</v>
      </c>
      <c r="G773">
        <v>5</v>
      </c>
    </row>
    <row r="774" spans="1:7">
      <c r="A774" t="s">
        <v>3</v>
      </c>
      <c r="B774">
        <v>2</v>
      </c>
      <c r="C774">
        <v>1987</v>
      </c>
      <c r="D774" t="s">
        <v>89</v>
      </c>
      <c r="E774">
        <v>1</v>
      </c>
      <c r="F774">
        <v>0</v>
      </c>
      <c r="G774">
        <v>5</v>
      </c>
    </row>
    <row r="775" spans="1:7">
      <c r="A775" t="s">
        <v>3</v>
      </c>
      <c r="B775">
        <v>2</v>
      </c>
      <c r="C775">
        <v>1988</v>
      </c>
      <c r="D775" t="s">
        <v>88</v>
      </c>
      <c r="E775">
        <v>1</v>
      </c>
      <c r="F775">
        <v>0</v>
      </c>
      <c r="G775">
        <v>5</v>
      </c>
    </row>
    <row r="776" spans="1:7">
      <c r="A776" t="s">
        <v>3</v>
      </c>
      <c r="B776">
        <v>2</v>
      </c>
      <c r="C776">
        <v>1989</v>
      </c>
      <c r="D776" t="s">
        <v>88</v>
      </c>
      <c r="E776">
        <v>1</v>
      </c>
      <c r="F776">
        <v>0</v>
      </c>
      <c r="G776">
        <v>5</v>
      </c>
    </row>
    <row r="777" spans="1:7">
      <c r="A777" t="s">
        <v>3</v>
      </c>
      <c r="B777">
        <v>2</v>
      </c>
      <c r="C777">
        <v>1992</v>
      </c>
      <c r="D777" t="s">
        <v>88</v>
      </c>
      <c r="E777">
        <v>1</v>
      </c>
      <c r="F777">
        <v>0</v>
      </c>
      <c r="G777">
        <v>5</v>
      </c>
    </row>
    <row r="778" spans="1:7">
      <c r="A778" t="s">
        <v>3</v>
      </c>
      <c r="B778">
        <v>2</v>
      </c>
      <c r="C778">
        <v>1992</v>
      </c>
      <c r="D778" t="s">
        <v>90</v>
      </c>
      <c r="E778">
        <v>1</v>
      </c>
      <c r="F778">
        <v>0</v>
      </c>
      <c r="G778">
        <v>5</v>
      </c>
    </row>
    <row r="779" spans="1:7">
      <c r="A779" t="s">
        <v>3</v>
      </c>
      <c r="B779">
        <v>2</v>
      </c>
      <c r="C779">
        <v>1992</v>
      </c>
      <c r="D779" t="s">
        <v>98</v>
      </c>
      <c r="E779">
        <v>1</v>
      </c>
      <c r="F779">
        <v>0</v>
      </c>
      <c r="G779">
        <v>5</v>
      </c>
    </row>
    <row r="780" spans="1:7">
      <c r="A780" t="s">
        <v>3</v>
      </c>
      <c r="B780">
        <v>2</v>
      </c>
      <c r="C780">
        <v>1993</v>
      </c>
      <c r="D780" t="s">
        <v>90</v>
      </c>
      <c r="E780">
        <v>1</v>
      </c>
      <c r="F780">
        <v>0</v>
      </c>
      <c r="G780">
        <v>5</v>
      </c>
    </row>
    <row r="781" spans="1:7">
      <c r="A781" t="s">
        <v>3</v>
      </c>
      <c r="B781">
        <v>2</v>
      </c>
      <c r="C781">
        <v>1993</v>
      </c>
      <c r="D781" t="s">
        <v>91</v>
      </c>
      <c r="E781">
        <v>1</v>
      </c>
      <c r="F781">
        <v>0</v>
      </c>
      <c r="G781">
        <v>5</v>
      </c>
    </row>
    <row r="782" spans="1:7">
      <c r="A782" t="s">
        <v>3</v>
      </c>
      <c r="B782">
        <v>2</v>
      </c>
      <c r="C782">
        <v>1993</v>
      </c>
      <c r="D782" t="s">
        <v>98</v>
      </c>
      <c r="E782">
        <v>1</v>
      </c>
      <c r="F782">
        <v>0</v>
      </c>
      <c r="G782">
        <v>5</v>
      </c>
    </row>
    <row r="783" spans="1:7">
      <c r="A783" t="s">
        <v>3</v>
      </c>
      <c r="B783">
        <v>2</v>
      </c>
      <c r="C783">
        <v>1996</v>
      </c>
      <c r="D783" t="s">
        <v>88</v>
      </c>
      <c r="E783">
        <v>1</v>
      </c>
      <c r="F783">
        <v>0</v>
      </c>
      <c r="G783">
        <v>5</v>
      </c>
    </row>
    <row r="784" spans="1:7">
      <c r="A784" t="s">
        <v>3</v>
      </c>
      <c r="B784">
        <v>2</v>
      </c>
      <c r="C784">
        <v>1996</v>
      </c>
      <c r="D784" t="s">
        <v>99</v>
      </c>
      <c r="E784">
        <v>1</v>
      </c>
      <c r="F784">
        <v>0</v>
      </c>
      <c r="G784">
        <v>5</v>
      </c>
    </row>
    <row r="785" spans="1:7">
      <c r="A785" t="s">
        <v>3</v>
      </c>
      <c r="B785">
        <v>2</v>
      </c>
      <c r="C785">
        <v>1997</v>
      </c>
      <c r="D785" t="s">
        <v>87</v>
      </c>
      <c r="E785">
        <v>1</v>
      </c>
      <c r="F785">
        <v>0</v>
      </c>
      <c r="G785">
        <v>5</v>
      </c>
    </row>
    <row r="786" spans="1:7">
      <c r="A786" t="s">
        <v>3</v>
      </c>
      <c r="B786">
        <v>2</v>
      </c>
      <c r="C786">
        <v>1997</v>
      </c>
      <c r="D786" t="s">
        <v>89</v>
      </c>
      <c r="E786">
        <v>1</v>
      </c>
      <c r="F786">
        <v>0</v>
      </c>
      <c r="G786">
        <v>5</v>
      </c>
    </row>
    <row r="787" spans="1:7">
      <c r="A787" t="s">
        <v>3</v>
      </c>
      <c r="B787">
        <v>2</v>
      </c>
      <c r="C787">
        <v>2000</v>
      </c>
      <c r="D787" t="s">
        <v>99</v>
      </c>
      <c r="E787">
        <v>1</v>
      </c>
      <c r="F787">
        <v>0</v>
      </c>
      <c r="G787">
        <v>5</v>
      </c>
    </row>
    <row r="788" spans="1:7">
      <c r="A788" t="s">
        <v>3</v>
      </c>
      <c r="B788">
        <v>2</v>
      </c>
      <c r="C788">
        <v>2001</v>
      </c>
      <c r="D788" t="s">
        <v>88</v>
      </c>
      <c r="E788">
        <v>1</v>
      </c>
      <c r="F788">
        <v>0</v>
      </c>
      <c r="G788">
        <v>5</v>
      </c>
    </row>
    <row r="789" spans="1:7">
      <c r="A789" t="s">
        <v>3</v>
      </c>
      <c r="B789">
        <v>2</v>
      </c>
      <c r="C789">
        <v>2002</v>
      </c>
      <c r="D789" t="s">
        <v>89</v>
      </c>
      <c r="E789">
        <v>1</v>
      </c>
      <c r="F789">
        <v>0</v>
      </c>
      <c r="G789">
        <v>5</v>
      </c>
    </row>
    <row r="790" spans="1:7">
      <c r="A790" t="s">
        <v>3</v>
      </c>
      <c r="B790">
        <v>2</v>
      </c>
      <c r="C790">
        <v>2003</v>
      </c>
      <c r="D790" t="s">
        <v>87</v>
      </c>
      <c r="E790">
        <v>1</v>
      </c>
      <c r="F790">
        <v>0</v>
      </c>
      <c r="G790">
        <v>5</v>
      </c>
    </row>
    <row r="791" spans="1:7">
      <c r="A791" t="s">
        <v>3</v>
      </c>
      <c r="B791">
        <v>2</v>
      </c>
      <c r="C791">
        <v>2004</v>
      </c>
      <c r="D791" t="s">
        <v>88</v>
      </c>
      <c r="E791">
        <v>1</v>
      </c>
      <c r="F791">
        <v>0</v>
      </c>
      <c r="G791">
        <v>5</v>
      </c>
    </row>
    <row r="792" spans="1:7">
      <c r="A792" t="s">
        <v>3</v>
      </c>
      <c r="B792">
        <v>2</v>
      </c>
      <c r="C792">
        <v>2004</v>
      </c>
      <c r="D792" t="s">
        <v>89</v>
      </c>
      <c r="E792">
        <v>1</v>
      </c>
      <c r="F792">
        <v>0</v>
      </c>
      <c r="G792">
        <v>5</v>
      </c>
    </row>
    <row r="793" spans="1:7">
      <c r="A793" t="s">
        <v>3</v>
      </c>
      <c r="B793">
        <v>2</v>
      </c>
      <c r="C793">
        <v>2005</v>
      </c>
      <c r="D793" t="s">
        <v>89</v>
      </c>
      <c r="E793">
        <v>1</v>
      </c>
      <c r="F793">
        <v>0</v>
      </c>
      <c r="G793">
        <v>5</v>
      </c>
    </row>
    <row r="794" spans="1:7">
      <c r="A794" t="s">
        <v>3</v>
      </c>
      <c r="B794">
        <v>2</v>
      </c>
      <c r="C794">
        <v>2006</v>
      </c>
      <c r="D794" t="s">
        <v>89</v>
      </c>
      <c r="E794">
        <v>1</v>
      </c>
      <c r="F794">
        <v>0</v>
      </c>
      <c r="G794">
        <v>5</v>
      </c>
    </row>
    <row r="795" spans="1:7">
      <c r="A795" t="s">
        <v>3</v>
      </c>
      <c r="B795">
        <v>2</v>
      </c>
      <c r="C795">
        <v>2008</v>
      </c>
      <c r="D795" t="s">
        <v>89</v>
      </c>
      <c r="E795">
        <v>1</v>
      </c>
      <c r="F795">
        <v>0</v>
      </c>
      <c r="G795">
        <v>5</v>
      </c>
    </row>
    <row r="796" spans="1:7">
      <c r="A796" t="s">
        <v>3</v>
      </c>
      <c r="B796">
        <v>2</v>
      </c>
      <c r="C796">
        <v>2009</v>
      </c>
      <c r="D796" t="s">
        <v>86</v>
      </c>
      <c r="E796">
        <v>1</v>
      </c>
      <c r="F796">
        <v>0</v>
      </c>
      <c r="G796">
        <v>5</v>
      </c>
    </row>
    <row r="797" spans="1:7">
      <c r="A797" t="s">
        <v>3</v>
      </c>
      <c r="B797">
        <v>2</v>
      </c>
      <c r="C797">
        <v>2009</v>
      </c>
      <c r="D797" t="s">
        <v>87</v>
      </c>
      <c r="E797">
        <v>1</v>
      </c>
      <c r="F797">
        <v>0</v>
      </c>
      <c r="G797">
        <v>5</v>
      </c>
    </row>
    <row r="798" spans="1:7">
      <c r="A798" t="s">
        <v>3</v>
      </c>
      <c r="B798">
        <v>2</v>
      </c>
      <c r="C798">
        <v>2009</v>
      </c>
      <c r="D798" t="s">
        <v>88</v>
      </c>
      <c r="E798">
        <v>1</v>
      </c>
      <c r="F798">
        <v>0</v>
      </c>
      <c r="G798">
        <v>5</v>
      </c>
    </row>
    <row r="799" spans="1:7">
      <c r="A799" t="s">
        <v>3</v>
      </c>
      <c r="B799">
        <v>2</v>
      </c>
      <c r="C799">
        <v>2009</v>
      </c>
      <c r="D799" t="s">
        <v>89</v>
      </c>
      <c r="E799">
        <v>1</v>
      </c>
      <c r="F799">
        <v>0</v>
      </c>
      <c r="G799">
        <v>5</v>
      </c>
    </row>
    <row r="800" spans="1:7">
      <c r="A800" t="s">
        <v>3</v>
      </c>
      <c r="B800">
        <v>2</v>
      </c>
      <c r="C800">
        <v>2011</v>
      </c>
      <c r="D800" t="s">
        <v>87</v>
      </c>
      <c r="E800">
        <v>1</v>
      </c>
      <c r="F800">
        <v>0</v>
      </c>
      <c r="G800">
        <v>5</v>
      </c>
    </row>
    <row r="801" spans="1:7">
      <c r="A801" t="s">
        <v>1</v>
      </c>
      <c r="B801">
        <v>1</v>
      </c>
      <c r="C801">
        <v>1973</v>
      </c>
      <c r="D801" t="s">
        <v>95</v>
      </c>
      <c r="E801">
        <v>1</v>
      </c>
      <c r="F801">
        <v>0</v>
      </c>
      <c r="G801">
        <v>5</v>
      </c>
    </row>
    <row r="802" spans="1:7">
      <c r="A802" t="s">
        <v>1</v>
      </c>
      <c r="B802">
        <v>1</v>
      </c>
      <c r="C802">
        <v>1979</v>
      </c>
      <c r="D802" t="s">
        <v>93</v>
      </c>
      <c r="E802">
        <v>1</v>
      </c>
      <c r="F802">
        <v>0</v>
      </c>
      <c r="G802">
        <v>5</v>
      </c>
    </row>
    <row r="803" spans="1:7">
      <c r="A803" t="s">
        <v>1</v>
      </c>
      <c r="B803">
        <v>1</v>
      </c>
      <c r="C803">
        <v>1980</v>
      </c>
      <c r="D803" t="s">
        <v>93</v>
      </c>
      <c r="E803">
        <v>1</v>
      </c>
      <c r="F803">
        <v>0</v>
      </c>
      <c r="G803">
        <v>5</v>
      </c>
    </row>
    <row r="804" spans="1:7">
      <c r="A804" t="s">
        <v>1</v>
      </c>
      <c r="B804">
        <v>1</v>
      </c>
      <c r="C804">
        <v>1981</v>
      </c>
      <c r="D804" t="s">
        <v>93</v>
      </c>
      <c r="E804">
        <v>1</v>
      </c>
      <c r="F804">
        <v>0</v>
      </c>
      <c r="G804">
        <v>5</v>
      </c>
    </row>
    <row r="805" spans="1:7">
      <c r="A805" t="s">
        <v>1</v>
      </c>
      <c r="B805">
        <v>1</v>
      </c>
      <c r="C805">
        <v>1986</v>
      </c>
      <c r="D805" t="s">
        <v>92</v>
      </c>
      <c r="E805">
        <v>1</v>
      </c>
      <c r="F805">
        <v>0</v>
      </c>
      <c r="G805">
        <v>5</v>
      </c>
    </row>
    <row r="806" spans="1:7">
      <c r="A806" t="s">
        <v>1</v>
      </c>
      <c r="B806">
        <v>1</v>
      </c>
      <c r="C806">
        <v>1995</v>
      </c>
      <c r="D806" t="s">
        <v>91</v>
      </c>
      <c r="E806">
        <v>1</v>
      </c>
      <c r="F806">
        <v>0</v>
      </c>
      <c r="G806">
        <v>5</v>
      </c>
    </row>
    <row r="807" spans="1:7">
      <c r="A807" t="s">
        <v>1</v>
      </c>
      <c r="B807">
        <v>1</v>
      </c>
      <c r="C807">
        <v>2002</v>
      </c>
      <c r="D807" t="s">
        <v>90</v>
      </c>
      <c r="E807">
        <v>1</v>
      </c>
      <c r="F807">
        <v>0</v>
      </c>
      <c r="G807">
        <v>5</v>
      </c>
    </row>
    <row r="808" spans="1:7">
      <c r="A808" t="s">
        <v>1</v>
      </c>
      <c r="B808">
        <v>1</v>
      </c>
      <c r="C808">
        <v>2005</v>
      </c>
      <c r="D808" t="s">
        <v>90</v>
      </c>
      <c r="E808">
        <v>1</v>
      </c>
      <c r="F808">
        <v>0</v>
      </c>
      <c r="G808">
        <v>5</v>
      </c>
    </row>
    <row r="809" spans="1:7">
      <c r="A809" t="s">
        <v>1</v>
      </c>
      <c r="B809">
        <v>1</v>
      </c>
      <c r="C809">
        <v>2009</v>
      </c>
      <c r="D809" t="s">
        <v>90</v>
      </c>
      <c r="E809">
        <v>1</v>
      </c>
      <c r="F809">
        <v>0</v>
      </c>
      <c r="G809">
        <v>5</v>
      </c>
    </row>
    <row r="810" spans="1:7">
      <c r="A810" t="s">
        <v>79</v>
      </c>
      <c r="B810">
        <v>1</v>
      </c>
      <c r="C810">
        <v>1989</v>
      </c>
      <c r="D810" t="s">
        <v>99</v>
      </c>
      <c r="E810">
        <v>5</v>
      </c>
      <c r="F810">
        <v>5</v>
      </c>
      <c r="G810">
        <v>5</v>
      </c>
    </row>
    <row r="811" spans="1:7">
      <c r="A811" t="s">
        <v>79</v>
      </c>
      <c r="B811">
        <v>1</v>
      </c>
      <c r="C811">
        <v>1996</v>
      </c>
      <c r="D811" t="s">
        <v>100</v>
      </c>
      <c r="E811">
        <v>5</v>
      </c>
      <c r="F811">
        <v>5</v>
      </c>
      <c r="G811">
        <v>5</v>
      </c>
    </row>
    <row r="812" spans="1:7">
      <c r="A812" t="s">
        <v>79</v>
      </c>
      <c r="B812">
        <v>2</v>
      </c>
      <c r="C812">
        <v>1989</v>
      </c>
      <c r="D812" t="s">
        <v>99</v>
      </c>
      <c r="E812">
        <v>5</v>
      </c>
      <c r="F812">
        <v>5</v>
      </c>
      <c r="G812">
        <v>5</v>
      </c>
    </row>
    <row r="813" spans="1:7">
      <c r="A813" t="s">
        <v>79</v>
      </c>
      <c r="B813">
        <v>2</v>
      </c>
      <c r="C813">
        <v>2008</v>
      </c>
      <c r="D813" t="s">
        <v>102</v>
      </c>
      <c r="E813">
        <v>5</v>
      </c>
      <c r="F813">
        <v>5</v>
      </c>
      <c r="G813">
        <v>5</v>
      </c>
    </row>
    <row r="814" spans="1:7">
      <c r="A814" t="s">
        <v>2</v>
      </c>
      <c r="B814">
        <v>1</v>
      </c>
      <c r="C814">
        <v>1971</v>
      </c>
      <c r="D814" t="s">
        <v>90</v>
      </c>
      <c r="E814">
        <v>5</v>
      </c>
      <c r="F814">
        <v>5</v>
      </c>
      <c r="G814">
        <v>5</v>
      </c>
    </row>
    <row r="815" spans="1:7">
      <c r="A815" t="s">
        <v>2</v>
      </c>
      <c r="B815">
        <v>1</v>
      </c>
      <c r="C815">
        <v>1971</v>
      </c>
      <c r="D815" t="s">
        <v>91</v>
      </c>
      <c r="E815">
        <v>5</v>
      </c>
      <c r="F815">
        <v>5</v>
      </c>
      <c r="G815">
        <v>5</v>
      </c>
    </row>
    <row r="816" spans="1:7">
      <c r="A816" t="s">
        <v>2</v>
      </c>
      <c r="B816">
        <v>1</v>
      </c>
      <c r="C816">
        <v>1972</v>
      </c>
      <c r="D816" t="s">
        <v>87</v>
      </c>
      <c r="E816">
        <v>5</v>
      </c>
      <c r="F816">
        <v>5</v>
      </c>
      <c r="G816">
        <v>5</v>
      </c>
    </row>
    <row r="817" spans="1:7">
      <c r="A817" t="s">
        <v>2</v>
      </c>
      <c r="B817">
        <v>1</v>
      </c>
      <c r="C817">
        <v>1972</v>
      </c>
      <c r="D817" t="s">
        <v>94</v>
      </c>
      <c r="E817">
        <v>5</v>
      </c>
      <c r="F817">
        <v>5</v>
      </c>
      <c r="G817">
        <v>5</v>
      </c>
    </row>
    <row r="818" spans="1:7">
      <c r="A818" t="s">
        <v>2</v>
      </c>
      <c r="B818">
        <v>1</v>
      </c>
      <c r="C818">
        <v>1972</v>
      </c>
      <c r="D818" t="s">
        <v>95</v>
      </c>
      <c r="E818">
        <v>5</v>
      </c>
      <c r="F818">
        <v>5</v>
      </c>
      <c r="G818">
        <v>5</v>
      </c>
    </row>
    <row r="819" spans="1:7">
      <c r="A819" t="s">
        <v>2</v>
      </c>
      <c r="B819">
        <v>1</v>
      </c>
      <c r="C819">
        <v>1973</v>
      </c>
      <c r="D819" t="s">
        <v>90</v>
      </c>
      <c r="E819">
        <v>5</v>
      </c>
      <c r="F819">
        <v>5</v>
      </c>
      <c r="G819">
        <v>5</v>
      </c>
    </row>
    <row r="820" spans="1:7">
      <c r="A820" t="s">
        <v>2</v>
      </c>
      <c r="B820">
        <v>1</v>
      </c>
      <c r="C820">
        <v>1973</v>
      </c>
      <c r="D820" t="s">
        <v>94</v>
      </c>
      <c r="E820">
        <v>5</v>
      </c>
      <c r="F820">
        <v>5</v>
      </c>
      <c r="G820">
        <v>5</v>
      </c>
    </row>
    <row r="821" spans="1:7">
      <c r="A821" t="s">
        <v>2</v>
      </c>
      <c r="B821">
        <v>1</v>
      </c>
      <c r="C821">
        <v>1974</v>
      </c>
      <c r="D821" t="s">
        <v>89</v>
      </c>
      <c r="E821">
        <v>5</v>
      </c>
      <c r="F821">
        <v>5</v>
      </c>
      <c r="G821">
        <v>5</v>
      </c>
    </row>
    <row r="822" spans="1:7">
      <c r="A822" t="s">
        <v>2</v>
      </c>
      <c r="B822">
        <v>1</v>
      </c>
      <c r="C822">
        <v>1976</v>
      </c>
      <c r="D822" t="s">
        <v>89</v>
      </c>
      <c r="E822">
        <v>5</v>
      </c>
      <c r="F822">
        <v>5</v>
      </c>
      <c r="G822">
        <v>5</v>
      </c>
    </row>
    <row r="823" spans="1:7">
      <c r="A823" t="s">
        <v>2</v>
      </c>
      <c r="B823">
        <v>1</v>
      </c>
      <c r="C823">
        <v>1976</v>
      </c>
      <c r="D823" t="s">
        <v>96</v>
      </c>
      <c r="E823">
        <v>5</v>
      </c>
      <c r="F823">
        <v>5</v>
      </c>
      <c r="G823">
        <v>5</v>
      </c>
    </row>
    <row r="824" spans="1:7">
      <c r="A824" t="s">
        <v>2</v>
      </c>
      <c r="B824">
        <v>1</v>
      </c>
      <c r="C824">
        <v>1979</v>
      </c>
      <c r="D824" t="s">
        <v>88</v>
      </c>
      <c r="E824">
        <v>5</v>
      </c>
      <c r="F824">
        <v>5</v>
      </c>
      <c r="G824">
        <v>5</v>
      </c>
    </row>
    <row r="825" spans="1:7">
      <c r="A825" t="s">
        <v>2</v>
      </c>
      <c r="B825">
        <v>1</v>
      </c>
      <c r="C825">
        <v>1980</v>
      </c>
      <c r="D825" t="s">
        <v>88</v>
      </c>
      <c r="E825">
        <v>5</v>
      </c>
      <c r="F825">
        <v>5</v>
      </c>
      <c r="G825">
        <v>5</v>
      </c>
    </row>
    <row r="826" spans="1:7">
      <c r="A826" t="s">
        <v>2</v>
      </c>
      <c r="B826">
        <v>1</v>
      </c>
      <c r="C826">
        <v>1980</v>
      </c>
      <c r="D826" t="s">
        <v>97</v>
      </c>
      <c r="E826">
        <v>5</v>
      </c>
      <c r="F826">
        <v>5</v>
      </c>
      <c r="G826">
        <v>5</v>
      </c>
    </row>
    <row r="827" spans="1:7">
      <c r="A827" t="s">
        <v>2</v>
      </c>
      <c r="B827">
        <v>1</v>
      </c>
      <c r="C827">
        <v>1986</v>
      </c>
      <c r="D827" t="s">
        <v>88</v>
      </c>
      <c r="E827">
        <v>5</v>
      </c>
      <c r="F827">
        <v>5</v>
      </c>
      <c r="G827">
        <v>5</v>
      </c>
    </row>
    <row r="828" spans="1:7">
      <c r="A828" t="s">
        <v>2</v>
      </c>
      <c r="B828">
        <v>1</v>
      </c>
      <c r="C828">
        <v>1989</v>
      </c>
      <c r="D828" t="s">
        <v>99</v>
      </c>
      <c r="E828">
        <v>5</v>
      </c>
      <c r="F828">
        <v>5</v>
      </c>
      <c r="G828">
        <v>5</v>
      </c>
    </row>
    <row r="829" spans="1:7">
      <c r="A829" t="s">
        <v>2</v>
      </c>
      <c r="B829">
        <v>1</v>
      </c>
      <c r="C829">
        <v>1991</v>
      </c>
      <c r="D829" t="s">
        <v>88</v>
      </c>
      <c r="E829">
        <v>5</v>
      </c>
      <c r="F829">
        <v>5</v>
      </c>
      <c r="G829">
        <v>5</v>
      </c>
    </row>
    <row r="830" spans="1:7">
      <c r="A830" t="s">
        <v>2</v>
      </c>
      <c r="B830">
        <v>1</v>
      </c>
      <c r="C830">
        <v>1992</v>
      </c>
      <c r="D830" t="s">
        <v>99</v>
      </c>
      <c r="E830">
        <v>5</v>
      </c>
      <c r="F830">
        <v>5</v>
      </c>
      <c r="G830">
        <v>5</v>
      </c>
    </row>
    <row r="831" spans="1:7">
      <c r="A831" t="s">
        <v>2</v>
      </c>
      <c r="B831">
        <v>1</v>
      </c>
      <c r="C831">
        <v>1993</v>
      </c>
      <c r="D831" t="s">
        <v>99</v>
      </c>
      <c r="E831">
        <v>5</v>
      </c>
      <c r="F831">
        <v>5</v>
      </c>
      <c r="G831">
        <v>5</v>
      </c>
    </row>
    <row r="832" spans="1:7">
      <c r="A832" t="s">
        <v>2</v>
      </c>
      <c r="B832">
        <v>1</v>
      </c>
      <c r="C832">
        <v>1997</v>
      </c>
      <c r="D832" t="s">
        <v>86</v>
      </c>
      <c r="E832">
        <v>5</v>
      </c>
      <c r="F832">
        <v>5</v>
      </c>
      <c r="G832">
        <v>5</v>
      </c>
    </row>
    <row r="833" spans="1:7">
      <c r="A833" t="s">
        <v>2</v>
      </c>
      <c r="B833">
        <v>1</v>
      </c>
      <c r="C833">
        <v>1999</v>
      </c>
      <c r="D833" t="s">
        <v>87</v>
      </c>
      <c r="E833">
        <v>5</v>
      </c>
      <c r="F833">
        <v>5</v>
      </c>
      <c r="G833">
        <v>5</v>
      </c>
    </row>
    <row r="834" spans="1:7">
      <c r="A834" t="s">
        <v>2</v>
      </c>
      <c r="B834">
        <v>1</v>
      </c>
      <c r="C834">
        <v>2000</v>
      </c>
      <c r="D834" t="s">
        <v>87</v>
      </c>
      <c r="E834">
        <v>5</v>
      </c>
      <c r="F834">
        <v>5</v>
      </c>
      <c r="G834">
        <v>5</v>
      </c>
    </row>
    <row r="835" spans="1:7">
      <c r="A835" t="s">
        <v>2</v>
      </c>
      <c r="B835">
        <v>1</v>
      </c>
      <c r="C835">
        <v>2003</v>
      </c>
      <c r="D835" t="s">
        <v>86</v>
      </c>
      <c r="E835">
        <v>5</v>
      </c>
      <c r="F835">
        <v>5</v>
      </c>
      <c r="G835">
        <v>5</v>
      </c>
    </row>
    <row r="836" spans="1:7">
      <c r="A836" t="s">
        <v>2</v>
      </c>
      <c r="B836">
        <v>1</v>
      </c>
      <c r="C836">
        <v>2009</v>
      </c>
      <c r="D836" t="s">
        <v>86</v>
      </c>
      <c r="E836">
        <v>5</v>
      </c>
      <c r="F836">
        <v>5</v>
      </c>
      <c r="G836">
        <v>5</v>
      </c>
    </row>
    <row r="837" spans="1:7">
      <c r="A837" t="s">
        <v>2</v>
      </c>
      <c r="B837">
        <v>1</v>
      </c>
      <c r="C837">
        <v>2010</v>
      </c>
      <c r="D837" t="s">
        <v>85</v>
      </c>
      <c r="E837">
        <v>5</v>
      </c>
      <c r="F837">
        <v>5</v>
      </c>
      <c r="G837">
        <v>5</v>
      </c>
    </row>
    <row r="838" spans="1:7">
      <c r="A838" t="s">
        <v>2</v>
      </c>
      <c r="B838">
        <v>2</v>
      </c>
      <c r="C838">
        <v>1973</v>
      </c>
      <c r="D838" t="s">
        <v>87</v>
      </c>
      <c r="E838">
        <v>5</v>
      </c>
      <c r="F838">
        <v>5</v>
      </c>
      <c r="G838">
        <v>5</v>
      </c>
    </row>
    <row r="839" spans="1:7">
      <c r="A839" t="s">
        <v>2</v>
      </c>
      <c r="B839">
        <v>2</v>
      </c>
      <c r="C839">
        <v>1976</v>
      </c>
      <c r="D839" t="s">
        <v>87</v>
      </c>
      <c r="E839">
        <v>5</v>
      </c>
      <c r="F839">
        <v>5</v>
      </c>
      <c r="G839">
        <v>5</v>
      </c>
    </row>
    <row r="840" spans="1:7">
      <c r="A840" t="s">
        <v>2</v>
      </c>
      <c r="B840">
        <v>2</v>
      </c>
      <c r="C840">
        <v>1977</v>
      </c>
      <c r="D840" t="s">
        <v>89</v>
      </c>
      <c r="E840">
        <v>5</v>
      </c>
      <c r="F840">
        <v>5</v>
      </c>
      <c r="G840">
        <v>5</v>
      </c>
    </row>
    <row r="841" spans="1:7">
      <c r="A841" t="s">
        <v>2</v>
      </c>
      <c r="B841">
        <v>2</v>
      </c>
      <c r="C841">
        <v>1978</v>
      </c>
      <c r="D841" t="s">
        <v>86</v>
      </c>
      <c r="E841">
        <v>5</v>
      </c>
      <c r="F841">
        <v>5</v>
      </c>
      <c r="G841">
        <v>5</v>
      </c>
    </row>
    <row r="842" spans="1:7">
      <c r="A842" t="s">
        <v>2</v>
      </c>
      <c r="B842">
        <v>2</v>
      </c>
      <c r="C842">
        <v>1984</v>
      </c>
      <c r="D842" t="s">
        <v>87</v>
      </c>
      <c r="E842">
        <v>5</v>
      </c>
      <c r="F842">
        <v>5</v>
      </c>
      <c r="G842">
        <v>5</v>
      </c>
    </row>
    <row r="843" spans="1:7">
      <c r="A843" t="s">
        <v>2</v>
      </c>
      <c r="B843">
        <v>2</v>
      </c>
      <c r="C843">
        <v>1988</v>
      </c>
      <c r="D843" t="s">
        <v>87</v>
      </c>
      <c r="E843">
        <v>5</v>
      </c>
      <c r="F843">
        <v>5</v>
      </c>
      <c r="G843">
        <v>5</v>
      </c>
    </row>
    <row r="844" spans="1:7">
      <c r="A844" t="s">
        <v>2</v>
      </c>
      <c r="B844">
        <v>2</v>
      </c>
      <c r="C844">
        <v>1990</v>
      </c>
      <c r="D844" t="s">
        <v>99</v>
      </c>
      <c r="E844">
        <v>5</v>
      </c>
      <c r="F844">
        <v>5</v>
      </c>
      <c r="G844">
        <v>5</v>
      </c>
    </row>
    <row r="845" spans="1:7">
      <c r="A845" t="s">
        <v>2</v>
      </c>
      <c r="B845">
        <v>2</v>
      </c>
      <c r="C845">
        <v>1991</v>
      </c>
      <c r="D845" t="s">
        <v>88</v>
      </c>
      <c r="E845">
        <v>5</v>
      </c>
      <c r="F845">
        <v>5</v>
      </c>
      <c r="G845">
        <v>5</v>
      </c>
    </row>
    <row r="846" spans="1:7">
      <c r="A846" t="s">
        <v>2</v>
      </c>
      <c r="B846">
        <v>2</v>
      </c>
      <c r="C846">
        <v>1992</v>
      </c>
      <c r="D846" t="s">
        <v>87</v>
      </c>
      <c r="E846">
        <v>5</v>
      </c>
      <c r="F846">
        <v>5</v>
      </c>
      <c r="G846">
        <v>5</v>
      </c>
    </row>
    <row r="847" spans="1:7">
      <c r="A847" t="s">
        <v>2</v>
      </c>
      <c r="B847">
        <v>2</v>
      </c>
      <c r="C847">
        <v>1995</v>
      </c>
      <c r="D847" t="s">
        <v>100</v>
      </c>
      <c r="E847">
        <v>5</v>
      </c>
      <c r="F847">
        <v>5</v>
      </c>
      <c r="G847">
        <v>5</v>
      </c>
    </row>
    <row r="848" spans="1:7">
      <c r="A848" t="s">
        <v>2</v>
      </c>
      <c r="B848">
        <v>2</v>
      </c>
      <c r="C848">
        <v>1996</v>
      </c>
      <c r="D848" t="s">
        <v>100</v>
      </c>
      <c r="E848">
        <v>5</v>
      </c>
      <c r="F848">
        <v>5</v>
      </c>
      <c r="G848">
        <v>5</v>
      </c>
    </row>
    <row r="849" spans="1:7">
      <c r="A849" t="s">
        <v>2</v>
      </c>
      <c r="B849">
        <v>2</v>
      </c>
      <c r="C849">
        <v>1997</v>
      </c>
      <c r="D849" t="s">
        <v>85</v>
      </c>
      <c r="E849">
        <v>5</v>
      </c>
      <c r="F849">
        <v>5</v>
      </c>
      <c r="G849">
        <v>5</v>
      </c>
    </row>
    <row r="850" spans="1:7">
      <c r="A850" t="s">
        <v>2</v>
      </c>
      <c r="B850">
        <v>2</v>
      </c>
      <c r="C850">
        <v>2001</v>
      </c>
      <c r="D850" t="s">
        <v>85</v>
      </c>
      <c r="E850">
        <v>5</v>
      </c>
      <c r="F850">
        <v>5</v>
      </c>
      <c r="G850">
        <v>5</v>
      </c>
    </row>
    <row r="851" spans="1:7">
      <c r="A851" t="s">
        <v>2</v>
      </c>
      <c r="B851">
        <v>2</v>
      </c>
      <c r="C851">
        <v>2007</v>
      </c>
      <c r="D851" t="s">
        <v>85</v>
      </c>
      <c r="E851">
        <v>5</v>
      </c>
      <c r="F851">
        <v>5</v>
      </c>
      <c r="G851">
        <v>5</v>
      </c>
    </row>
    <row r="852" spans="1:7">
      <c r="A852" t="s">
        <v>2</v>
      </c>
      <c r="B852">
        <v>2</v>
      </c>
      <c r="C852">
        <v>2007</v>
      </c>
      <c r="D852" t="s">
        <v>102</v>
      </c>
      <c r="E852">
        <v>5</v>
      </c>
      <c r="F852">
        <v>5</v>
      </c>
      <c r="G852">
        <v>5</v>
      </c>
    </row>
    <row r="853" spans="1:7">
      <c r="A853" t="s">
        <v>2</v>
      </c>
      <c r="B853">
        <v>2</v>
      </c>
      <c r="C853">
        <v>2008</v>
      </c>
      <c r="D853" t="s">
        <v>102</v>
      </c>
      <c r="E853">
        <v>5</v>
      </c>
      <c r="F853">
        <v>5</v>
      </c>
      <c r="G853">
        <v>5</v>
      </c>
    </row>
    <row r="854" spans="1:7">
      <c r="A854" t="s">
        <v>27</v>
      </c>
      <c r="B854">
        <v>2</v>
      </c>
      <c r="C854">
        <v>1985</v>
      </c>
      <c r="D854" t="s">
        <v>87</v>
      </c>
      <c r="E854">
        <v>5</v>
      </c>
      <c r="F854">
        <v>5</v>
      </c>
      <c r="G854">
        <v>5</v>
      </c>
    </row>
    <row r="855" spans="1:7">
      <c r="A855" t="s">
        <v>27</v>
      </c>
      <c r="B855">
        <v>2</v>
      </c>
      <c r="C855">
        <v>1990</v>
      </c>
      <c r="D855" t="s">
        <v>99</v>
      </c>
      <c r="E855">
        <v>5</v>
      </c>
      <c r="F855">
        <v>5</v>
      </c>
      <c r="G855">
        <v>5</v>
      </c>
    </row>
    <row r="856" spans="1:7">
      <c r="A856" t="s">
        <v>27</v>
      </c>
      <c r="B856">
        <v>2</v>
      </c>
      <c r="C856">
        <v>1991</v>
      </c>
      <c r="D856" t="s">
        <v>99</v>
      </c>
      <c r="E856">
        <v>5</v>
      </c>
      <c r="F856">
        <v>5</v>
      </c>
      <c r="G856">
        <v>5</v>
      </c>
    </row>
    <row r="857" spans="1:7">
      <c r="A857" t="s">
        <v>3</v>
      </c>
      <c r="B857">
        <v>1</v>
      </c>
      <c r="C857">
        <v>1971</v>
      </c>
      <c r="D857" t="s">
        <v>92</v>
      </c>
      <c r="E857">
        <v>5</v>
      </c>
      <c r="F857">
        <v>5</v>
      </c>
      <c r="G857">
        <v>5</v>
      </c>
    </row>
    <row r="858" spans="1:7">
      <c r="A858" t="s">
        <v>3</v>
      </c>
      <c r="B858">
        <v>1</v>
      </c>
      <c r="C858">
        <v>1972</v>
      </c>
      <c r="D858" t="s">
        <v>92</v>
      </c>
      <c r="E858">
        <v>5</v>
      </c>
      <c r="F858">
        <v>5</v>
      </c>
      <c r="G858">
        <v>5</v>
      </c>
    </row>
    <row r="859" spans="1:7">
      <c r="A859" t="s">
        <v>3</v>
      </c>
      <c r="B859">
        <v>1</v>
      </c>
      <c r="C859">
        <v>1973</v>
      </c>
      <c r="D859" t="s">
        <v>91</v>
      </c>
      <c r="E859">
        <v>5</v>
      </c>
      <c r="F859">
        <v>5</v>
      </c>
      <c r="G859">
        <v>5</v>
      </c>
    </row>
    <row r="860" spans="1:7">
      <c r="A860" t="s">
        <v>3</v>
      </c>
      <c r="B860">
        <v>1</v>
      </c>
      <c r="C860">
        <v>1974</v>
      </c>
      <c r="D860" t="s">
        <v>92</v>
      </c>
      <c r="E860">
        <v>5</v>
      </c>
      <c r="F860">
        <v>5</v>
      </c>
      <c r="G860">
        <v>5</v>
      </c>
    </row>
    <row r="861" spans="1:7">
      <c r="A861" t="s">
        <v>3</v>
      </c>
      <c r="B861">
        <v>1</v>
      </c>
      <c r="C861">
        <v>1976</v>
      </c>
      <c r="D861" t="s">
        <v>92</v>
      </c>
      <c r="E861">
        <v>5</v>
      </c>
      <c r="F861">
        <v>5</v>
      </c>
      <c r="G861">
        <v>5</v>
      </c>
    </row>
    <row r="862" spans="1:7">
      <c r="A862" t="s">
        <v>3</v>
      </c>
      <c r="B862">
        <v>1</v>
      </c>
      <c r="C862">
        <v>1977</v>
      </c>
      <c r="D862" t="s">
        <v>91</v>
      </c>
      <c r="E862">
        <v>5</v>
      </c>
      <c r="F862">
        <v>5</v>
      </c>
      <c r="G862">
        <v>5</v>
      </c>
    </row>
    <row r="863" spans="1:7">
      <c r="A863" t="s">
        <v>3</v>
      </c>
      <c r="B863">
        <v>1</v>
      </c>
      <c r="C863">
        <v>1978</v>
      </c>
      <c r="D863" t="s">
        <v>92</v>
      </c>
      <c r="E863">
        <v>5</v>
      </c>
      <c r="F863">
        <v>5</v>
      </c>
      <c r="G863">
        <v>5</v>
      </c>
    </row>
    <row r="864" spans="1:7">
      <c r="A864" t="s">
        <v>3</v>
      </c>
      <c r="B864">
        <v>1</v>
      </c>
      <c r="C864">
        <v>1983</v>
      </c>
      <c r="D864" t="s">
        <v>91</v>
      </c>
      <c r="E864">
        <v>5</v>
      </c>
      <c r="F864">
        <v>5</v>
      </c>
      <c r="G864">
        <v>5</v>
      </c>
    </row>
    <row r="865" spans="1:7">
      <c r="A865" t="s">
        <v>3</v>
      </c>
      <c r="B865">
        <v>1</v>
      </c>
      <c r="C865">
        <v>1984</v>
      </c>
      <c r="D865" t="s">
        <v>90</v>
      </c>
      <c r="E865">
        <v>5</v>
      </c>
      <c r="F865">
        <v>5</v>
      </c>
      <c r="G865">
        <v>5</v>
      </c>
    </row>
    <row r="866" spans="1:7">
      <c r="A866" t="s">
        <v>3</v>
      </c>
      <c r="B866">
        <v>1</v>
      </c>
      <c r="C866">
        <v>1989</v>
      </c>
      <c r="D866" t="s">
        <v>90</v>
      </c>
      <c r="E866">
        <v>5</v>
      </c>
      <c r="F866">
        <v>5</v>
      </c>
      <c r="G866">
        <v>5</v>
      </c>
    </row>
    <row r="867" spans="1:7">
      <c r="A867" t="s">
        <v>3</v>
      </c>
      <c r="B867">
        <v>1</v>
      </c>
      <c r="C867">
        <v>1990</v>
      </c>
      <c r="D867" t="s">
        <v>90</v>
      </c>
      <c r="E867">
        <v>5</v>
      </c>
      <c r="F867">
        <v>5</v>
      </c>
      <c r="G867">
        <v>5</v>
      </c>
    </row>
    <row r="868" spans="1:7">
      <c r="A868" t="s">
        <v>3</v>
      </c>
      <c r="B868">
        <v>1</v>
      </c>
      <c r="C868">
        <v>1991</v>
      </c>
      <c r="D868" t="s">
        <v>98</v>
      </c>
      <c r="E868">
        <v>5</v>
      </c>
      <c r="F868">
        <v>5</v>
      </c>
      <c r="G868">
        <v>5</v>
      </c>
    </row>
    <row r="869" spans="1:7">
      <c r="A869" t="s">
        <v>3</v>
      </c>
      <c r="B869">
        <v>1</v>
      </c>
      <c r="C869">
        <v>1992</v>
      </c>
      <c r="D869" t="s">
        <v>91</v>
      </c>
      <c r="E869">
        <v>5</v>
      </c>
      <c r="F869">
        <v>5</v>
      </c>
      <c r="G869">
        <v>5</v>
      </c>
    </row>
    <row r="870" spans="1:7">
      <c r="A870" t="s">
        <v>3</v>
      </c>
      <c r="B870">
        <v>1</v>
      </c>
      <c r="C870">
        <v>1993</v>
      </c>
      <c r="D870" t="s">
        <v>90</v>
      </c>
      <c r="E870">
        <v>5</v>
      </c>
      <c r="F870">
        <v>5</v>
      </c>
      <c r="G870">
        <v>5</v>
      </c>
    </row>
    <row r="871" spans="1:7">
      <c r="A871" t="s">
        <v>3</v>
      </c>
      <c r="B871">
        <v>1</v>
      </c>
      <c r="C871">
        <v>1994</v>
      </c>
      <c r="D871" t="s">
        <v>91</v>
      </c>
      <c r="E871">
        <v>5</v>
      </c>
      <c r="F871">
        <v>5</v>
      </c>
      <c r="G871">
        <v>5</v>
      </c>
    </row>
    <row r="872" spans="1:7">
      <c r="A872" t="s">
        <v>3</v>
      </c>
      <c r="B872">
        <v>1</v>
      </c>
      <c r="C872">
        <v>1994</v>
      </c>
      <c r="D872" t="s">
        <v>98</v>
      </c>
      <c r="E872">
        <v>5</v>
      </c>
      <c r="F872">
        <v>5</v>
      </c>
      <c r="G872">
        <v>5</v>
      </c>
    </row>
    <row r="873" spans="1:7">
      <c r="A873" t="s">
        <v>3</v>
      </c>
      <c r="B873">
        <v>1</v>
      </c>
      <c r="C873">
        <v>1995</v>
      </c>
      <c r="D873" t="s">
        <v>99</v>
      </c>
      <c r="E873">
        <v>5</v>
      </c>
      <c r="F873">
        <v>5</v>
      </c>
      <c r="G873">
        <v>5</v>
      </c>
    </row>
    <row r="874" spans="1:7">
      <c r="A874" t="s">
        <v>3</v>
      </c>
      <c r="B874">
        <v>1</v>
      </c>
      <c r="C874">
        <v>1996</v>
      </c>
      <c r="D874" t="s">
        <v>89</v>
      </c>
      <c r="E874">
        <v>5</v>
      </c>
      <c r="F874">
        <v>5</v>
      </c>
      <c r="G874">
        <v>5</v>
      </c>
    </row>
    <row r="875" spans="1:7">
      <c r="A875" t="s">
        <v>3</v>
      </c>
      <c r="B875">
        <v>1</v>
      </c>
      <c r="C875">
        <v>1996</v>
      </c>
      <c r="D875" t="s">
        <v>90</v>
      </c>
      <c r="E875">
        <v>5</v>
      </c>
      <c r="F875">
        <v>5</v>
      </c>
      <c r="G875">
        <v>5</v>
      </c>
    </row>
    <row r="876" spans="1:7">
      <c r="A876" t="s">
        <v>3</v>
      </c>
      <c r="B876">
        <v>1</v>
      </c>
      <c r="C876">
        <v>1998</v>
      </c>
      <c r="D876" t="s">
        <v>89</v>
      </c>
      <c r="E876">
        <v>5</v>
      </c>
      <c r="F876">
        <v>5</v>
      </c>
      <c r="G876">
        <v>5</v>
      </c>
    </row>
    <row r="877" spans="1:7">
      <c r="A877" t="s">
        <v>3</v>
      </c>
      <c r="B877">
        <v>1</v>
      </c>
      <c r="C877">
        <v>1999</v>
      </c>
      <c r="D877" t="s">
        <v>89</v>
      </c>
      <c r="E877">
        <v>5</v>
      </c>
      <c r="F877">
        <v>5</v>
      </c>
      <c r="G877">
        <v>5</v>
      </c>
    </row>
    <row r="878" spans="1:7">
      <c r="A878" t="s">
        <v>3</v>
      </c>
      <c r="B878">
        <v>1</v>
      </c>
      <c r="C878">
        <v>2000</v>
      </c>
      <c r="D878" t="s">
        <v>89</v>
      </c>
      <c r="E878">
        <v>5</v>
      </c>
      <c r="F878">
        <v>5</v>
      </c>
      <c r="G878">
        <v>5</v>
      </c>
    </row>
    <row r="879" spans="1:7">
      <c r="A879" t="s">
        <v>3</v>
      </c>
      <c r="B879">
        <v>1</v>
      </c>
      <c r="C879">
        <v>2001</v>
      </c>
      <c r="D879" t="s">
        <v>99</v>
      </c>
      <c r="E879">
        <v>5</v>
      </c>
      <c r="F879">
        <v>5</v>
      </c>
      <c r="G879">
        <v>5</v>
      </c>
    </row>
    <row r="880" spans="1:7">
      <c r="A880" t="s">
        <v>3</v>
      </c>
      <c r="B880">
        <v>1</v>
      </c>
      <c r="C880">
        <v>2002</v>
      </c>
      <c r="D880" t="s">
        <v>99</v>
      </c>
      <c r="E880">
        <v>5</v>
      </c>
      <c r="F880">
        <v>5</v>
      </c>
      <c r="G880">
        <v>5</v>
      </c>
    </row>
    <row r="881" spans="1:7">
      <c r="A881" t="s">
        <v>3</v>
      </c>
      <c r="B881">
        <v>1</v>
      </c>
      <c r="C881">
        <v>2003</v>
      </c>
      <c r="D881" t="s">
        <v>90</v>
      </c>
      <c r="E881">
        <v>5</v>
      </c>
      <c r="F881">
        <v>5</v>
      </c>
      <c r="G881">
        <v>5</v>
      </c>
    </row>
    <row r="882" spans="1:7">
      <c r="A882" t="s">
        <v>3</v>
      </c>
      <c r="B882">
        <v>1</v>
      </c>
      <c r="C882">
        <v>2003</v>
      </c>
      <c r="D882" t="s">
        <v>100</v>
      </c>
      <c r="E882">
        <v>5</v>
      </c>
      <c r="F882">
        <v>5</v>
      </c>
      <c r="G882">
        <v>5</v>
      </c>
    </row>
    <row r="883" spans="1:7">
      <c r="A883" t="s">
        <v>3</v>
      </c>
      <c r="B883">
        <v>1</v>
      </c>
      <c r="C883">
        <v>2008</v>
      </c>
      <c r="D883" t="s">
        <v>90</v>
      </c>
      <c r="E883">
        <v>5</v>
      </c>
      <c r="F883">
        <v>5</v>
      </c>
      <c r="G883">
        <v>5</v>
      </c>
    </row>
    <row r="884" spans="1:7">
      <c r="A884" t="s">
        <v>3</v>
      </c>
      <c r="B884">
        <v>1</v>
      </c>
      <c r="C884">
        <v>2009</v>
      </c>
      <c r="D884" t="s">
        <v>87</v>
      </c>
      <c r="E884">
        <v>5</v>
      </c>
      <c r="F884">
        <v>5</v>
      </c>
      <c r="G884">
        <v>5</v>
      </c>
    </row>
    <row r="885" spans="1:7">
      <c r="A885" t="s">
        <v>3</v>
      </c>
      <c r="B885">
        <v>1</v>
      </c>
      <c r="C885">
        <v>2009</v>
      </c>
      <c r="D885" t="s">
        <v>88</v>
      </c>
      <c r="E885">
        <v>5</v>
      </c>
      <c r="F885">
        <v>5</v>
      </c>
      <c r="G885">
        <v>5</v>
      </c>
    </row>
    <row r="886" spans="1:7">
      <c r="A886" t="s">
        <v>3</v>
      </c>
      <c r="B886">
        <v>1</v>
      </c>
      <c r="C886">
        <v>2010</v>
      </c>
      <c r="D886" t="s">
        <v>87</v>
      </c>
      <c r="E886">
        <v>5</v>
      </c>
      <c r="F886">
        <v>5</v>
      </c>
      <c r="G886">
        <v>5</v>
      </c>
    </row>
    <row r="887" spans="1:7">
      <c r="A887" t="s">
        <v>3</v>
      </c>
      <c r="B887">
        <v>2</v>
      </c>
      <c r="C887">
        <v>1979</v>
      </c>
      <c r="D887" t="s">
        <v>93</v>
      </c>
      <c r="E887">
        <v>5</v>
      </c>
      <c r="F887">
        <v>5</v>
      </c>
      <c r="G887">
        <v>5</v>
      </c>
    </row>
    <row r="888" spans="1:7">
      <c r="A888" t="s">
        <v>3</v>
      </c>
      <c r="B888">
        <v>2</v>
      </c>
      <c r="C888">
        <v>1980</v>
      </c>
      <c r="D888" t="s">
        <v>96</v>
      </c>
      <c r="E888">
        <v>5</v>
      </c>
      <c r="F888">
        <v>5</v>
      </c>
      <c r="G888">
        <v>5</v>
      </c>
    </row>
    <row r="889" spans="1:7">
      <c r="A889" t="s">
        <v>3</v>
      </c>
      <c r="B889">
        <v>2</v>
      </c>
      <c r="C889">
        <v>1981</v>
      </c>
      <c r="D889" t="s">
        <v>94</v>
      </c>
      <c r="E889">
        <v>5</v>
      </c>
      <c r="F889">
        <v>5</v>
      </c>
      <c r="G889">
        <v>5</v>
      </c>
    </row>
    <row r="890" spans="1:7">
      <c r="A890" t="s">
        <v>3</v>
      </c>
      <c r="B890">
        <v>2</v>
      </c>
      <c r="C890">
        <v>1983</v>
      </c>
      <c r="D890" t="s">
        <v>93</v>
      </c>
      <c r="E890">
        <v>5</v>
      </c>
      <c r="F890">
        <v>5</v>
      </c>
      <c r="G890">
        <v>5</v>
      </c>
    </row>
    <row r="891" spans="1:7">
      <c r="A891" t="s">
        <v>3</v>
      </c>
      <c r="B891">
        <v>2</v>
      </c>
      <c r="C891">
        <v>1984</v>
      </c>
      <c r="D891" t="s">
        <v>97</v>
      </c>
      <c r="E891">
        <v>5</v>
      </c>
      <c r="F891">
        <v>5</v>
      </c>
      <c r="G891">
        <v>5</v>
      </c>
    </row>
    <row r="892" spans="1:7">
      <c r="A892" t="s">
        <v>3</v>
      </c>
      <c r="B892">
        <v>2</v>
      </c>
      <c r="C892">
        <v>1986</v>
      </c>
      <c r="D892" t="s">
        <v>89</v>
      </c>
      <c r="E892">
        <v>5</v>
      </c>
      <c r="F892">
        <v>5</v>
      </c>
      <c r="G892">
        <v>5</v>
      </c>
    </row>
    <row r="893" spans="1:7">
      <c r="A893" t="s">
        <v>3</v>
      </c>
      <c r="B893">
        <v>2</v>
      </c>
      <c r="C893">
        <v>1986</v>
      </c>
      <c r="D893" t="s">
        <v>92</v>
      </c>
      <c r="E893">
        <v>5</v>
      </c>
      <c r="F893">
        <v>5</v>
      </c>
      <c r="G893">
        <v>5</v>
      </c>
    </row>
    <row r="894" spans="1:7">
      <c r="A894" t="s">
        <v>3</v>
      </c>
      <c r="B894">
        <v>2</v>
      </c>
      <c r="C894">
        <v>1986</v>
      </c>
      <c r="D894" t="s">
        <v>98</v>
      </c>
      <c r="E894">
        <v>5</v>
      </c>
      <c r="F894">
        <v>5</v>
      </c>
      <c r="G894">
        <v>5</v>
      </c>
    </row>
    <row r="895" spans="1:7">
      <c r="A895" t="s">
        <v>3</v>
      </c>
      <c r="B895">
        <v>2</v>
      </c>
      <c r="C895">
        <v>1987</v>
      </c>
      <c r="D895" t="s">
        <v>98</v>
      </c>
      <c r="E895">
        <v>5</v>
      </c>
      <c r="F895">
        <v>5</v>
      </c>
      <c r="G895">
        <v>5</v>
      </c>
    </row>
    <row r="896" spans="1:7">
      <c r="A896" t="s">
        <v>3</v>
      </c>
      <c r="B896">
        <v>2</v>
      </c>
      <c r="C896">
        <v>1990</v>
      </c>
      <c r="D896" t="s">
        <v>89</v>
      </c>
      <c r="E896">
        <v>5</v>
      </c>
      <c r="F896">
        <v>5</v>
      </c>
      <c r="G896">
        <v>5</v>
      </c>
    </row>
    <row r="897" spans="1:7">
      <c r="A897" t="s">
        <v>3</v>
      </c>
      <c r="B897">
        <v>2</v>
      </c>
      <c r="C897">
        <v>1991</v>
      </c>
      <c r="D897" t="s">
        <v>97</v>
      </c>
      <c r="E897">
        <v>5</v>
      </c>
      <c r="F897">
        <v>5</v>
      </c>
      <c r="G897">
        <v>5</v>
      </c>
    </row>
    <row r="898" spans="1:7">
      <c r="A898" t="s">
        <v>3</v>
      </c>
      <c r="B898">
        <v>2</v>
      </c>
      <c r="C898">
        <v>1991</v>
      </c>
      <c r="D898" t="s">
        <v>98</v>
      </c>
      <c r="E898">
        <v>5</v>
      </c>
      <c r="F898">
        <v>5</v>
      </c>
      <c r="G898">
        <v>5</v>
      </c>
    </row>
    <row r="899" spans="1:7">
      <c r="A899" t="s">
        <v>3</v>
      </c>
      <c r="B899">
        <v>2</v>
      </c>
      <c r="C899">
        <v>1993</v>
      </c>
      <c r="D899" t="s">
        <v>88</v>
      </c>
      <c r="E899">
        <v>5</v>
      </c>
      <c r="F899">
        <v>5</v>
      </c>
      <c r="G899">
        <v>5</v>
      </c>
    </row>
    <row r="900" spans="1:7">
      <c r="A900" t="s">
        <v>3</v>
      </c>
      <c r="B900">
        <v>2</v>
      </c>
      <c r="C900">
        <v>1994</v>
      </c>
      <c r="D900" t="s">
        <v>91</v>
      </c>
      <c r="E900">
        <v>5</v>
      </c>
      <c r="F900">
        <v>5</v>
      </c>
      <c r="G900">
        <v>5</v>
      </c>
    </row>
    <row r="901" spans="1:7">
      <c r="A901" t="s">
        <v>3</v>
      </c>
      <c r="B901">
        <v>2</v>
      </c>
      <c r="C901">
        <v>1995</v>
      </c>
      <c r="D901" t="s">
        <v>90</v>
      </c>
      <c r="E901">
        <v>5</v>
      </c>
      <c r="F901">
        <v>5</v>
      </c>
      <c r="G901">
        <v>5</v>
      </c>
    </row>
    <row r="902" spans="1:7">
      <c r="A902" t="s">
        <v>3</v>
      </c>
      <c r="B902">
        <v>2</v>
      </c>
      <c r="C902">
        <v>1998</v>
      </c>
      <c r="D902" t="s">
        <v>89</v>
      </c>
      <c r="E902">
        <v>5</v>
      </c>
      <c r="F902">
        <v>5</v>
      </c>
      <c r="G902">
        <v>5</v>
      </c>
    </row>
    <row r="903" spans="1:7">
      <c r="A903" t="s">
        <v>3</v>
      </c>
      <c r="B903">
        <v>2</v>
      </c>
      <c r="C903">
        <v>1999</v>
      </c>
      <c r="D903" t="s">
        <v>88</v>
      </c>
      <c r="E903">
        <v>5</v>
      </c>
      <c r="F903">
        <v>5</v>
      </c>
      <c r="G903">
        <v>5</v>
      </c>
    </row>
    <row r="904" spans="1:7">
      <c r="A904" t="s">
        <v>3</v>
      </c>
      <c r="B904">
        <v>2</v>
      </c>
      <c r="C904">
        <v>1999</v>
      </c>
      <c r="D904" t="s">
        <v>89</v>
      </c>
      <c r="E904">
        <v>5</v>
      </c>
      <c r="F904">
        <v>5</v>
      </c>
      <c r="G904">
        <v>5</v>
      </c>
    </row>
    <row r="905" spans="1:7">
      <c r="A905" t="s">
        <v>3</v>
      </c>
      <c r="B905">
        <v>2</v>
      </c>
      <c r="C905">
        <v>2002</v>
      </c>
      <c r="D905" t="s">
        <v>90</v>
      </c>
      <c r="E905">
        <v>5</v>
      </c>
      <c r="F905">
        <v>5</v>
      </c>
      <c r="G905">
        <v>5</v>
      </c>
    </row>
    <row r="906" spans="1:7">
      <c r="A906" t="s">
        <v>3</v>
      </c>
      <c r="B906">
        <v>2</v>
      </c>
      <c r="C906">
        <v>2003</v>
      </c>
      <c r="D906" t="s">
        <v>88</v>
      </c>
      <c r="E906">
        <v>5</v>
      </c>
      <c r="F906">
        <v>5</v>
      </c>
      <c r="G906">
        <v>5</v>
      </c>
    </row>
    <row r="907" spans="1:7">
      <c r="A907" t="s">
        <v>3</v>
      </c>
      <c r="B907">
        <v>2</v>
      </c>
      <c r="C907">
        <v>2004</v>
      </c>
      <c r="D907" t="s">
        <v>90</v>
      </c>
      <c r="E907">
        <v>5</v>
      </c>
      <c r="F907">
        <v>5</v>
      </c>
      <c r="G907">
        <v>5</v>
      </c>
    </row>
    <row r="908" spans="1:7">
      <c r="A908" t="s">
        <v>3</v>
      </c>
      <c r="B908">
        <v>2</v>
      </c>
      <c r="C908">
        <v>2007</v>
      </c>
      <c r="D908" t="s">
        <v>88</v>
      </c>
      <c r="E908">
        <v>5</v>
      </c>
      <c r="F908">
        <v>5</v>
      </c>
      <c r="G908">
        <v>5</v>
      </c>
    </row>
    <row r="909" spans="1:7">
      <c r="A909" t="s">
        <v>3</v>
      </c>
      <c r="B909">
        <v>2</v>
      </c>
      <c r="C909">
        <v>2010</v>
      </c>
      <c r="D909" t="s">
        <v>101</v>
      </c>
      <c r="E909">
        <v>5</v>
      </c>
      <c r="F909">
        <v>5</v>
      </c>
      <c r="G909">
        <v>5</v>
      </c>
    </row>
    <row r="910" spans="1:7">
      <c r="A910" t="s">
        <v>1</v>
      </c>
      <c r="B910">
        <v>1</v>
      </c>
      <c r="C910">
        <v>1975</v>
      </c>
      <c r="D910" t="s">
        <v>95</v>
      </c>
      <c r="E910">
        <v>5</v>
      </c>
      <c r="F910">
        <v>5</v>
      </c>
      <c r="G910">
        <v>5</v>
      </c>
    </row>
    <row r="911" spans="1:7">
      <c r="A911" t="s">
        <v>1</v>
      </c>
      <c r="B911">
        <v>1</v>
      </c>
      <c r="C911">
        <v>1976</v>
      </c>
      <c r="D911" t="s">
        <v>95</v>
      </c>
      <c r="E911">
        <v>5</v>
      </c>
      <c r="F911">
        <v>5</v>
      </c>
      <c r="G911">
        <v>5</v>
      </c>
    </row>
    <row r="912" spans="1:7">
      <c r="A912" t="s">
        <v>1</v>
      </c>
      <c r="B912">
        <v>1</v>
      </c>
      <c r="C912">
        <v>1978</v>
      </c>
      <c r="D912" t="s">
        <v>94</v>
      </c>
      <c r="E912">
        <v>5</v>
      </c>
      <c r="F912">
        <v>5</v>
      </c>
      <c r="G912">
        <v>5</v>
      </c>
    </row>
    <row r="913" spans="1:7">
      <c r="A913" t="s">
        <v>1</v>
      </c>
      <c r="B913">
        <v>1</v>
      </c>
      <c r="C913">
        <v>1980</v>
      </c>
      <c r="D913" t="s">
        <v>94</v>
      </c>
      <c r="E913">
        <v>5</v>
      </c>
      <c r="F913">
        <v>5</v>
      </c>
      <c r="G913">
        <v>5</v>
      </c>
    </row>
    <row r="914" spans="1:7">
      <c r="A914" t="s">
        <v>1</v>
      </c>
      <c r="B914">
        <v>1</v>
      </c>
      <c r="C914">
        <v>1990</v>
      </c>
      <c r="D914" t="s">
        <v>99</v>
      </c>
      <c r="E914">
        <v>5</v>
      </c>
      <c r="F914">
        <v>5</v>
      </c>
      <c r="G914">
        <v>5</v>
      </c>
    </row>
    <row r="915" spans="1:7">
      <c r="A915" t="s">
        <v>1</v>
      </c>
      <c r="B915">
        <v>1</v>
      </c>
      <c r="C915">
        <v>1991</v>
      </c>
      <c r="D915" t="s">
        <v>92</v>
      </c>
      <c r="E915">
        <v>5</v>
      </c>
      <c r="F915">
        <v>5</v>
      </c>
      <c r="G915">
        <v>5</v>
      </c>
    </row>
    <row r="916" spans="1:7">
      <c r="A916" t="s">
        <v>1</v>
      </c>
      <c r="B916">
        <v>1</v>
      </c>
      <c r="C916">
        <v>1999</v>
      </c>
      <c r="D916" t="s">
        <v>91</v>
      </c>
      <c r="E916">
        <v>5</v>
      </c>
      <c r="F916">
        <v>5</v>
      </c>
      <c r="G916">
        <v>5</v>
      </c>
    </row>
    <row r="917" spans="1:7">
      <c r="A917" t="s">
        <v>1</v>
      </c>
      <c r="B917">
        <v>1</v>
      </c>
      <c r="C917">
        <v>2010</v>
      </c>
      <c r="D917" t="s">
        <v>90</v>
      </c>
      <c r="E917">
        <v>5</v>
      </c>
      <c r="F917">
        <v>5</v>
      </c>
      <c r="G917">
        <v>5</v>
      </c>
    </row>
    <row r="918" spans="1:7">
      <c r="A918" t="s">
        <v>1</v>
      </c>
      <c r="B918">
        <v>1</v>
      </c>
      <c r="C918">
        <v>2013</v>
      </c>
      <c r="D918" t="s">
        <v>90</v>
      </c>
      <c r="E918">
        <v>5</v>
      </c>
      <c r="F918">
        <v>5</v>
      </c>
      <c r="G918">
        <v>5</v>
      </c>
    </row>
    <row r="919" spans="1:7">
      <c r="A919" t="s">
        <v>79</v>
      </c>
      <c r="B919">
        <v>1</v>
      </c>
      <c r="C919">
        <v>1971</v>
      </c>
      <c r="D919" t="s">
        <v>95</v>
      </c>
      <c r="E919">
        <v>6</v>
      </c>
      <c r="F919">
        <v>6</v>
      </c>
      <c r="G919">
        <v>6</v>
      </c>
    </row>
    <row r="920" spans="1:7">
      <c r="A920" t="s">
        <v>79</v>
      </c>
      <c r="B920">
        <v>1</v>
      </c>
      <c r="C920">
        <v>1979</v>
      </c>
      <c r="D920" t="s">
        <v>97</v>
      </c>
      <c r="E920">
        <v>6</v>
      </c>
      <c r="F920">
        <v>6</v>
      </c>
      <c r="G920">
        <v>6</v>
      </c>
    </row>
    <row r="921" spans="1:7">
      <c r="A921" t="s">
        <v>79</v>
      </c>
      <c r="B921">
        <v>2</v>
      </c>
      <c r="C921">
        <v>1984</v>
      </c>
      <c r="D921" t="s">
        <v>98</v>
      </c>
      <c r="E921">
        <v>6</v>
      </c>
      <c r="F921">
        <v>6</v>
      </c>
      <c r="G921">
        <v>6</v>
      </c>
    </row>
    <row r="922" spans="1:7">
      <c r="A922" t="s">
        <v>2</v>
      </c>
      <c r="B922">
        <v>1</v>
      </c>
      <c r="C922">
        <v>1973</v>
      </c>
      <c r="D922" t="s">
        <v>93</v>
      </c>
      <c r="E922">
        <v>6</v>
      </c>
      <c r="F922">
        <v>6</v>
      </c>
      <c r="G922">
        <v>6</v>
      </c>
    </row>
    <row r="923" spans="1:7">
      <c r="A923" t="s">
        <v>2</v>
      </c>
      <c r="B923">
        <v>1</v>
      </c>
      <c r="C923">
        <v>1974</v>
      </c>
      <c r="D923" t="s">
        <v>91</v>
      </c>
      <c r="E923">
        <v>6</v>
      </c>
      <c r="F923">
        <v>6</v>
      </c>
      <c r="G923">
        <v>6</v>
      </c>
    </row>
    <row r="924" spans="1:7">
      <c r="A924" t="s">
        <v>2</v>
      </c>
      <c r="B924">
        <v>1</v>
      </c>
      <c r="C924">
        <v>1975</v>
      </c>
      <c r="D924" t="s">
        <v>89</v>
      </c>
      <c r="E924">
        <v>6</v>
      </c>
      <c r="F924">
        <v>6</v>
      </c>
      <c r="G924">
        <v>6</v>
      </c>
    </row>
    <row r="925" spans="1:7">
      <c r="A925" t="s">
        <v>2</v>
      </c>
      <c r="B925">
        <v>1</v>
      </c>
      <c r="C925">
        <v>1975</v>
      </c>
      <c r="D925" t="s">
        <v>90</v>
      </c>
      <c r="E925">
        <v>6</v>
      </c>
      <c r="F925">
        <v>6</v>
      </c>
      <c r="G925">
        <v>6</v>
      </c>
    </row>
    <row r="926" spans="1:7">
      <c r="A926" t="s">
        <v>2</v>
      </c>
      <c r="B926">
        <v>1</v>
      </c>
      <c r="C926">
        <v>1976</v>
      </c>
      <c r="D926" t="s">
        <v>90</v>
      </c>
      <c r="E926">
        <v>6</v>
      </c>
      <c r="F926">
        <v>6</v>
      </c>
      <c r="G926">
        <v>6</v>
      </c>
    </row>
    <row r="927" spans="1:7">
      <c r="A927" t="s">
        <v>2</v>
      </c>
      <c r="B927">
        <v>1</v>
      </c>
      <c r="C927">
        <v>1980</v>
      </c>
      <c r="D927" t="s">
        <v>89</v>
      </c>
      <c r="E927">
        <v>6</v>
      </c>
      <c r="F927">
        <v>6</v>
      </c>
      <c r="G927">
        <v>6</v>
      </c>
    </row>
    <row r="928" spans="1:7">
      <c r="A928" t="s">
        <v>2</v>
      </c>
      <c r="B928">
        <v>1</v>
      </c>
      <c r="C928">
        <v>1985</v>
      </c>
      <c r="D928" t="s">
        <v>88</v>
      </c>
      <c r="E928">
        <v>6</v>
      </c>
      <c r="F928">
        <v>6</v>
      </c>
      <c r="G928">
        <v>6</v>
      </c>
    </row>
    <row r="929" spans="1:7">
      <c r="A929" t="s">
        <v>2</v>
      </c>
      <c r="B929">
        <v>1</v>
      </c>
      <c r="C929">
        <v>1987</v>
      </c>
      <c r="D929" t="s">
        <v>89</v>
      </c>
      <c r="E929">
        <v>6</v>
      </c>
      <c r="F929">
        <v>6</v>
      </c>
      <c r="G929">
        <v>6</v>
      </c>
    </row>
    <row r="930" spans="1:7">
      <c r="A930" t="s">
        <v>2</v>
      </c>
      <c r="B930">
        <v>1</v>
      </c>
      <c r="C930">
        <v>1996</v>
      </c>
      <c r="D930" t="s">
        <v>100</v>
      </c>
      <c r="E930">
        <v>6</v>
      </c>
      <c r="F930">
        <v>6</v>
      </c>
      <c r="G930">
        <v>6</v>
      </c>
    </row>
    <row r="931" spans="1:7">
      <c r="A931" t="s">
        <v>2</v>
      </c>
      <c r="B931">
        <v>1</v>
      </c>
      <c r="C931">
        <v>1998</v>
      </c>
      <c r="D931" t="s">
        <v>87</v>
      </c>
      <c r="E931">
        <v>6</v>
      </c>
      <c r="F931">
        <v>6</v>
      </c>
      <c r="G931">
        <v>6</v>
      </c>
    </row>
    <row r="932" spans="1:7">
      <c r="A932" t="s">
        <v>2</v>
      </c>
      <c r="B932">
        <v>1</v>
      </c>
      <c r="C932">
        <v>2000</v>
      </c>
      <c r="D932" t="s">
        <v>88</v>
      </c>
      <c r="E932">
        <v>6</v>
      </c>
      <c r="F932">
        <v>6</v>
      </c>
      <c r="G932">
        <v>6</v>
      </c>
    </row>
    <row r="933" spans="1:7">
      <c r="A933" t="s">
        <v>2</v>
      </c>
      <c r="B933">
        <v>1</v>
      </c>
      <c r="C933">
        <v>2001</v>
      </c>
      <c r="D933" t="s">
        <v>87</v>
      </c>
      <c r="E933">
        <v>6</v>
      </c>
      <c r="F933">
        <v>6</v>
      </c>
      <c r="G933">
        <v>6</v>
      </c>
    </row>
    <row r="934" spans="1:7">
      <c r="A934" t="s">
        <v>2</v>
      </c>
      <c r="B934">
        <v>1</v>
      </c>
      <c r="C934">
        <v>2004</v>
      </c>
      <c r="D934" t="s">
        <v>86</v>
      </c>
      <c r="E934">
        <v>6</v>
      </c>
      <c r="F934">
        <v>6</v>
      </c>
      <c r="G934">
        <v>6</v>
      </c>
    </row>
    <row r="935" spans="1:7">
      <c r="A935" t="s">
        <v>2</v>
      </c>
      <c r="B935">
        <v>1</v>
      </c>
      <c r="C935">
        <v>2004</v>
      </c>
      <c r="D935" t="s">
        <v>101</v>
      </c>
      <c r="E935">
        <v>6</v>
      </c>
      <c r="F935">
        <v>6</v>
      </c>
      <c r="G935">
        <v>6</v>
      </c>
    </row>
    <row r="936" spans="1:7">
      <c r="A936" t="s">
        <v>2</v>
      </c>
      <c r="B936">
        <v>1</v>
      </c>
      <c r="C936">
        <v>2008</v>
      </c>
      <c r="D936" t="s">
        <v>86</v>
      </c>
      <c r="E936">
        <v>6</v>
      </c>
      <c r="F936">
        <v>6</v>
      </c>
      <c r="G936">
        <v>6</v>
      </c>
    </row>
    <row r="937" spans="1:7">
      <c r="A937" t="s">
        <v>2</v>
      </c>
      <c r="B937">
        <v>1</v>
      </c>
      <c r="C937">
        <v>2010</v>
      </c>
      <c r="D937" t="s">
        <v>86</v>
      </c>
      <c r="E937">
        <v>6</v>
      </c>
      <c r="F937">
        <v>6</v>
      </c>
      <c r="G937">
        <v>6</v>
      </c>
    </row>
    <row r="938" spans="1:7">
      <c r="A938" t="s">
        <v>2</v>
      </c>
      <c r="B938">
        <v>2</v>
      </c>
      <c r="C938">
        <v>1971</v>
      </c>
      <c r="D938" t="s">
        <v>94</v>
      </c>
      <c r="E938">
        <v>6</v>
      </c>
      <c r="F938">
        <v>6</v>
      </c>
      <c r="G938">
        <v>6</v>
      </c>
    </row>
    <row r="939" spans="1:7">
      <c r="A939" t="s">
        <v>2</v>
      </c>
      <c r="B939">
        <v>2</v>
      </c>
      <c r="C939">
        <v>1972</v>
      </c>
      <c r="D939" t="s">
        <v>95</v>
      </c>
      <c r="E939">
        <v>6</v>
      </c>
      <c r="F939">
        <v>6</v>
      </c>
      <c r="G939">
        <v>6</v>
      </c>
    </row>
    <row r="940" spans="1:7">
      <c r="A940" t="s">
        <v>2</v>
      </c>
      <c r="B940">
        <v>2</v>
      </c>
      <c r="C940">
        <v>1974</v>
      </c>
      <c r="D940" t="s">
        <v>94</v>
      </c>
      <c r="E940">
        <v>6</v>
      </c>
      <c r="F940">
        <v>6</v>
      </c>
      <c r="G940">
        <v>6</v>
      </c>
    </row>
    <row r="941" spans="1:7">
      <c r="A941" t="s">
        <v>2</v>
      </c>
      <c r="B941">
        <v>2</v>
      </c>
      <c r="C941">
        <v>1975</v>
      </c>
      <c r="D941" t="s">
        <v>91</v>
      </c>
      <c r="E941">
        <v>6</v>
      </c>
      <c r="F941">
        <v>6</v>
      </c>
      <c r="G941">
        <v>6</v>
      </c>
    </row>
    <row r="942" spans="1:7">
      <c r="A942" t="s">
        <v>2</v>
      </c>
      <c r="B942">
        <v>2</v>
      </c>
      <c r="C942">
        <v>1976</v>
      </c>
      <c r="D942" t="s">
        <v>89</v>
      </c>
      <c r="E942">
        <v>6</v>
      </c>
      <c r="F942">
        <v>6</v>
      </c>
      <c r="G942">
        <v>6</v>
      </c>
    </row>
    <row r="943" spans="1:7">
      <c r="A943" t="s">
        <v>2</v>
      </c>
      <c r="B943">
        <v>2</v>
      </c>
      <c r="C943">
        <v>1976</v>
      </c>
      <c r="D943" t="s">
        <v>96</v>
      </c>
      <c r="E943">
        <v>6</v>
      </c>
      <c r="F943">
        <v>6</v>
      </c>
      <c r="G943">
        <v>6</v>
      </c>
    </row>
    <row r="944" spans="1:7">
      <c r="A944" t="s">
        <v>2</v>
      </c>
      <c r="B944">
        <v>2</v>
      </c>
      <c r="C944">
        <v>1977</v>
      </c>
      <c r="D944" t="s">
        <v>96</v>
      </c>
      <c r="E944">
        <v>6</v>
      </c>
      <c r="F944">
        <v>6</v>
      </c>
      <c r="G944">
        <v>6</v>
      </c>
    </row>
    <row r="945" spans="1:7">
      <c r="A945" t="s">
        <v>2</v>
      </c>
      <c r="B945">
        <v>2</v>
      </c>
      <c r="C945">
        <v>1978</v>
      </c>
      <c r="D945" t="s">
        <v>87</v>
      </c>
      <c r="E945">
        <v>6</v>
      </c>
      <c r="F945">
        <v>6</v>
      </c>
      <c r="G945">
        <v>6</v>
      </c>
    </row>
    <row r="946" spans="1:7">
      <c r="A946" t="s">
        <v>2</v>
      </c>
      <c r="B946">
        <v>2</v>
      </c>
      <c r="C946">
        <v>1988</v>
      </c>
      <c r="D946" t="s">
        <v>88</v>
      </c>
      <c r="E946">
        <v>6</v>
      </c>
      <c r="F946">
        <v>6</v>
      </c>
      <c r="G946">
        <v>6</v>
      </c>
    </row>
    <row r="947" spans="1:7">
      <c r="A947" t="s">
        <v>2</v>
      </c>
      <c r="B947">
        <v>2</v>
      </c>
      <c r="C947">
        <v>1990</v>
      </c>
      <c r="D947" t="s">
        <v>87</v>
      </c>
      <c r="E947">
        <v>6</v>
      </c>
      <c r="F947">
        <v>6</v>
      </c>
      <c r="G947">
        <v>6</v>
      </c>
    </row>
    <row r="948" spans="1:7">
      <c r="A948" t="s">
        <v>2</v>
      </c>
      <c r="B948">
        <v>2</v>
      </c>
      <c r="C948">
        <v>1996</v>
      </c>
      <c r="D948" t="s">
        <v>87</v>
      </c>
      <c r="E948">
        <v>6</v>
      </c>
      <c r="F948">
        <v>6</v>
      </c>
      <c r="G948">
        <v>6</v>
      </c>
    </row>
    <row r="949" spans="1:7">
      <c r="A949" t="s">
        <v>2</v>
      </c>
      <c r="B949">
        <v>2</v>
      </c>
      <c r="C949">
        <v>1997</v>
      </c>
      <c r="D949" t="s">
        <v>100</v>
      </c>
      <c r="E949">
        <v>6</v>
      </c>
      <c r="F949">
        <v>6</v>
      </c>
      <c r="G949">
        <v>6</v>
      </c>
    </row>
    <row r="950" spans="1:7">
      <c r="A950" t="s">
        <v>2</v>
      </c>
      <c r="B950">
        <v>2</v>
      </c>
      <c r="C950">
        <v>2001</v>
      </c>
      <c r="D950" t="s">
        <v>86</v>
      </c>
      <c r="E950">
        <v>6</v>
      </c>
      <c r="F950">
        <v>6</v>
      </c>
      <c r="G950">
        <v>6</v>
      </c>
    </row>
    <row r="951" spans="1:7">
      <c r="A951" t="s">
        <v>2</v>
      </c>
      <c r="B951">
        <v>2</v>
      </c>
      <c r="C951">
        <v>2003</v>
      </c>
      <c r="D951" t="s">
        <v>86</v>
      </c>
      <c r="E951">
        <v>6</v>
      </c>
      <c r="F951">
        <v>6</v>
      </c>
      <c r="G951">
        <v>6</v>
      </c>
    </row>
    <row r="952" spans="1:7">
      <c r="A952" t="s">
        <v>2</v>
      </c>
      <c r="B952">
        <v>2</v>
      </c>
      <c r="C952">
        <v>2008</v>
      </c>
      <c r="D952" t="s">
        <v>86</v>
      </c>
      <c r="E952">
        <v>6</v>
      </c>
      <c r="F952">
        <v>6</v>
      </c>
      <c r="G952">
        <v>6</v>
      </c>
    </row>
    <row r="953" spans="1:7">
      <c r="A953" t="s">
        <v>27</v>
      </c>
      <c r="B953">
        <v>2</v>
      </c>
      <c r="C953">
        <v>1974</v>
      </c>
      <c r="D953" t="s">
        <v>88</v>
      </c>
      <c r="E953">
        <v>6</v>
      </c>
      <c r="F953">
        <v>6</v>
      </c>
      <c r="G953">
        <v>6</v>
      </c>
    </row>
    <row r="954" spans="1:7">
      <c r="A954" t="s">
        <v>27</v>
      </c>
      <c r="B954">
        <v>2</v>
      </c>
      <c r="C954">
        <v>1986</v>
      </c>
      <c r="D954" t="s">
        <v>87</v>
      </c>
      <c r="E954">
        <v>6</v>
      </c>
      <c r="F954">
        <v>6</v>
      </c>
      <c r="G954">
        <v>6</v>
      </c>
    </row>
    <row r="955" spans="1:7">
      <c r="A955" t="s">
        <v>27</v>
      </c>
      <c r="B955">
        <v>2</v>
      </c>
      <c r="C955">
        <v>1992</v>
      </c>
      <c r="D955" t="s">
        <v>99</v>
      </c>
      <c r="E955">
        <v>6</v>
      </c>
      <c r="F955">
        <v>6</v>
      </c>
      <c r="G955">
        <v>6</v>
      </c>
    </row>
    <row r="956" spans="1:7">
      <c r="A956" t="s">
        <v>27</v>
      </c>
      <c r="B956">
        <v>2</v>
      </c>
      <c r="C956">
        <v>2002</v>
      </c>
      <c r="D956" t="s">
        <v>101</v>
      </c>
      <c r="E956">
        <v>6</v>
      </c>
      <c r="F956">
        <v>6</v>
      </c>
      <c r="G956">
        <v>6</v>
      </c>
    </row>
    <row r="957" spans="1:7">
      <c r="A957" t="s">
        <v>3</v>
      </c>
      <c r="B957">
        <v>1</v>
      </c>
      <c r="C957">
        <v>1971</v>
      </c>
      <c r="D957" t="s">
        <v>91</v>
      </c>
      <c r="E957">
        <v>6</v>
      </c>
      <c r="F957">
        <v>6</v>
      </c>
      <c r="G957">
        <v>6</v>
      </c>
    </row>
    <row r="958" spans="1:7">
      <c r="A958" t="s">
        <v>3</v>
      </c>
      <c r="B958">
        <v>1</v>
      </c>
      <c r="C958">
        <v>1976</v>
      </c>
      <c r="D958" t="s">
        <v>91</v>
      </c>
      <c r="E958">
        <v>6</v>
      </c>
      <c r="F958">
        <v>6</v>
      </c>
      <c r="G958">
        <v>6</v>
      </c>
    </row>
    <row r="959" spans="1:7">
      <c r="A959" t="s">
        <v>3</v>
      </c>
      <c r="B959">
        <v>1</v>
      </c>
      <c r="C959">
        <v>1981</v>
      </c>
      <c r="D959" t="s">
        <v>91</v>
      </c>
      <c r="E959">
        <v>6</v>
      </c>
      <c r="F959">
        <v>6</v>
      </c>
      <c r="G959">
        <v>6</v>
      </c>
    </row>
    <row r="960" spans="1:7">
      <c r="A960" t="s">
        <v>3</v>
      </c>
      <c r="B960">
        <v>1</v>
      </c>
      <c r="C960">
        <v>1983</v>
      </c>
      <c r="D960" t="s">
        <v>90</v>
      </c>
      <c r="E960">
        <v>6</v>
      </c>
      <c r="F960">
        <v>6</v>
      </c>
      <c r="G960">
        <v>6</v>
      </c>
    </row>
    <row r="961" spans="1:7">
      <c r="A961" t="s">
        <v>3</v>
      </c>
      <c r="B961">
        <v>1</v>
      </c>
      <c r="C961">
        <v>1987</v>
      </c>
      <c r="D961" t="s">
        <v>98</v>
      </c>
      <c r="E961">
        <v>6</v>
      </c>
      <c r="F961">
        <v>6</v>
      </c>
      <c r="G961">
        <v>6</v>
      </c>
    </row>
    <row r="962" spans="1:7">
      <c r="A962" t="s">
        <v>3</v>
      </c>
      <c r="B962">
        <v>1</v>
      </c>
      <c r="C962">
        <v>1990</v>
      </c>
      <c r="D962" t="s">
        <v>91</v>
      </c>
      <c r="E962">
        <v>6</v>
      </c>
      <c r="F962">
        <v>6</v>
      </c>
      <c r="G962">
        <v>6</v>
      </c>
    </row>
    <row r="963" spans="1:7">
      <c r="A963" t="s">
        <v>3</v>
      </c>
      <c r="B963">
        <v>1</v>
      </c>
      <c r="C963">
        <v>1991</v>
      </c>
      <c r="D963" t="s">
        <v>99</v>
      </c>
      <c r="E963">
        <v>6</v>
      </c>
      <c r="F963">
        <v>6</v>
      </c>
      <c r="G963">
        <v>6</v>
      </c>
    </row>
    <row r="964" spans="1:7">
      <c r="A964" t="s">
        <v>3</v>
      </c>
      <c r="B964">
        <v>1</v>
      </c>
      <c r="C964">
        <v>1993</v>
      </c>
      <c r="D964" t="s">
        <v>91</v>
      </c>
      <c r="E964">
        <v>6</v>
      </c>
      <c r="F964">
        <v>6</v>
      </c>
      <c r="G964">
        <v>6</v>
      </c>
    </row>
    <row r="965" spans="1:7">
      <c r="A965" t="s">
        <v>3</v>
      </c>
      <c r="B965">
        <v>1</v>
      </c>
      <c r="C965">
        <v>1995</v>
      </c>
      <c r="D965" t="s">
        <v>89</v>
      </c>
      <c r="E965">
        <v>6</v>
      </c>
      <c r="F965">
        <v>6</v>
      </c>
      <c r="G965">
        <v>6</v>
      </c>
    </row>
    <row r="966" spans="1:7">
      <c r="A966" t="s">
        <v>3</v>
      </c>
      <c r="B966">
        <v>1</v>
      </c>
      <c r="C966">
        <v>2001</v>
      </c>
      <c r="D966" t="s">
        <v>88</v>
      </c>
      <c r="E966">
        <v>6</v>
      </c>
      <c r="F966">
        <v>6</v>
      </c>
      <c r="G966">
        <v>6</v>
      </c>
    </row>
    <row r="967" spans="1:7">
      <c r="A967" t="s">
        <v>3</v>
      </c>
      <c r="B967">
        <v>1</v>
      </c>
      <c r="C967">
        <v>2002</v>
      </c>
      <c r="D967" t="s">
        <v>89</v>
      </c>
      <c r="E967">
        <v>6</v>
      </c>
      <c r="F967">
        <v>6</v>
      </c>
      <c r="G967">
        <v>6</v>
      </c>
    </row>
    <row r="968" spans="1:7">
      <c r="A968" t="s">
        <v>3</v>
      </c>
      <c r="B968">
        <v>1</v>
      </c>
      <c r="C968">
        <v>2005</v>
      </c>
      <c r="D968" t="s">
        <v>89</v>
      </c>
      <c r="E968">
        <v>6</v>
      </c>
      <c r="F968">
        <v>6</v>
      </c>
      <c r="G968">
        <v>6</v>
      </c>
    </row>
    <row r="969" spans="1:7">
      <c r="A969" t="s">
        <v>3</v>
      </c>
      <c r="B969">
        <v>1</v>
      </c>
      <c r="C969">
        <v>2012</v>
      </c>
      <c r="D969" t="s">
        <v>89</v>
      </c>
      <c r="E969">
        <v>6</v>
      </c>
      <c r="F969">
        <v>6</v>
      </c>
      <c r="G969">
        <v>6</v>
      </c>
    </row>
    <row r="970" spans="1:7">
      <c r="A970" t="s">
        <v>3</v>
      </c>
      <c r="B970">
        <v>2</v>
      </c>
      <c r="C970">
        <v>1976</v>
      </c>
      <c r="D970" t="s">
        <v>94</v>
      </c>
      <c r="E970">
        <v>6</v>
      </c>
      <c r="F970">
        <v>6</v>
      </c>
      <c r="G970">
        <v>6</v>
      </c>
    </row>
    <row r="971" spans="1:7">
      <c r="A971" t="s">
        <v>3</v>
      </c>
      <c r="B971">
        <v>2</v>
      </c>
      <c r="C971">
        <v>1979</v>
      </c>
      <c r="D971" t="s">
        <v>95</v>
      </c>
      <c r="E971">
        <v>6</v>
      </c>
      <c r="F971">
        <v>6</v>
      </c>
      <c r="G971">
        <v>6</v>
      </c>
    </row>
    <row r="972" spans="1:7">
      <c r="A972" t="s">
        <v>3</v>
      </c>
      <c r="B972">
        <v>2</v>
      </c>
      <c r="C972">
        <v>1980</v>
      </c>
      <c r="D972" t="s">
        <v>92</v>
      </c>
      <c r="E972">
        <v>6</v>
      </c>
      <c r="F972">
        <v>6</v>
      </c>
      <c r="G972">
        <v>6</v>
      </c>
    </row>
    <row r="973" spans="1:7">
      <c r="A973" t="s">
        <v>3</v>
      </c>
      <c r="B973">
        <v>2</v>
      </c>
      <c r="C973">
        <v>1980</v>
      </c>
      <c r="D973" t="s">
        <v>95</v>
      </c>
      <c r="E973">
        <v>6</v>
      </c>
      <c r="F973">
        <v>6</v>
      </c>
      <c r="G973">
        <v>6</v>
      </c>
    </row>
    <row r="974" spans="1:7">
      <c r="A974" t="s">
        <v>3</v>
      </c>
      <c r="B974">
        <v>2</v>
      </c>
      <c r="C974">
        <v>1981</v>
      </c>
      <c r="D974" t="s">
        <v>91</v>
      </c>
      <c r="E974">
        <v>6</v>
      </c>
      <c r="F974">
        <v>6</v>
      </c>
      <c r="G974">
        <v>6</v>
      </c>
    </row>
    <row r="975" spans="1:7">
      <c r="A975" t="s">
        <v>3</v>
      </c>
      <c r="B975">
        <v>2</v>
      </c>
      <c r="C975">
        <v>1982</v>
      </c>
      <c r="D975" t="s">
        <v>93</v>
      </c>
      <c r="E975">
        <v>6</v>
      </c>
      <c r="F975">
        <v>6</v>
      </c>
      <c r="G975">
        <v>6</v>
      </c>
    </row>
    <row r="976" spans="1:7">
      <c r="A976" t="s">
        <v>3</v>
      </c>
      <c r="B976">
        <v>2</v>
      </c>
      <c r="C976">
        <v>1982</v>
      </c>
      <c r="D976" t="s">
        <v>96</v>
      </c>
      <c r="E976">
        <v>6</v>
      </c>
      <c r="F976">
        <v>6</v>
      </c>
      <c r="G976">
        <v>6</v>
      </c>
    </row>
    <row r="977" spans="1:7">
      <c r="A977" t="s">
        <v>3</v>
      </c>
      <c r="B977">
        <v>2</v>
      </c>
      <c r="C977">
        <v>1984</v>
      </c>
      <c r="D977" t="s">
        <v>96</v>
      </c>
      <c r="E977">
        <v>6</v>
      </c>
      <c r="F977">
        <v>6</v>
      </c>
      <c r="G977">
        <v>6</v>
      </c>
    </row>
    <row r="978" spans="1:7">
      <c r="A978" t="s">
        <v>3</v>
      </c>
      <c r="B978">
        <v>2</v>
      </c>
      <c r="C978">
        <v>1988</v>
      </c>
      <c r="D978" t="s">
        <v>91</v>
      </c>
      <c r="E978">
        <v>6</v>
      </c>
      <c r="F978">
        <v>6</v>
      </c>
      <c r="G978">
        <v>6</v>
      </c>
    </row>
    <row r="979" spans="1:7">
      <c r="A979" t="s">
        <v>3</v>
      </c>
      <c r="B979">
        <v>2</v>
      </c>
      <c r="C979">
        <v>1989</v>
      </c>
      <c r="D979" t="s">
        <v>90</v>
      </c>
      <c r="E979">
        <v>6</v>
      </c>
      <c r="F979">
        <v>6</v>
      </c>
      <c r="G979">
        <v>6</v>
      </c>
    </row>
    <row r="980" spans="1:7">
      <c r="A980" t="s">
        <v>3</v>
      </c>
      <c r="B980">
        <v>2</v>
      </c>
      <c r="C980">
        <v>1989</v>
      </c>
      <c r="D980" t="s">
        <v>92</v>
      </c>
      <c r="E980">
        <v>6</v>
      </c>
      <c r="F980">
        <v>6</v>
      </c>
      <c r="G980">
        <v>6</v>
      </c>
    </row>
    <row r="981" spans="1:7">
      <c r="A981" t="s">
        <v>3</v>
      </c>
      <c r="B981">
        <v>2</v>
      </c>
      <c r="C981">
        <v>1996</v>
      </c>
      <c r="D981" t="s">
        <v>90</v>
      </c>
      <c r="E981">
        <v>6</v>
      </c>
      <c r="F981">
        <v>6</v>
      </c>
      <c r="G981">
        <v>6</v>
      </c>
    </row>
    <row r="982" spans="1:7">
      <c r="A982" t="s">
        <v>3</v>
      </c>
      <c r="B982">
        <v>2</v>
      </c>
      <c r="C982">
        <v>1997</v>
      </c>
      <c r="D982" t="s">
        <v>90</v>
      </c>
      <c r="E982">
        <v>6</v>
      </c>
      <c r="F982">
        <v>6</v>
      </c>
      <c r="G982">
        <v>6</v>
      </c>
    </row>
    <row r="983" spans="1:7">
      <c r="A983" t="s">
        <v>3</v>
      </c>
      <c r="B983">
        <v>2</v>
      </c>
      <c r="C983">
        <v>1999</v>
      </c>
      <c r="D983" t="s">
        <v>90</v>
      </c>
      <c r="E983">
        <v>6</v>
      </c>
      <c r="F983">
        <v>6</v>
      </c>
      <c r="G983">
        <v>6</v>
      </c>
    </row>
    <row r="984" spans="1:7">
      <c r="A984" t="s">
        <v>3</v>
      </c>
      <c r="B984">
        <v>2</v>
      </c>
      <c r="C984">
        <v>2002</v>
      </c>
      <c r="D984" t="s">
        <v>88</v>
      </c>
      <c r="E984">
        <v>6</v>
      </c>
      <c r="F984">
        <v>6</v>
      </c>
      <c r="G984">
        <v>6</v>
      </c>
    </row>
    <row r="985" spans="1:7">
      <c r="A985" t="s">
        <v>3</v>
      </c>
      <c r="B985">
        <v>2</v>
      </c>
      <c r="C985">
        <v>2006</v>
      </c>
      <c r="D985" t="s">
        <v>90</v>
      </c>
      <c r="E985">
        <v>6</v>
      </c>
      <c r="F985">
        <v>6</v>
      </c>
      <c r="G985">
        <v>6</v>
      </c>
    </row>
    <row r="986" spans="1:7">
      <c r="A986" t="s">
        <v>3</v>
      </c>
      <c r="B986">
        <v>2</v>
      </c>
      <c r="C986">
        <v>2007</v>
      </c>
      <c r="D986" t="s">
        <v>100</v>
      </c>
      <c r="E986">
        <v>6</v>
      </c>
      <c r="F986">
        <v>6</v>
      </c>
      <c r="G986">
        <v>6</v>
      </c>
    </row>
    <row r="987" spans="1:7">
      <c r="A987" t="s">
        <v>3</v>
      </c>
      <c r="B987">
        <v>2</v>
      </c>
      <c r="C987">
        <v>2008</v>
      </c>
      <c r="D987" t="s">
        <v>87</v>
      </c>
      <c r="E987">
        <v>6</v>
      </c>
      <c r="F987">
        <v>6</v>
      </c>
      <c r="G987">
        <v>6</v>
      </c>
    </row>
    <row r="988" spans="1:7">
      <c r="A988" t="s">
        <v>3</v>
      </c>
      <c r="B988">
        <v>2</v>
      </c>
      <c r="C988">
        <v>2011</v>
      </c>
      <c r="D988" t="s">
        <v>89</v>
      </c>
      <c r="E988">
        <v>6</v>
      </c>
      <c r="F988">
        <v>6</v>
      </c>
      <c r="G988">
        <v>6</v>
      </c>
    </row>
    <row r="989" spans="1:7">
      <c r="A989" t="s">
        <v>3</v>
      </c>
      <c r="B989">
        <v>2</v>
      </c>
      <c r="C989">
        <v>2013</v>
      </c>
      <c r="D989" t="s">
        <v>87</v>
      </c>
      <c r="E989">
        <v>6</v>
      </c>
      <c r="F989">
        <v>6</v>
      </c>
      <c r="G989">
        <v>6</v>
      </c>
    </row>
    <row r="990" spans="1:7">
      <c r="A990" t="s">
        <v>1</v>
      </c>
      <c r="B990">
        <v>1</v>
      </c>
      <c r="C990">
        <v>1979</v>
      </c>
      <c r="D990" t="s">
        <v>94</v>
      </c>
      <c r="E990">
        <v>6</v>
      </c>
      <c r="F990">
        <v>6</v>
      </c>
      <c r="G990">
        <v>6</v>
      </c>
    </row>
    <row r="991" spans="1:7">
      <c r="A991" t="s">
        <v>1</v>
      </c>
      <c r="B991">
        <v>1</v>
      </c>
      <c r="C991">
        <v>1981</v>
      </c>
      <c r="D991" t="s">
        <v>97</v>
      </c>
      <c r="E991">
        <v>6</v>
      </c>
      <c r="F991">
        <v>6</v>
      </c>
      <c r="G991">
        <v>6</v>
      </c>
    </row>
    <row r="992" spans="1:7">
      <c r="A992" t="s">
        <v>1</v>
      </c>
      <c r="B992">
        <v>1</v>
      </c>
      <c r="C992">
        <v>1984</v>
      </c>
      <c r="D992" t="s">
        <v>98</v>
      </c>
      <c r="E992">
        <v>6</v>
      </c>
      <c r="F992">
        <v>6</v>
      </c>
      <c r="G992">
        <v>6</v>
      </c>
    </row>
    <row r="993" spans="1:7">
      <c r="A993" t="s">
        <v>1</v>
      </c>
      <c r="B993">
        <v>1</v>
      </c>
      <c r="C993">
        <v>1990</v>
      </c>
      <c r="D993" t="s">
        <v>92</v>
      </c>
      <c r="E993">
        <v>6</v>
      </c>
      <c r="F993">
        <v>6</v>
      </c>
      <c r="G993">
        <v>6</v>
      </c>
    </row>
    <row r="994" spans="1:7">
      <c r="A994" t="s">
        <v>1</v>
      </c>
      <c r="B994">
        <v>1</v>
      </c>
      <c r="C994">
        <v>1993</v>
      </c>
      <c r="D994" t="s">
        <v>92</v>
      </c>
      <c r="E994">
        <v>6</v>
      </c>
      <c r="F994">
        <v>6</v>
      </c>
      <c r="G994">
        <v>6</v>
      </c>
    </row>
    <row r="995" spans="1:7">
      <c r="A995" t="s">
        <v>1</v>
      </c>
      <c r="B995">
        <v>1</v>
      </c>
      <c r="C995">
        <v>1998</v>
      </c>
      <c r="D995" t="s">
        <v>91</v>
      </c>
      <c r="E995">
        <v>6</v>
      </c>
      <c r="F995">
        <v>6</v>
      </c>
      <c r="G995">
        <v>6</v>
      </c>
    </row>
    <row r="996" spans="1:7">
      <c r="A996" t="s">
        <v>1</v>
      </c>
      <c r="B996">
        <v>1</v>
      </c>
      <c r="C996">
        <v>2009</v>
      </c>
      <c r="D996" t="s">
        <v>102</v>
      </c>
      <c r="E996">
        <v>6</v>
      </c>
      <c r="F996">
        <v>6</v>
      </c>
      <c r="G996">
        <v>6</v>
      </c>
    </row>
    <row r="997" spans="1:7">
      <c r="A997" t="s">
        <v>1</v>
      </c>
      <c r="B997">
        <v>1</v>
      </c>
      <c r="C997">
        <v>2011</v>
      </c>
      <c r="D997" t="s">
        <v>90</v>
      </c>
      <c r="E997">
        <v>6</v>
      </c>
      <c r="F997">
        <v>6</v>
      </c>
      <c r="G997">
        <v>6</v>
      </c>
    </row>
    <row r="998" spans="1:7">
      <c r="A998" t="s">
        <v>79</v>
      </c>
      <c r="B998">
        <v>1</v>
      </c>
      <c r="C998">
        <v>1998</v>
      </c>
      <c r="D998" t="s">
        <v>100</v>
      </c>
      <c r="E998">
        <v>7</v>
      </c>
      <c r="F998">
        <v>7</v>
      </c>
      <c r="G998">
        <v>7</v>
      </c>
    </row>
    <row r="999" spans="1:7">
      <c r="A999" t="s">
        <v>79</v>
      </c>
      <c r="B999">
        <v>2</v>
      </c>
      <c r="C999">
        <v>1997</v>
      </c>
      <c r="D999" t="s">
        <v>100</v>
      </c>
      <c r="E999">
        <v>7</v>
      </c>
      <c r="F999">
        <v>7</v>
      </c>
      <c r="G999">
        <v>7</v>
      </c>
    </row>
    <row r="1000" spans="1:7">
      <c r="A1000" t="s">
        <v>2</v>
      </c>
      <c r="B1000">
        <v>1</v>
      </c>
      <c r="C1000">
        <v>1972</v>
      </c>
      <c r="D1000" t="s">
        <v>92</v>
      </c>
      <c r="E1000">
        <v>7</v>
      </c>
      <c r="F1000">
        <v>7</v>
      </c>
      <c r="G1000">
        <v>7</v>
      </c>
    </row>
    <row r="1001" spans="1:7">
      <c r="A1001" t="s">
        <v>2</v>
      </c>
      <c r="B1001">
        <v>1</v>
      </c>
      <c r="C1001">
        <v>1973</v>
      </c>
      <c r="D1001" t="s">
        <v>89</v>
      </c>
      <c r="E1001">
        <v>7</v>
      </c>
      <c r="F1001">
        <v>7</v>
      </c>
      <c r="G1001">
        <v>7</v>
      </c>
    </row>
    <row r="1002" spans="1:7">
      <c r="A1002" t="s">
        <v>2</v>
      </c>
      <c r="B1002">
        <v>1</v>
      </c>
      <c r="C1002">
        <v>1973</v>
      </c>
      <c r="D1002" t="s">
        <v>92</v>
      </c>
      <c r="E1002">
        <v>7</v>
      </c>
      <c r="F1002">
        <v>7</v>
      </c>
      <c r="G1002">
        <v>7</v>
      </c>
    </row>
    <row r="1003" spans="1:7">
      <c r="A1003" t="s">
        <v>2</v>
      </c>
      <c r="B1003">
        <v>1</v>
      </c>
      <c r="C1003">
        <v>1975</v>
      </c>
      <c r="D1003" t="s">
        <v>94</v>
      </c>
      <c r="E1003">
        <v>7</v>
      </c>
      <c r="F1003">
        <v>7</v>
      </c>
      <c r="G1003">
        <v>7</v>
      </c>
    </row>
    <row r="1004" spans="1:7">
      <c r="A1004" t="s">
        <v>2</v>
      </c>
      <c r="B1004">
        <v>1</v>
      </c>
      <c r="C1004">
        <v>1976</v>
      </c>
      <c r="D1004" t="s">
        <v>94</v>
      </c>
      <c r="E1004">
        <v>7</v>
      </c>
      <c r="F1004">
        <v>7</v>
      </c>
      <c r="G1004">
        <v>7</v>
      </c>
    </row>
    <row r="1005" spans="1:7">
      <c r="A1005" t="s">
        <v>2</v>
      </c>
      <c r="B1005">
        <v>1</v>
      </c>
      <c r="C1005">
        <v>1977</v>
      </c>
      <c r="D1005" t="s">
        <v>96</v>
      </c>
      <c r="E1005">
        <v>7</v>
      </c>
      <c r="F1005">
        <v>7</v>
      </c>
      <c r="G1005">
        <v>7</v>
      </c>
    </row>
    <row r="1006" spans="1:7">
      <c r="A1006" t="s">
        <v>2</v>
      </c>
      <c r="B1006">
        <v>1</v>
      </c>
      <c r="C1006">
        <v>1982</v>
      </c>
      <c r="D1006" t="s">
        <v>89</v>
      </c>
      <c r="E1006">
        <v>7</v>
      </c>
      <c r="F1006">
        <v>7</v>
      </c>
      <c r="G1006">
        <v>7</v>
      </c>
    </row>
    <row r="1007" spans="1:7">
      <c r="A1007" t="s">
        <v>2</v>
      </c>
      <c r="B1007">
        <v>1</v>
      </c>
      <c r="C1007">
        <v>1983</v>
      </c>
      <c r="D1007" t="s">
        <v>88</v>
      </c>
      <c r="E1007">
        <v>7</v>
      </c>
      <c r="F1007">
        <v>7</v>
      </c>
      <c r="G1007">
        <v>7</v>
      </c>
    </row>
    <row r="1008" spans="1:7">
      <c r="A1008" t="s">
        <v>2</v>
      </c>
      <c r="B1008">
        <v>1</v>
      </c>
      <c r="C1008">
        <v>1992</v>
      </c>
      <c r="D1008" t="s">
        <v>88</v>
      </c>
      <c r="E1008">
        <v>7</v>
      </c>
      <c r="F1008">
        <v>7</v>
      </c>
      <c r="G1008">
        <v>7</v>
      </c>
    </row>
    <row r="1009" spans="1:7">
      <c r="A1009" t="s">
        <v>2</v>
      </c>
      <c r="B1009">
        <v>1</v>
      </c>
      <c r="C1009">
        <v>1995</v>
      </c>
      <c r="D1009" t="s">
        <v>88</v>
      </c>
      <c r="E1009">
        <v>7</v>
      </c>
      <c r="F1009">
        <v>7</v>
      </c>
      <c r="G1009">
        <v>7</v>
      </c>
    </row>
    <row r="1010" spans="1:7">
      <c r="A1010" t="s">
        <v>2</v>
      </c>
      <c r="B1010">
        <v>1</v>
      </c>
      <c r="C1010">
        <v>1997</v>
      </c>
      <c r="D1010" t="s">
        <v>88</v>
      </c>
      <c r="E1010">
        <v>7</v>
      </c>
      <c r="F1010">
        <v>7</v>
      </c>
      <c r="G1010">
        <v>7</v>
      </c>
    </row>
    <row r="1011" spans="1:7">
      <c r="A1011" t="s">
        <v>2</v>
      </c>
      <c r="B1011">
        <v>1</v>
      </c>
      <c r="C1011">
        <v>2000</v>
      </c>
      <c r="D1011" t="s">
        <v>100</v>
      </c>
      <c r="E1011">
        <v>7</v>
      </c>
      <c r="F1011">
        <v>7</v>
      </c>
      <c r="G1011">
        <v>7</v>
      </c>
    </row>
    <row r="1012" spans="1:7">
      <c r="A1012" t="s">
        <v>2</v>
      </c>
      <c r="B1012">
        <v>1</v>
      </c>
      <c r="C1012">
        <v>2005</v>
      </c>
      <c r="D1012" t="s">
        <v>101</v>
      </c>
      <c r="E1012">
        <v>7</v>
      </c>
      <c r="F1012">
        <v>7</v>
      </c>
      <c r="G1012">
        <v>7</v>
      </c>
    </row>
    <row r="1013" spans="1:7">
      <c r="A1013" t="s">
        <v>2</v>
      </c>
      <c r="B1013">
        <v>1</v>
      </c>
      <c r="C1013">
        <v>2012</v>
      </c>
      <c r="D1013" t="s">
        <v>85</v>
      </c>
      <c r="E1013">
        <v>7</v>
      </c>
      <c r="F1013">
        <v>7</v>
      </c>
      <c r="G1013">
        <v>7</v>
      </c>
    </row>
    <row r="1014" spans="1:7">
      <c r="A1014" t="s">
        <v>2</v>
      </c>
      <c r="B1014">
        <v>2</v>
      </c>
      <c r="C1014">
        <v>1971</v>
      </c>
      <c r="D1014" t="s">
        <v>89</v>
      </c>
      <c r="E1014">
        <v>7</v>
      </c>
      <c r="F1014">
        <v>7</v>
      </c>
      <c r="G1014">
        <v>7</v>
      </c>
    </row>
    <row r="1015" spans="1:7">
      <c r="A1015" t="s">
        <v>2</v>
      </c>
      <c r="B1015">
        <v>2</v>
      </c>
      <c r="C1015">
        <v>1971</v>
      </c>
      <c r="D1015" t="s">
        <v>91</v>
      </c>
      <c r="E1015">
        <v>7</v>
      </c>
      <c r="F1015">
        <v>7</v>
      </c>
      <c r="G1015">
        <v>7</v>
      </c>
    </row>
    <row r="1016" spans="1:7">
      <c r="A1016" t="s">
        <v>2</v>
      </c>
      <c r="B1016">
        <v>2</v>
      </c>
      <c r="C1016">
        <v>1971</v>
      </c>
      <c r="D1016" t="s">
        <v>92</v>
      </c>
      <c r="E1016">
        <v>7</v>
      </c>
      <c r="F1016">
        <v>7</v>
      </c>
      <c r="G1016">
        <v>7</v>
      </c>
    </row>
    <row r="1017" spans="1:7">
      <c r="A1017" t="s">
        <v>2</v>
      </c>
      <c r="B1017">
        <v>2</v>
      </c>
      <c r="C1017">
        <v>1973</v>
      </c>
      <c r="D1017" t="s">
        <v>94</v>
      </c>
      <c r="E1017">
        <v>7</v>
      </c>
      <c r="F1017">
        <v>7</v>
      </c>
      <c r="G1017">
        <v>7</v>
      </c>
    </row>
    <row r="1018" spans="1:7">
      <c r="A1018" t="s">
        <v>2</v>
      </c>
      <c r="B1018">
        <v>2</v>
      </c>
      <c r="C1018">
        <v>1974</v>
      </c>
      <c r="D1018" t="s">
        <v>91</v>
      </c>
      <c r="E1018">
        <v>7</v>
      </c>
      <c r="F1018">
        <v>7</v>
      </c>
      <c r="G1018">
        <v>7</v>
      </c>
    </row>
    <row r="1019" spans="1:7">
      <c r="A1019" t="s">
        <v>2</v>
      </c>
      <c r="B1019">
        <v>2</v>
      </c>
      <c r="C1019">
        <v>1974</v>
      </c>
      <c r="D1019" t="s">
        <v>92</v>
      </c>
      <c r="E1019">
        <v>7</v>
      </c>
      <c r="F1019">
        <v>7</v>
      </c>
      <c r="G1019">
        <v>7</v>
      </c>
    </row>
    <row r="1020" spans="1:7">
      <c r="A1020" t="s">
        <v>2</v>
      </c>
      <c r="B1020">
        <v>2</v>
      </c>
      <c r="C1020">
        <v>1975</v>
      </c>
      <c r="D1020" t="s">
        <v>88</v>
      </c>
      <c r="E1020">
        <v>7</v>
      </c>
      <c r="F1020">
        <v>7</v>
      </c>
      <c r="G1020">
        <v>7</v>
      </c>
    </row>
    <row r="1021" spans="1:7">
      <c r="A1021" t="s">
        <v>2</v>
      </c>
      <c r="B1021">
        <v>2</v>
      </c>
      <c r="C1021">
        <v>1975</v>
      </c>
      <c r="D1021" t="s">
        <v>89</v>
      </c>
      <c r="E1021">
        <v>7</v>
      </c>
      <c r="F1021">
        <v>7</v>
      </c>
      <c r="G1021">
        <v>7</v>
      </c>
    </row>
    <row r="1022" spans="1:7">
      <c r="A1022" t="s">
        <v>2</v>
      </c>
      <c r="B1022">
        <v>2</v>
      </c>
      <c r="C1022">
        <v>1976</v>
      </c>
      <c r="D1022" t="s">
        <v>95</v>
      </c>
      <c r="E1022">
        <v>7</v>
      </c>
      <c r="F1022">
        <v>7</v>
      </c>
      <c r="G1022">
        <v>7</v>
      </c>
    </row>
    <row r="1023" spans="1:7">
      <c r="A1023" t="s">
        <v>2</v>
      </c>
      <c r="B1023">
        <v>2</v>
      </c>
      <c r="C1023">
        <v>1980</v>
      </c>
      <c r="D1023" t="s">
        <v>87</v>
      </c>
      <c r="E1023">
        <v>7</v>
      </c>
      <c r="F1023">
        <v>7</v>
      </c>
      <c r="G1023">
        <v>7</v>
      </c>
    </row>
    <row r="1024" spans="1:7">
      <c r="A1024" t="s">
        <v>2</v>
      </c>
      <c r="B1024">
        <v>2</v>
      </c>
      <c r="C1024">
        <v>1985</v>
      </c>
      <c r="D1024" t="s">
        <v>87</v>
      </c>
      <c r="E1024">
        <v>7</v>
      </c>
      <c r="F1024">
        <v>7</v>
      </c>
      <c r="G1024">
        <v>7</v>
      </c>
    </row>
    <row r="1025" spans="1:7">
      <c r="A1025" t="s">
        <v>2</v>
      </c>
      <c r="B1025">
        <v>2</v>
      </c>
      <c r="C1025">
        <v>1985</v>
      </c>
      <c r="D1025" t="s">
        <v>98</v>
      </c>
      <c r="E1025">
        <v>7</v>
      </c>
      <c r="F1025">
        <v>7</v>
      </c>
      <c r="G1025">
        <v>7</v>
      </c>
    </row>
    <row r="1026" spans="1:7">
      <c r="A1026" t="s">
        <v>2</v>
      </c>
      <c r="B1026">
        <v>2</v>
      </c>
      <c r="C1026">
        <v>1987</v>
      </c>
      <c r="D1026" t="s">
        <v>87</v>
      </c>
      <c r="E1026">
        <v>7</v>
      </c>
      <c r="F1026">
        <v>7</v>
      </c>
      <c r="G1026">
        <v>7</v>
      </c>
    </row>
    <row r="1027" spans="1:7">
      <c r="A1027" t="s">
        <v>2</v>
      </c>
      <c r="B1027">
        <v>2</v>
      </c>
      <c r="C1027">
        <v>1990</v>
      </c>
      <c r="D1027" t="s">
        <v>88</v>
      </c>
      <c r="E1027">
        <v>7</v>
      </c>
      <c r="F1027">
        <v>7</v>
      </c>
      <c r="G1027">
        <v>7</v>
      </c>
    </row>
    <row r="1028" spans="1:7">
      <c r="A1028" t="s">
        <v>2</v>
      </c>
      <c r="B1028">
        <v>2</v>
      </c>
      <c r="C1028">
        <v>1991</v>
      </c>
      <c r="D1028" t="s">
        <v>99</v>
      </c>
      <c r="E1028">
        <v>7</v>
      </c>
      <c r="F1028">
        <v>7</v>
      </c>
      <c r="G1028">
        <v>7</v>
      </c>
    </row>
    <row r="1029" spans="1:7">
      <c r="A1029" t="s">
        <v>2</v>
      </c>
      <c r="B1029">
        <v>2</v>
      </c>
      <c r="C1029">
        <v>1992</v>
      </c>
      <c r="D1029" t="s">
        <v>88</v>
      </c>
      <c r="E1029">
        <v>7</v>
      </c>
      <c r="F1029">
        <v>7</v>
      </c>
      <c r="G1029">
        <v>7</v>
      </c>
    </row>
    <row r="1030" spans="1:7">
      <c r="A1030" t="s">
        <v>2</v>
      </c>
      <c r="B1030">
        <v>2</v>
      </c>
      <c r="C1030">
        <v>1992</v>
      </c>
      <c r="D1030" t="s">
        <v>99</v>
      </c>
      <c r="E1030">
        <v>7</v>
      </c>
      <c r="F1030">
        <v>7</v>
      </c>
      <c r="G1030">
        <v>7</v>
      </c>
    </row>
    <row r="1031" spans="1:7">
      <c r="A1031" t="s">
        <v>2</v>
      </c>
      <c r="B1031">
        <v>2</v>
      </c>
      <c r="C1031">
        <v>1993</v>
      </c>
      <c r="D1031" t="s">
        <v>99</v>
      </c>
      <c r="E1031">
        <v>7</v>
      </c>
      <c r="F1031">
        <v>7</v>
      </c>
      <c r="G1031">
        <v>7</v>
      </c>
    </row>
    <row r="1032" spans="1:7">
      <c r="A1032" t="s">
        <v>2</v>
      </c>
      <c r="B1032">
        <v>2</v>
      </c>
      <c r="C1032">
        <v>1995</v>
      </c>
      <c r="D1032" t="s">
        <v>88</v>
      </c>
      <c r="E1032">
        <v>7</v>
      </c>
      <c r="F1032">
        <v>7</v>
      </c>
      <c r="G1032">
        <v>7</v>
      </c>
    </row>
    <row r="1033" spans="1:7">
      <c r="A1033" t="s">
        <v>2</v>
      </c>
      <c r="B1033">
        <v>2</v>
      </c>
      <c r="C1033">
        <v>1996</v>
      </c>
      <c r="D1033" t="s">
        <v>88</v>
      </c>
      <c r="E1033">
        <v>7</v>
      </c>
      <c r="F1033">
        <v>7</v>
      </c>
      <c r="G1033">
        <v>7</v>
      </c>
    </row>
    <row r="1034" spans="1:7">
      <c r="A1034" t="s">
        <v>2</v>
      </c>
      <c r="B1034">
        <v>2</v>
      </c>
      <c r="C1034">
        <v>1998</v>
      </c>
      <c r="D1034" t="s">
        <v>88</v>
      </c>
      <c r="E1034">
        <v>7</v>
      </c>
      <c r="F1034">
        <v>7</v>
      </c>
      <c r="G1034">
        <v>7</v>
      </c>
    </row>
    <row r="1035" spans="1:7">
      <c r="A1035" t="s">
        <v>2</v>
      </c>
      <c r="B1035">
        <v>2</v>
      </c>
      <c r="C1035">
        <v>2001</v>
      </c>
      <c r="D1035" t="s">
        <v>87</v>
      </c>
      <c r="E1035">
        <v>7</v>
      </c>
      <c r="F1035">
        <v>7</v>
      </c>
      <c r="G1035">
        <v>7</v>
      </c>
    </row>
    <row r="1036" spans="1:7">
      <c r="A1036" t="s">
        <v>2</v>
      </c>
      <c r="B1036">
        <v>2</v>
      </c>
      <c r="C1036">
        <v>2002</v>
      </c>
      <c r="D1036" t="s">
        <v>101</v>
      </c>
      <c r="E1036">
        <v>7</v>
      </c>
      <c r="F1036">
        <v>7</v>
      </c>
      <c r="G1036">
        <v>7</v>
      </c>
    </row>
    <row r="1037" spans="1:7">
      <c r="A1037" t="s">
        <v>2</v>
      </c>
      <c r="B1037">
        <v>2</v>
      </c>
      <c r="C1037">
        <v>2010</v>
      </c>
      <c r="D1037" t="s">
        <v>86</v>
      </c>
      <c r="E1037">
        <v>7</v>
      </c>
      <c r="F1037">
        <v>7</v>
      </c>
      <c r="G1037">
        <v>7</v>
      </c>
    </row>
    <row r="1038" spans="1:7">
      <c r="A1038" t="s">
        <v>2</v>
      </c>
      <c r="B1038">
        <v>2</v>
      </c>
      <c r="C1038">
        <v>2010</v>
      </c>
      <c r="D1038" t="s">
        <v>102</v>
      </c>
      <c r="E1038">
        <v>7</v>
      </c>
      <c r="F1038">
        <v>7</v>
      </c>
      <c r="G1038">
        <v>7</v>
      </c>
    </row>
    <row r="1039" spans="1:7">
      <c r="A1039" t="s">
        <v>27</v>
      </c>
      <c r="B1039">
        <v>2</v>
      </c>
      <c r="C1039">
        <v>1971</v>
      </c>
      <c r="D1039" t="s">
        <v>95</v>
      </c>
      <c r="E1039">
        <v>7</v>
      </c>
      <c r="F1039">
        <v>7</v>
      </c>
      <c r="G1039">
        <v>7</v>
      </c>
    </row>
    <row r="1040" spans="1:7">
      <c r="A1040" t="s">
        <v>27</v>
      </c>
      <c r="B1040">
        <v>2</v>
      </c>
      <c r="C1040">
        <v>1976</v>
      </c>
      <c r="D1040" t="s">
        <v>96</v>
      </c>
      <c r="E1040">
        <v>7</v>
      </c>
      <c r="F1040">
        <v>7</v>
      </c>
      <c r="G1040">
        <v>7</v>
      </c>
    </row>
    <row r="1041" spans="1:7">
      <c r="A1041" t="s">
        <v>27</v>
      </c>
      <c r="B1041">
        <v>2</v>
      </c>
      <c r="C1041">
        <v>1978</v>
      </c>
      <c r="D1041" t="s">
        <v>87</v>
      </c>
      <c r="E1041">
        <v>7</v>
      </c>
      <c r="F1041">
        <v>7</v>
      </c>
      <c r="G1041">
        <v>7</v>
      </c>
    </row>
    <row r="1042" spans="1:7">
      <c r="A1042" t="s">
        <v>27</v>
      </c>
      <c r="B1042">
        <v>2</v>
      </c>
      <c r="C1042">
        <v>1983</v>
      </c>
      <c r="D1042" t="s">
        <v>87</v>
      </c>
      <c r="E1042">
        <v>7</v>
      </c>
      <c r="F1042">
        <v>7</v>
      </c>
      <c r="G1042">
        <v>7</v>
      </c>
    </row>
    <row r="1043" spans="1:7">
      <c r="A1043" t="s">
        <v>27</v>
      </c>
      <c r="B1043">
        <v>2</v>
      </c>
      <c r="C1043">
        <v>1996</v>
      </c>
      <c r="D1043" t="s">
        <v>87</v>
      </c>
      <c r="E1043">
        <v>7</v>
      </c>
      <c r="F1043">
        <v>7</v>
      </c>
      <c r="G1043">
        <v>7</v>
      </c>
    </row>
    <row r="1044" spans="1:7">
      <c r="A1044" t="s">
        <v>27</v>
      </c>
      <c r="B1044">
        <v>2</v>
      </c>
      <c r="C1044">
        <v>2003</v>
      </c>
      <c r="D1044" t="s">
        <v>87</v>
      </c>
      <c r="E1044">
        <v>7</v>
      </c>
      <c r="F1044">
        <v>7</v>
      </c>
      <c r="G1044">
        <v>7</v>
      </c>
    </row>
    <row r="1045" spans="1:7">
      <c r="A1045" t="s">
        <v>3</v>
      </c>
      <c r="B1045">
        <v>1</v>
      </c>
      <c r="C1045">
        <v>1973</v>
      </c>
      <c r="D1045" t="s">
        <v>94</v>
      </c>
      <c r="E1045">
        <v>7</v>
      </c>
      <c r="F1045">
        <v>7</v>
      </c>
      <c r="G1045">
        <v>7</v>
      </c>
    </row>
    <row r="1046" spans="1:7">
      <c r="A1046" t="s">
        <v>3</v>
      </c>
      <c r="B1046">
        <v>1</v>
      </c>
      <c r="C1046">
        <v>1973</v>
      </c>
      <c r="D1046" t="s">
        <v>95</v>
      </c>
      <c r="E1046">
        <v>7</v>
      </c>
      <c r="F1046">
        <v>7</v>
      </c>
      <c r="G1046">
        <v>7</v>
      </c>
    </row>
    <row r="1047" spans="1:7">
      <c r="A1047" t="s">
        <v>3</v>
      </c>
      <c r="B1047">
        <v>1</v>
      </c>
      <c r="C1047">
        <v>1975</v>
      </c>
      <c r="D1047" t="s">
        <v>93</v>
      </c>
      <c r="E1047">
        <v>7</v>
      </c>
      <c r="F1047">
        <v>7</v>
      </c>
      <c r="G1047">
        <v>7</v>
      </c>
    </row>
    <row r="1048" spans="1:7">
      <c r="A1048" t="s">
        <v>3</v>
      </c>
      <c r="B1048">
        <v>1</v>
      </c>
      <c r="C1048">
        <v>1976</v>
      </c>
      <c r="D1048" t="s">
        <v>96</v>
      </c>
      <c r="E1048">
        <v>7</v>
      </c>
      <c r="F1048">
        <v>7</v>
      </c>
      <c r="G1048">
        <v>7</v>
      </c>
    </row>
    <row r="1049" spans="1:7">
      <c r="A1049" t="s">
        <v>3</v>
      </c>
      <c r="B1049">
        <v>1</v>
      </c>
      <c r="C1049">
        <v>1978</v>
      </c>
      <c r="D1049" t="s">
        <v>94</v>
      </c>
      <c r="E1049">
        <v>7</v>
      </c>
      <c r="F1049">
        <v>7</v>
      </c>
      <c r="G1049">
        <v>7</v>
      </c>
    </row>
    <row r="1050" spans="1:7">
      <c r="A1050" t="s">
        <v>3</v>
      </c>
      <c r="B1050">
        <v>1</v>
      </c>
      <c r="C1050">
        <v>1984</v>
      </c>
      <c r="D1050" t="s">
        <v>96</v>
      </c>
      <c r="E1050">
        <v>7</v>
      </c>
      <c r="F1050">
        <v>7</v>
      </c>
      <c r="G1050">
        <v>7</v>
      </c>
    </row>
    <row r="1051" spans="1:7">
      <c r="A1051" t="s">
        <v>3</v>
      </c>
      <c r="B1051">
        <v>1</v>
      </c>
      <c r="C1051">
        <v>1986</v>
      </c>
      <c r="D1051" t="s">
        <v>89</v>
      </c>
      <c r="E1051">
        <v>7</v>
      </c>
      <c r="F1051">
        <v>7</v>
      </c>
      <c r="G1051">
        <v>7</v>
      </c>
    </row>
    <row r="1052" spans="1:7">
      <c r="A1052" t="s">
        <v>3</v>
      </c>
      <c r="B1052">
        <v>1</v>
      </c>
      <c r="C1052">
        <v>1987</v>
      </c>
      <c r="D1052" t="s">
        <v>90</v>
      </c>
      <c r="E1052">
        <v>7</v>
      </c>
      <c r="F1052">
        <v>7</v>
      </c>
      <c r="G1052">
        <v>7</v>
      </c>
    </row>
    <row r="1053" spans="1:7">
      <c r="A1053" t="s">
        <v>3</v>
      </c>
      <c r="B1053">
        <v>1</v>
      </c>
      <c r="C1053">
        <v>1992</v>
      </c>
      <c r="D1053" t="s">
        <v>98</v>
      </c>
      <c r="E1053">
        <v>7</v>
      </c>
      <c r="F1053">
        <v>7</v>
      </c>
      <c r="G1053">
        <v>7</v>
      </c>
    </row>
    <row r="1054" spans="1:7">
      <c r="A1054" t="s">
        <v>3</v>
      </c>
      <c r="B1054">
        <v>1</v>
      </c>
      <c r="C1054">
        <v>2003</v>
      </c>
      <c r="D1054" t="s">
        <v>99</v>
      </c>
      <c r="E1054">
        <v>7</v>
      </c>
      <c r="F1054">
        <v>7</v>
      </c>
      <c r="G1054">
        <v>7</v>
      </c>
    </row>
    <row r="1055" spans="1:7">
      <c r="A1055" t="s">
        <v>3</v>
      </c>
      <c r="B1055">
        <v>1</v>
      </c>
      <c r="C1055">
        <v>2005</v>
      </c>
      <c r="D1055" t="s">
        <v>88</v>
      </c>
      <c r="E1055">
        <v>7</v>
      </c>
      <c r="F1055">
        <v>7</v>
      </c>
      <c r="G1055">
        <v>7</v>
      </c>
    </row>
    <row r="1056" spans="1:7">
      <c r="A1056" t="s">
        <v>3</v>
      </c>
      <c r="B1056">
        <v>1</v>
      </c>
      <c r="C1056">
        <v>2005</v>
      </c>
      <c r="D1056" t="s">
        <v>90</v>
      </c>
      <c r="E1056">
        <v>7</v>
      </c>
      <c r="F1056">
        <v>7</v>
      </c>
      <c r="G1056">
        <v>7</v>
      </c>
    </row>
    <row r="1057" spans="1:7">
      <c r="A1057" t="s">
        <v>3</v>
      </c>
      <c r="B1057">
        <v>1</v>
      </c>
      <c r="C1057">
        <v>2007</v>
      </c>
      <c r="D1057" t="s">
        <v>89</v>
      </c>
      <c r="E1057">
        <v>7</v>
      </c>
      <c r="F1057">
        <v>7</v>
      </c>
      <c r="G1057">
        <v>7</v>
      </c>
    </row>
    <row r="1058" spans="1:7">
      <c r="A1058" t="s">
        <v>3</v>
      </c>
      <c r="B1058">
        <v>1</v>
      </c>
      <c r="C1058">
        <v>2010</v>
      </c>
      <c r="D1058" t="s">
        <v>89</v>
      </c>
      <c r="E1058">
        <v>7</v>
      </c>
      <c r="F1058">
        <v>7</v>
      </c>
      <c r="G1058">
        <v>7</v>
      </c>
    </row>
    <row r="1059" spans="1:7">
      <c r="A1059" t="s">
        <v>3</v>
      </c>
      <c r="B1059">
        <v>1</v>
      </c>
      <c r="C1059">
        <v>2012</v>
      </c>
      <c r="D1059" t="s">
        <v>88</v>
      </c>
      <c r="E1059">
        <v>7</v>
      </c>
      <c r="F1059">
        <v>7</v>
      </c>
      <c r="G1059">
        <v>7</v>
      </c>
    </row>
    <row r="1060" spans="1:7">
      <c r="A1060" t="s">
        <v>3</v>
      </c>
      <c r="B1060">
        <v>2</v>
      </c>
      <c r="C1060">
        <v>1979</v>
      </c>
      <c r="D1060" t="s">
        <v>96</v>
      </c>
      <c r="E1060">
        <v>7</v>
      </c>
      <c r="F1060">
        <v>7</v>
      </c>
      <c r="G1060">
        <v>7</v>
      </c>
    </row>
    <row r="1061" spans="1:7">
      <c r="A1061" t="s">
        <v>3</v>
      </c>
      <c r="B1061">
        <v>2</v>
      </c>
      <c r="C1061">
        <v>1980</v>
      </c>
      <c r="D1061" t="s">
        <v>93</v>
      </c>
      <c r="E1061">
        <v>7</v>
      </c>
      <c r="F1061">
        <v>7</v>
      </c>
      <c r="G1061">
        <v>7</v>
      </c>
    </row>
    <row r="1062" spans="1:7">
      <c r="A1062" t="s">
        <v>3</v>
      </c>
      <c r="B1062">
        <v>2</v>
      </c>
      <c r="C1062">
        <v>1982</v>
      </c>
      <c r="D1062" t="s">
        <v>92</v>
      </c>
      <c r="E1062">
        <v>7</v>
      </c>
      <c r="F1062">
        <v>7</v>
      </c>
      <c r="G1062">
        <v>7</v>
      </c>
    </row>
    <row r="1063" spans="1:7">
      <c r="A1063" t="s">
        <v>3</v>
      </c>
      <c r="B1063">
        <v>2</v>
      </c>
      <c r="C1063">
        <v>1982</v>
      </c>
      <c r="D1063" t="s">
        <v>94</v>
      </c>
      <c r="E1063">
        <v>7</v>
      </c>
      <c r="F1063">
        <v>7</v>
      </c>
      <c r="G1063">
        <v>7</v>
      </c>
    </row>
    <row r="1064" spans="1:7">
      <c r="A1064" t="s">
        <v>3</v>
      </c>
      <c r="B1064">
        <v>2</v>
      </c>
      <c r="C1064">
        <v>1983</v>
      </c>
      <c r="D1064" t="s">
        <v>91</v>
      </c>
      <c r="E1064">
        <v>7</v>
      </c>
      <c r="F1064">
        <v>7</v>
      </c>
      <c r="G1064">
        <v>7</v>
      </c>
    </row>
    <row r="1065" spans="1:7">
      <c r="A1065" t="s">
        <v>3</v>
      </c>
      <c r="B1065">
        <v>2</v>
      </c>
      <c r="C1065">
        <v>1984</v>
      </c>
      <c r="D1065" t="s">
        <v>93</v>
      </c>
      <c r="E1065">
        <v>7</v>
      </c>
      <c r="F1065">
        <v>7</v>
      </c>
      <c r="G1065">
        <v>7</v>
      </c>
    </row>
    <row r="1066" spans="1:7">
      <c r="A1066" t="s">
        <v>3</v>
      </c>
      <c r="B1066">
        <v>2</v>
      </c>
      <c r="C1066">
        <v>1986</v>
      </c>
      <c r="D1066" t="s">
        <v>97</v>
      </c>
      <c r="E1066">
        <v>7</v>
      </c>
      <c r="F1066">
        <v>7</v>
      </c>
      <c r="G1066">
        <v>7</v>
      </c>
    </row>
    <row r="1067" spans="1:7">
      <c r="A1067" t="s">
        <v>3</v>
      </c>
      <c r="B1067">
        <v>2</v>
      </c>
      <c r="C1067">
        <v>1987</v>
      </c>
      <c r="D1067" t="s">
        <v>92</v>
      </c>
      <c r="E1067">
        <v>7</v>
      </c>
      <c r="F1067">
        <v>7</v>
      </c>
      <c r="G1067">
        <v>7</v>
      </c>
    </row>
    <row r="1068" spans="1:7">
      <c r="A1068" t="s">
        <v>3</v>
      </c>
      <c r="B1068">
        <v>2</v>
      </c>
      <c r="C1068">
        <v>1990</v>
      </c>
      <c r="D1068" t="s">
        <v>98</v>
      </c>
      <c r="E1068">
        <v>7</v>
      </c>
      <c r="F1068">
        <v>7</v>
      </c>
      <c r="G1068">
        <v>7</v>
      </c>
    </row>
    <row r="1069" spans="1:7">
      <c r="A1069" t="s">
        <v>3</v>
      </c>
      <c r="B1069">
        <v>2</v>
      </c>
      <c r="C1069">
        <v>1991</v>
      </c>
      <c r="D1069" t="s">
        <v>92</v>
      </c>
      <c r="E1069">
        <v>7</v>
      </c>
      <c r="F1069">
        <v>7</v>
      </c>
      <c r="G1069">
        <v>7</v>
      </c>
    </row>
    <row r="1070" spans="1:7">
      <c r="A1070" t="s">
        <v>3</v>
      </c>
      <c r="B1070">
        <v>2</v>
      </c>
      <c r="C1070">
        <v>1992</v>
      </c>
      <c r="D1070" t="s">
        <v>91</v>
      </c>
      <c r="E1070">
        <v>7</v>
      </c>
      <c r="F1070">
        <v>7</v>
      </c>
      <c r="G1070">
        <v>7</v>
      </c>
    </row>
    <row r="1071" spans="1:7">
      <c r="A1071" t="s">
        <v>3</v>
      </c>
      <c r="B1071">
        <v>2</v>
      </c>
      <c r="C1071">
        <v>1994</v>
      </c>
      <c r="D1071" t="s">
        <v>90</v>
      </c>
      <c r="E1071">
        <v>7</v>
      </c>
      <c r="F1071">
        <v>7</v>
      </c>
      <c r="G1071">
        <v>7</v>
      </c>
    </row>
    <row r="1072" spans="1:7">
      <c r="A1072" t="s">
        <v>3</v>
      </c>
      <c r="B1072">
        <v>2</v>
      </c>
      <c r="C1072">
        <v>1995</v>
      </c>
      <c r="D1072" t="s">
        <v>98</v>
      </c>
      <c r="E1072">
        <v>7</v>
      </c>
      <c r="F1072">
        <v>7</v>
      </c>
      <c r="G1072">
        <v>7</v>
      </c>
    </row>
    <row r="1073" spans="1:7">
      <c r="A1073" t="s">
        <v>3</v>
      </c>
      <c r="B1073">
        <v>2</v>
      </c>
      <c r="C1073">
        <v>1997</v>
      </c>
      <c r="D1073" t="s">
        <v>99</v>
      </c>
      <c r="E1073">
        <v>7</v>
      </c>
      <c r="F1073">
        <v>7</v>
      </c>
      <c r="G1073">
        <v>7</v>
      </c>
    </row>
    <row r="1074" spans="1:7">
      <c r="A1074" t="s">
        <v>3</v>
      </c>
      <c r="B1074">
        <v>2</v>
      </c>
      <c r="C1074">
        <v>2000</v>
      </c>
      <c r="D1074" t="s">
        <v>89</v>
      </c>
      <c r="E1074">
        <v>7</v>
      </c>
      <c r="F1074">
        <v>7</v>
      </c>
      <c r="G1074">
        <v>7</v>
      </c>
    </row>
    <row r="1075" spans="1:7">
      <c r="A1075" t="s">
        <v>3</v>
      </c>
      <c r="B1075">
        <v>2</v>
      </c>
      <c r="C1075">
        <v>2005</v>
      </c>
      <c r="D1075" t="s">
        <v>90</v>
      </c>
      <c r="E1075">
        <v>7</v>
      </c>
      <c r="F1075">
        <v>7</v>
      </c>
      <c r="G1075">
        <v>7</v>
      </c>
    </row>
    <row r="1076" spans="1:7">
      <c r="A1076" t="s">
        <v>3</v>
      </c>
      <c r="B1076">
        <v>2</v>
      </c>
      <c r="C1076">
        <v>2007</v>
      </c>
      <c r="D1076" t="s">
        <v>89</v>
      </c>
      <c r="E1076">
        <v>7</v>
      </c>
      <c r="F1076">
        <v>7</v>
      </c>
      <c r="G1076">
        <v>7</v>
      </c>
    </row>
    <row r="1077" spans="1:7">
      <c r="A1077" t="s">
        <v>3</v>
      </c>
      <c r="B1077">
        <v>2</v>
      </c>
      <c r="C1077">
        <v>2010</v>
      </c>
      <c r="D1077" t="s">
        <v>87</v>
      </c>
      <c r="E1077">
        <v>7</v>
      </c>
      <c r="F1077">
        <v>7</v>
      </c>
      <c r="G1077">
        <v>7</v>
      </c>
    </row>
    <row r="1078" spans="1:7">
      <c r="A1078" t="s">
        <v>3</v>
      </c>
      <c r="B1078">
        <v>2</v>
      </c>
      <c r="C1078">
        <v>2011</v>
      </c>
      <c r="D1078" t="s">
        <v>88</v>
      </c>
      <c r="E1078">
        <v>7</v>
      </c>
      <c r="F1078">
        <v>7</v>
      </c>
      <c r="G1078">
        <v>7</v>
      </c>
    </row>
    <row r="1079" spans="1:7">
      <c r="A1079" t="s">
        <v>3</v>
      </c>
      <c r="B1079">
        <v>2</v>
      </c>
      <c r="C1079">
        <v>2012</v>
      </c>
      <c r="D1079" t="s">
        <v>88</v>
      </c>
      <c r="E1079">
        <v>7</v>
      </c>
      <c r="F1079">
        <v>7</v>
      </c>
      <c r="G1079">
        <v>7</v>
      </c>
    </row>
    <row r="1080" spans="1:7">
      <c r="A1080" t="s">
        <v>1</v>
      </c>
      <c r="B1080">
        <v>1</v>
      </c>
      <c r="C1080">
        <v>1977</v>
      </c>
      <c r="D1080" t="s">
        <v>96</v>
      </c>
      <c r="E1080">
        <v>7</v>
      </c>
      <c r="F1080">
        <v>7</v>
      </c>
      <c r="G1080">
        <v>7</v>
      </c>
    </row>
    <row r="1081" spans="1:7">
      <c r="A1081" t="s">
        <v>1</v>
      </c>
      <c r="B1081">
        <v>1</v>
      </c>
      <c r="C1081">
        <v>1983</v>
      </c>
      <c r="D1081" t="s">
        <v>94</v>
      </c>
      <c r="E1081">
        <v>7</v>
      </c>
      <c r="F1081">
        <v>7</v>
      </c>
      <c r="G1081">
        <v>7</v>
      </c>
    </row>
    <row r="1082" spans="1:7">
      <c r="A1082" t="s">
        <v>1</v>
      </c>
      <c r="B1082">
        <v>1</v>
      </c>
      <c r="C1082">
        <v>1987</v>
      </c>
      <c r="D1082" t="s">
        <v>93</v>
      </c>
      <c r="E1082">
        <v>7</v>
      </c>
      <c r="F1082">
        <v>7</v>
      </c>
      <c r="G1082">
        <v>7</v>
      </c>
    </row>
    <row r="1083" spans="1:7">
      <c r="A1083" t="s">
        <v>1</v>
      </c>
      <c r="B1083">
        <v>1</v>
      </c>
      <c r="C1083">
        <v>1993</v>
      </c>
      <c r="D1083" t="s">
        <v>99</v>
      </c>
      <c r="E1083">
        <v>7</v>
      </c>
      <c r="F1083">
        <v>7</v>
      </c>
      <c r="G1083">
        <v>7</v>
      </c>
    </row>
    <row r="1084" spans="1:7">
      <c r="A1084" t="s">
        <v>1</v>
      </c>
      <c r="B1084">
        <v>1</v>
      </c>
      <c r="C1084">
        <v>1998</v>
      </c>
      <c r="D1084" t="s">
        <v>100</v>
      </c>
      <c r="E1084">
        <v>7</v>
      </c>
      <c r="F1084">
        <v>7</v>
      </c>
      <c r="G1084">
        <v>7</v>
      </c>
    </row>
    <row r="1085" spans="1:7">
      <c r="A1085" t="s">
        <v>1</v>
      </c>
      <c r="B1085">
        <v>1</v>
      </c>
      <c r="C1085">
        <v>1999</v>
      </c>
      <c r="D1085" t="s">
        <v>100</v>
      </c>
      <c r="E1085">
        <v>7</v>
      </c>
      <c r="F1085">
        <v>7</v>
      </c>
      <c r="G1085">
        <v>7</v>
      </c>
    </row>
    <row r="1086" spans="1:7">
      <c r="A1086" t="s">
        <v>1</v>
      </c>
      <c r="B1086">
        <v>1</v>
      </c>
      <c r="C1086">
        <v>2000</v>
      </c>
      <c r="D1086" t="s">
        <v>91</v>
      </c>
      <c r="E1086">
        <v>7</v>
      </c>
      <c r="F1086">
        <v>7</v>
      </c>
      <c r="G1086">
        <v>7</v>
      </c>
    </row>
    <row r="1087" spans="1:7">
      <c r="A1087" t="s">
        <v>1</v>
      </c>
      <c r="B1087">
        <v>1</v>
      </c>
      <c r="C1087">
        <v>2004</v>
      </c>
      <c r="D1087" t="s">
        <v>90</v>
      </c>
      <c r="E1087">
        <v>7</v>
      </c>
      <c r="F1087">
        <v>7</v>
      </c>
      <c r="G1087">
        <v>7</v>
      </c>
    </row>
    <row r="1088" spans="1:7">
      <c r="A1088" t="s">
        <v>79</v>
      </c>
      <c r="B1088">
        <v>1</v>
      </c>
      <c r="C1088">
        <v>1975</v>
      </c>
      <c r="D1088" t="s">
        <v>96</v>
      </c>
      <c r="E1088">
        <v>8</v>
      </c>
      <c r="F1088">
        <v>8</v>
      </c>
      <c r="G1088">
        <v>8</v>
      </c>
    </row>
    <row r="1089" spans="1:7">
      <c r="A1089" t="s">
        <v>79</v>
      </c>
      <c r="B1089">
        <v>2</v>
      </c>
      <c r="C1089">
        <v>1971</v>
      </c>
      <c r="D1089" t="s">
        <v>85</v>
      </c>
      <c r="E1089">
        <v>8</v>
      </c>
      <c r="F1089">
        <v>8</v>
      </c>
      <c r="G1089">
        <v>8</v>
      </c>
    </row>
    <row r="1090" spans="1:7">
      <c r="A1090" t="s">
        <v>79</v>
      </c>
      <c r="B1090">
        <v>2</v>
      </c>
      <c r="C1090">
        <v>1971</v>
      </c>
      <c r="D1090" t="s">
        <v>84</v>
      </c>
      <c r="E1090">
        <v>8</v>
      </c>
      <c r="F1090">
        <v>8</v>
      </c>
      <c r="G1090">
        <v>8</v>
      </c>
    </row>
    <row r="1091" spans="1:7">
      <c r="A1091" t="s">
        <v>79</v>
      </c>
      <c r="B1091">
        <v>2</v>
      </c>
      <c r="C1091">
        <v>2003</v>
      </c>
      <c r="D1091" t="s">
        <v>101</v>
      </c>
      <c r="E1091">
        <v>8</v>
      </c>
      <c r="F1091">
        <v>8</v>
      </c>
      <c r="G1091">
        <v>8</v>
      </c>
    </row>
    <row r="1092" spans="1:7">
      <c r="A1092" t="s">
        <v>79</v>
      </c>
      <c r="B1092">
        <v>2</v>
      </c>
      <c r="C1092">
        <v>2007</v>
      </c>
      <c r="D1092" t="s">
        <v>102</v>
      </c>
      <c r="E1092">
        <v>8</v>
      </c>
      <c r="F1092">
        <v>8</v>
      </c>
      <c r="G1092">
        <v>8</v>
      </c>
    </row>
    <row r="1093" spans="1:7">
      <c r="A1093" t="s">
        <v>2</v>
      </c>
      <c r="B1093">
        <v>1</v>
      </c>
      <c r="C1093">
        <v>1971</v>
      </c>
      <c r="D1093" t="s">
        <v>92</v>
      </c>
      <c r="E1093">
        <v>8</v>
      </c>
      <c r="F1093">
        <v>8</v>
      </c>
      <c r="G1093">
        <v>8</v>
      </c>
    </row>
    <row r="1094" spans="1:7">
      <c r="A1094" t="s">
        <v>2</v>
      </c>
      <c r="B1094">
        <v>1</v>
      </c>
      <c r="C1094">
        <v>1973</v>
      </c>
      <c r="D1094" t="s">
        <v>91</v>
      </c>
      <c r="E1094">
        <v>8</v>
      </c>
      <c r="F1094">
        <v>8</v>
      </c>
      <c r="G1094">
        <v>8</v>
      </c>
    </row>
    <row r="1095" spans="1:7">
      <c r="A1095" t="s">
        <v>2</v>
      </c>
      <c r="B1095">
        <v>1</v>
      </c>
      <c r="C1095">
        <v>1974</v>
      </c>
      <c r="D1095" t="s">
        <v>92</v>
      </c>
      <c r="E1095">
        <v>8</v>
      </c>
      <c r="F1095">
        <v>8</v>
      </c>
      <c r="G1095">
        <v>8</v>
      </c>
    </row>
    <row r="1096" spans="1:7">
      <c r="A1096" t="s">
        <v>2</v>
      </c>
      <c r="B1096">
        <v>1</v>
      </c>
      <c r="C1096">
        <v>1975</v>
      </c>
      <c r="D1096" t="s">
        <v>95</v>
      </c>
      <c r="E1096">
        <v>8</v>
      </c>
      <c r="F1096">
        <v>8</v>
      </c>
      <c r="G1096">
        <v>8</v>
      </c>
    </row>
    <row r="1097" spans="1:7">
      <c r="A1097" t="s">
        <v>2</v>
      </c>
      <c r="B1097">
        <v>1</v>
      </c>
      <c r="C1097">
        <v>1977</v>
      </c>
      <c r="D1097" t="s">
        <v>89</v>
      </c>
      <c r="E1097">
        <v>8</v>
      </c>
      <c r="F1097">
        <v>8</v>
      </c>
      <c r="G1097">
        <v>8</v>
      </c>
    </row>
    <row r="1098" spans="1:7">
      <c r="A1098" t="s">
        <v>2</v>
      </c>
      <c r="B1098">
        <v>1</v>
      </c>
      <c r="C1098">
        <v>1979</v>
      </c>
      <c r="D1098" t="s">
        <v>89</v>
      </c>
      <c r="E1098">
        <v>8</v>
      </c>
      <c r="F1098">
        <v>8</v>
      </c>
      <c r="G1098">
        <v>8</v>
      </c>
    </row>
    <row r="1099" spans="1:7">
      <c r="A1099" t="s">
        <v>2</v>
      </c>
      <c r="B1099">
        <v>1</v>
      </c>
      <c r="C1099">
        <v>1985</v>
      </c>
      <c r="D1099" t="s">
        <v>98</v>
      </c>
      <c r="E1099">
        <v>8</v>
      </c>
      <c r="F1099">
        <v>8</v>
      </c>
      <c r="G1099">
        <v>8</v>
      </c>
    </row>
    <row r="1100" spans="1:7">
      <c r="A1100" t="s">
        <v>2</v>
      </c>
      <c r="B1100">
        <v>1</v>
      </c>
      <c r="C1100">
        <v>1994</v>
      </c>
      <c r="D1100" t="s">
        <v>99</v>
      </c>
      <c r="E1100">
        <v>8</v>
      </c>
      <c r="F1100">
        <v>8</v>
      </c>
      <c r="G1100">
        <v>8</v>
      </c>
    </row>
    <row r="1101" spans="1:7">
      <c r="A1101" t="s">
        <v>2</v>
      </c>
      <c r="B1101">
        <v>1</v>
      </c>
      <c r="C1101">
        <v>2002</v>
      </c>
      <c r="D1101" t="s">
        <v>88</v>
      </c>
      <c r="E1101">
        <v>8</v>
      </c>
      <c r="F1101">
        <v>8</v>
      </c>
      <c r="G1101">
        <v>8</v>
      </c>
    </row>
    <row r="1102" spans="1:7">
      <c r="A1102" t="s">
        <v>2</v>
      </c>
      <c r="B1102">
        <v>2</v>
      </c>
      <c r="C1102">
        <v>1973</v>
      </c>
      <c r="D1102" t="s">
        <v>89</v>
      </c>
      <c r="E1102">
        <v>8</v>
      </c>
      <c r="F1102">
        <v>8</v>
      </c>
      <c r="G1102">
        <v>8</v>
      </c>
    </row>
    <row r="1103" spans="1:7">
      <c r="A1103" t="s">
        <v>2</v>
      </c>
      <c r="B1103">
        <v>2</v>
      </c>
      <c r="C1103">
        <v>1974</v>
      </c>
      <c r="D1103" t="s">
        <v>90</v>
      </c>
      <c r="E1103">
        <v>8</v>
      </c>
      <c r="F1103">
        <v>8</v>
      </c>
      <c r="G1103">
        <v>8</v>
      </c>
    </row>
    <row r="1104" spans="1:7">
      <c r="A1104" t="s">
        <v>2</v>
      </c>
      <c r="B1104">
        <v>2</v>
      </c>
      <c r="C1104">
        <v>1974</v>
      </c>
      <c r="D1104" t="s">
        <v>95</v>
      </c>
      <c r="E1104">
        <v>8</v>
      </c>
      <c r="F1104">
        <v>8</v>
      </c>
      <c r="G1104">
        <v>8</v>
      </c>
    </row>
    <row r="1105" spans="1:7">
      <c r="A1105" t="s">
        <v>2</v>
      </c>
      <c r="B1105">
        <v>2</v>
      </c>
      <c r="C1105">
        <v>1977</v>
      </c>
      <c r="D1105" t="s">
        <v>87</v>
      </c>
      <c r="E1105">
        <v>8</v>
      </c>
      <c r="F1105">
        <v>8</v>
      </c>
      <c r="G1105">
        <v>8</v>
      </c>
    </row>
    <row r="1106" spans="1:7">
      <c r="A1106" t="s">
        <v>2</v>
      </c>
      <c r="B1106">
        <v>2</v>
      </c>
      <c r="C1106">
        <v>1980</v>
      </c>
      <c r="D1106" t="s">
        <v>97</v>
      </c>
      <c r="E1106">
        <v>8</v>
      </c>
      <c r="F1106">
        <v>8</v>
      </c>
      <c r="G1106">
        <v>8</v>
      </c>
    </row>
    <row r="1107" spans="1:7">
      <c r="A1107" t="s">
        <v>2</v>
      </c>
      <c r="B1107">
        <v>2</v>
      </c>
      <c r="C1107">
        <v>1984</v>
      </c>
      <c r="D1107" t="s">
        <v>89</v>
      </c>
      <c r="E1107">
        <v>8</v>
      </c>
      <c r="F1107">
        <v>8</v>
      </c>
      <c r="G1107">
        <v>8</v>
      </c>
    </row>
    <row r="1108" spans="1:7">
      <c r="A1108" t="s">
        <v>2</v>
      </c>
      <c r="B1108">
        <v>2</v>
      </c>
      <c r="C1108">
        <v>1986</v>
      </c>
      <c r="D1108" t="s">
        <v>88</v>
      </c>
      <c r="E1108">
        <v>8</v>
      </c>
      <c r="F1108">
        <v>8</v>
      </c>
      <c r="G1108">
        <v>8</v>
      </c>
    </row>
    <row r="1109" spans="1:7">
      <c r="A1109" t="s">
        <v>2</v>
      </c>
      <c r="B1109">
        <v>2</v>
      </c>
      <c r="C1109">
        <v>2006</v>
      </c>
      <c r="D1109" t="s">
        <v>86</v>
      </c>
      <c r="E1109">
        <v>8</v>
      </c>
      <c r="F1109">
        <v>8</v>
      </c>
      <c r="G1109">
        <v>8</v>
      </c>
    </row>
    <row r="1110" spans="1:7">
      <c r="A1110" t="s">
        <v>27</v>
      </c>
      <c r="B1110">
        <v>2</v>
      </c>
      <c r="C1110">
        <v>1980</v>
      </c>
      <c r="D1110" t="s">
        <v>97</v>
      </c>
      <c r="E1110">
        <v>8</v>
      </c>
      <c r="F1110">
        <v>8</v>
      </c>
      <c r="G1110">
        <v>8</v>
      </c>
    </row>
    <row r="1111" spans="1:7">
      <c r="A1111" t="s">
        <v>27</v>
      </c>
      <c r="B1111">
        <v>2</v>
      </c>
      <c r="C1111">
        <v>1991</v>
      </c>
      <c r="D1111" t="s">
        <v>87</v>
      </c>
      <c r="E1111">
        <v>8</v>
      </c>
      <c r="F1111">
        <v>8</v>
      </c>
      <c r="G1111">
        <v>8</v>
      </c>
    </row>
    <row r="1112" spans="1:7">
      <c r="A1112" t="s">
        <v>27</v>
      </c>
      <c r="B1112">
        <v>2</v>
      </c>
      <c r="C1112">
        <v>2007</v>
      </c>
      <c r="D1112" t="s">
        <v>102</v>
      </c>
      <c r="E1112">
        <v>8</v>
      </c>
      <c r="F1112">
        <v>8</v>
      </c>
      <c r="G1112">
        <v>8</v>
      </c>
    </row>
    <row r="1113" spans="1:7">
      <c r="A1113" t="s">
        <v>3</v>
      </c>
      <c r="B1113">
        <v>1</v>
      </c>
      <c r="C1113">
        <v>1974</v>
      </c>
      <c r="D1113" t="s">
        <v>95</v>
      </c>
      <c r="E1113">
        <v>8</v>
      </c>
      <c r="F1113">
        <v>8</v>
      </c>
      <c r="G1113">
        <v>8</v>
      </c>
    </row>
    <row r="1114" spans="1:7">
      <c r="A1114" t="s">
        <v>3</v>
      </c>
      <c r="B1114">
        <v>1</v>
      </c>
      <c r="C1114">
        <v>1975</v>
      </c>
      <c r="D1114" t="s">
        <v>92</v>
      </c>
      <c r="E1114">
        <v>8</v>
      </c>
      <c r="F1114">
        <v>8</v>
      </c>
      <c r="G1114">
        <v>8</v>
      </c>
    </row>
    <row r="1115" spans="1:7">
      <c r="A1115" t="s">
        <v>3</v>
      </c>
      <c r="B1115">
        <v>1</v>
      </c>
      <c r="C1115">
        <v>1977</v>
      </c>
      <c r="D1115" t="s">
        <v>92</v>
      </c>
      <c r="E1115">
        <v>8</v>
      </c>
      <c r="F1115">
        <v>8</v>
      </c>
      <c r="G1115">
        <v>8</v>
      </c>
    </row>
    <row r="1116" spans="1:7">
      <c r="A1116" t="s">
        <v>3</v>
      </c>
      <c r="B1116">
        <v>1</v>
      </c>
      <c r="C1116">
        <v>1979</v>
      </c>
      <c r="D1116" t="s">
        <v>93</v>
      </c>
      <c r="E1116">
        <v>8</v>
      </c>
      <c r="F1116">
        <v>8</v>
      </c>
      <c r="G1116">
        <v>8</v>
      </c>
    </row>
    <row r="1117" spans="1:7">
      <c r="A1117" t="s">
        <v>3</v>
      </c>
      <c r="B1117">
        <v>1</v>
      </c>
      <c r="C1117">
        <v>1981</v>
      </c>
      <c r="D1117" t="s">
        <v>92</v>
      </c>
      <c r="E1117">
        <v>8</v>
      </c>
      <c r="F1117">
        <v>8</v>
      </c>
      <c r="G1117">
        <v>8</v>
      </c>
    </row>
    <row r="1118" spans="1:7">
      <c r="A1118" t="s">
        <v>3</v>
      </c>
      <c r="B1118">
        <v>1</v>
      </c>
      <c r="C1118">
        <v>1986</v>
      </c>
      <c r="D1118" t="s">
        <v>90</v>
      </c>
      <c r="E1118">
        <v>8</v>
      </c>
      <c r="F1118">
        <v>8</v>
      </c>
      <c r="G1118">
        <v>8</v>
      </c>
    </row>
    <row r="1119" spans="1:7">
      <c r="A1119" t="s">
        <v>3</v>
      </c>
      <c r="B1119">
        <v>1</v>
      </c>
      <c r="C1119">
        <v>1986</v>
      </c>
      <c r="D1119" t="s">
        <v>91</v>
      </c>
      <c r="E1119">
        <v>8</v>
      </c>
      <c r="F1119">
        <v>8</v>
      </c>
      <c r="G1119">
        <v>8</v>
      </c>
    </row>
    <row r="1120" spans="1:7">
      <c r="A1120" t="s">
        <v>3</v>
      </c>
      <c r="B1120">
        <v>1</v>
      </c>
      <c r="C1120">
        <v>1996</v>
      </c>
      <c r="D1120" t="s">
        <v>99</v>
      </c>
      <c r="E1120">
        <v>8</v>
      </c>
      <c r="F1120">
        <v>8</v>
      </c>
      <c r="G1120">
        <v>8</v>
      </c>
    </row>
    <row r="1121" spans="1:7">
      <c r="A1121" t="s">
        <v>3</v>
      </c>
      <c r="B1121">
        <v>1</v>
      </c>
      <c r="C1121">
        <v>1997</v>
      </c>
      <c r="D1121" t="s">
        <v>99</v>
      </c>
      <c r="E1121">
        <v>8</v>
      </c>
      <c r="F1121">
        <v>8</v>
      </c>
      <c r="G1121">
        <v>8</v>
      </c>
    </row>
    <row r="1122" spans="1:7">
      <c r="A1122" t="s">
        <v>3</v>
      </c>
      <c r="B1122">
        <v>1</v>
      </c>
      <c r="C1122">
        <v>2004</v>
      </c>
      <c r="D1122" t="s">
        <v>89</v>
      </c>
      <c r="E1122">
        <v>8</v>
      </c>
      <c r="F1122">
        <v>8</v>
      </c>
      <c r="G1122">
        <v>8</v>
      </c>
    </row>
    <row r="1123" spans="1:7">
      <c r="A1123" t="s">
        <v>3</v>
      </c>
      <c r="B1123">
        <v>1</v>
      </c>
      <c r="C1123">
        <v>2008</v>
      </c>
      <c r="D1123" t="s">
        <v>89</v>
      </c>
      <c r="E1123">
        <v>8</v>
      </c>
      <c r="F1123">
        <v>8</v>
      </c>
      <c r="G1123">
        <v>8</v>
      </c>
    </row>
    <row r="1124" spans="1:7">
      <c r="A1124" t="s">
        <v>3</v>
      </c>
      <c r="B1124">
        <v>1</v>
      </c>
      <c r="C1124">
        <v>2009</v>
      </c>
      <c r="D1124" t="s">
        <v>90</v>
      </c>
      <c r="E1124">
        <v>8</v>
      </c>
      <c r="F1124">
        <v>8</v>
      </c>
      <c r="G1124">
        <v>8</v>
      </c>
    </row>
    <row r="1125" spans="1:7">
      <c r="A1125" t="s">
        <v>3</v>
      </c>
      <c r="B1125">
        <v>1</v>
      </c>
      <c r="C1125">
        <v>2011</v>
      </c>
      <c r="D1125" t="s">
        <v>88</v>
      </c>
      <c r="E1125">
        <v>8</v>
      </c>
      <c r="F1125">
        <v>8</v>
      </c>
      <c r="G1125">
        <v>8</v>
      </c>
    </row>
    <row r="1126" spans="1:7">
      <c r="A1126" t="s">
        <v>3</v>
      </c>
      <c r="B1126">
        <v>1</v>
      </c>
      <c r="C1126">
        <v>2013</v>
      </c>
      <c r="D1126" t="s">
        <v>88</v>
      </c>
      <c r="E1126">
        <v>8</v>
      </c>
      <c r="F1126">
        <v>8</v>
      </c>
      <c r="G1126">
        <v>8</v>
      </c>
    </row>
    <row r="1127" spans="1:7">
      <c r="A1127" t="s">
        <v>3</v>
      </c>
      <c r="B1127">
        <v>2</v>
      </c>
      <c r="C1127">
        <v>1979</v>
      </c>
      <c r="D1127" t="s">
        <v>94</v>
      </c>
      <c r="E1127">
        <v>8</v>
      </c>
      <c r="F1127">
        <v>8</v>
      </c>
      <c r="G1127">
        <v>8</v>
      </c>
    </row>
    <row r="1128" spans="1:7">
      <c r="A1128" t="s">
        <v>3</v>
      </c>
      <c r="B1128">
        <v>2</v>
      </c>
      <c r="C1128">
        <v>1984</v>
      </c>
      <c r="D1128" t="s">
        <v>94</v>
      </c>
      <c r="E1128">
        <v>8</v>
      </c>
      <c r="F1128">
        <v>8</v>
      </c>
      <c r="G1128">
        <v>8</v>
      </c>
    </row>
    <row r="1129" spans="1:7">
      <c r="A1129" t="s">
        <v>3</v>
      </c>
      <c r="B1129">
        <v>2</v>
      </c>
      <c r="C1129">
        <v>1985</v>
      </c>
      <c r="D1129" t="s">
        <v>97</v>
      </c>
      <c r="E1129">
        <v>8</v>
      </c>
      <c r="F1129">
        <v>8</v>
      </c>
      <c r="G1129">
        <v>8</v>
      </c>
    </row>
    <row r="1130" spans="1:7">
      <c r="A1130" t="s">
        <v>3</v>
      </c>
      <c r="B1130">
        <v>2</v>
      </c>
      <c r="C1130">
        <v>1986</v>
      </c>
      <c r="D1130" t="s">
        <v>96</v>
      </c>
      <c r="E1130">
        <v>8</v>
      </c>
      <c r="F1130">
        <v>8</v>
      </c>
      <c r="G1130">
        <v>8</v>
      </c>
    </row>
    <row r="1131" spans="1:7">
      <c r="A1131" t="s">
        <v>3</v>
      </c>
      <c r="B1131">
        <v>2</v>
      </c>
      <c r="C1131">
        <v>1987</v>
      </c>
      <c r="D1131" t="s">
        <v>95</v>
      </c>
      <c r="E1131">
        <v>8</v>
      </c>
      <c r="F1131">
        <v>8</v>
      </c>
      <c r="G1131">
        <v>8</v>
      </c>
    </row>
    <row r="1132" spans="1:7">
      <c r="A1132" t="s">
        <v>3</v>
      </c>
      <c r="B1132">
        <v>2</v>
      </c>
      <c r="C1132">
        <v>1988</v>
      </c>
      <c r="D1132" t="s">
        <v>98</v>
      </c>
      <c r="E1132">
        <v>8</v>
      </c>
      <c r="F1132">
        <v>8</v>
      </c>
      <c r="G1132">
        <v>8</v>
      </c>
    </row>
    <row r="1133" spans="1:7">
      <c r="A1133" t="s">
        <v>3</v>
      </c>
      <c r="B1133">
        <v>2</v>
      </c>
      <c r="C1133">
        <v>1990</v>
      </c>
      <c r="D1133" t="s">
        <v>91</v>
      </c>
      <c r="E1133">
        <v>8</v>
      </c>
      <c r="F1133">
        <v>8</v>
      </c>
      <c r="G1133">
        <v>8</v>
      </c>
    </row>
    <row r="1134" spans="1:7">
      <c r="A1134" t="s">
        <v>3</v>
      </c>
      <c r="B1134">
        <v>2</v>
      </c>
      <c r="C1134">
        <v>1992</v>
      </c>
      <c r="D1134" t="s">
        <v>89</v>
      </c>
      <c r="E1134">
        <v>8</v>
      </c>
      <c r="F1134">
        <v>8</v>
      </c>
      <c r="G1134">
        <v>8</v>
      </c>
    </row>
    <row r="1135" spans="1:7">
      <c r="A1135" t="s">
        <v>3</v>
      </c>
      <c r="B1135">
        <v>2</v>
      </c>
      <c r="C1135">
        <v>1992</v>
      </c>
      <c r="D1135" t="s">
        <v>93</v>
      </c>
      <c r="E1135">
        <v>8</v>
      </c>
      <c r="F1135">
        <v>8</v>
      </c>
      <c r="G1135">
        <v>8</v>
      </c>
    </row>
    <row r="1136" spans="1:7">
      <c r="A1136" t="s">
        <v>3</v>
      </c>
      <c r="B1136">
        <v>2</v>
      </c>
      <c r="C1136">
        <v>2010</v>
      </c>
      <c r="D1136" t="s">
        <v>88</v>
      </c>
      <c r="E1136">
        <v>8</v>
      </c>
      <c r="F1136">
        <v>8</v>
      </c>
      <c r="G1136">
        <v>8</v>
      </c>
    </row>
    <row r="1137" spans="1:7">
      <c r="A1137" t="s">
        <v>3</v>
      </c>
      <c r="B1137">
        <v>2</v>
      </c>
      <c r="C1137">
        <v>2012</v>
      </c>
      <c r="D1137" t="s">
        <v>87</v>
      </c>
      <c r="E1137">
        <v>8</v>
      </c>
      <c r="F1137">
        <v>8</v>
      </c>
      <c r="G1137">
        <v>8</v>
      </c>
    </row>
    <row r="1138" spans="1:7">
      <c r="A1138" t="s">
        <v>3</v>
      </c>
      <c r="B1138">
        <v>2</v>
      </c>
      <c r="C1138">
        <v>2013</v>
      </c>
      <c r="D1138" t="s">
        <v>88</v>
      </c>
      <c r="E1138">
        <v>8</v>
      </c>
      <c r="F1138">
        <v>8</v>
      </c>
      <c r="G1138">
        <v>8</v>
      </c>
    </row>
    <row r="1139" spans="1:7">
      <c r="A1139" t="s">
        <v>1</v>
      </c>
      <c r="B1139">
        <v>1</v>
      </c>
      <c r="C1139">
        <v>1977</v>
      </c>
      <c r="D1139" t="s">
        <v>95</v>
      </c>
      <c r="E1139">
        <v>8</v>
      </c>
      <c r="F1139">
        <v>8</v>
      </c>
      <c r="G1139">
        <v>8</v>
      </c>
    </row>
    <row r="1140" spans="1:7">
      <c r="A1140" t="s">
        <v>1</v>
      </c>
      <c r="B1140">
        <v>1</v>
      </c>
      <c r="C1140">
        <v>1983</v>
      </c>
      <c r="D1140" t="s">
        <v>93</v>
      </c>
      <c r="E1140">
        <v>8</v>
      </c>
      <c r="F1140">
        <v>8</v>
      </c>
      <c r="G1140">
        <v>8</v>
      </c>
    </row>
    <row r="1141" spans="1:7">
      <c r="A1141" t="s">
        <v>1</v>
      </c>
      <c r="B1141">
        <v>1</v>
      </c>
      <c r="C1141">
        <v>2005</v>
      </c>
      <c r="D1141" t="s">
        <v>101</v>
      </c>
      <c r="E1141">
        <v>8</v>
      </c>
      <c r="F1141">
        <v>8</v>
      </c>
      <c r="G1141">
        <v>8</v>
      </c>
    </row>
    <row r="1142" spans="1:7">
      <c r="A1142" t="s">
        <v>1</v>
      </c>
      <c r="B1142">
        <v>1</v>
      </c>
      <c r="C1142">
        <v>2010</v>
      </c>
      <c r="D1142" t="s">
        <v>102</v>
      </c>
      <c r="E1142">
        <v>8</v>
      </c>
      <c r="F1142">
        <v>8</v>
      </c>
      <c r="G1142">
        <v>8</v>
      </c>
    </row>
    <row r="1143" spans="1:7">
      <c r="A1143" t="s">
        <v>1</v>
      </c>
      <c r="B1143">
        <v>1</v>
      </c>
      <c r="C1143">
        <v>2012</v>
      </c>
      <c r="D1143" t="s">
        <v>90</v>
      </c>
      <c r="E1143">
        <v>8</v>
      </c>
      <c r="F1143">
        <v>8</v>
      </c>
      <c r="G1143">
        <v>8</v>
      </c>
    </row>
    <row r="1144" spans="1:7">
      <c r="A1144" t="s">
        <v>79</v>
      </c>
      <c r="B1144">
        <v>1</v>
      </c>
      <c r="C1144">
        <v>1971</v>
      </c>
      <c r="D1144" t="s">
        <v>85</v>
      </c>
      <c r="E1144">
        <v>9</v>
      </c>
      <c r="F1144">
        <v>9</v>
      </c>
      <c r="G1144">
        <v>9</v>
      </c>
    </row>
    <row r="1145" spans="1:7">
      <c r="A1145" t="s">
        <v>79</v>
      </c>
      <c r="B1145">
        <v>1</v>
      </c>
      <c r="C1145">
        <v>2005</v>
      </c>
      <c r="D1145" t="s">
        <v>101</v>
      </c>
      <c r="E1145">
        <v>9</v>
      </c>
      <c r="F1145">
        <v>9</v>
      </c>
      <c r="G1145">
        <v>9</v>
      </c>
    </row>
    <row r="1146" spans="1:7">
      <c r="A1146" t="s">
        <v>79</v>
      </c>
      <c r="B1146">
        <v>1</v>
      </c>
      <c r="C1146">
        <v>2006</v>
      </c>
      <c r="D1146" t="s">
        <v>101</v>
      </c>
      <c r="E1146">
        <v>9</v>
      </c>
      <c r="F1146">
        <v>9</v>
      </c>
      <c r="G1146">
        <v>9</v>
      </c>
    </row>
    <row r="1147" spans="1:7">
      <c r="A1147" t="s">
        <v>79</v>
      </c>
      <c r="B1147">
        <v>2</v>
      </c>
      <c r="C1147">
        <v>1991</v>
      </c>
      <c r="D1147" t="s">
        <v>99</v>
      </c>
      <c r="E1147">
        <v>9</v>
      </c>
      <c r="F1147">
        <v>9</v>
      </c>
      <c r="G1147">
        <v>9</v>
      </c>
    </row>
    <row r="1148" spans="1:7">
      <c r="A1148" t="s">
        <v>79</v>
      </c>
      <c r="B1148">
        <v>2</v>
      </c>
      <c r="C1148">
        <v>1996</v>
      </c>
      <c r="D1148" t="s">
        <v>100</v>
      </c>
      <c r="E1148">
        <v>9</v>
      </c>
      <c r="F1148">
        <v>9</v>
      </c>
      <c r="G1148">
        <v>9</v>
      </c>
    </row>
    <row r="1149" spans="1:7">
      <c r="A1149" t="s">
        <v>79</v>
      </c>
      <c r="B1149">
        <v>2</v>
      </c>
      <c r="C1149">
        <v>2002</v>
      </c>
      <c r="D1149" t="s">
        <v>101</v>
      </c>
      <c r="E1149">
        <v>9</v>
      </c>
      <c r="F1149">
        <v>9</v>
      </c>
      <c r="G1149">
        <v>9</v>
      </c>
    </row>
    <row r="1150" spans="1:7">
      <c r="A1150" t="s">
        <v>2</v>
      </c>
      <c r="B1150">
        <v>1</v>
      </c>
      <c r="C1150">
        <v>1972</v>
      </c>
      <c r="D1150" t="s">
        <v>93</v>
      </c>
      <c r="E1150">
        <v>9</v>
      </c>
      <c r="F1150">
        <v>9</v>
      </c>
      <c r="G1150">
        <v>9</v>
      </c>
    </row>
    <row r="1151" spans="1:7">
      <c r="A1151" t="s">
        <v>2</v>
      </c>
      <c r="B1151">
        <v>1</v>
      </c>
      <c r="C1151">
        <v>1984</v>
      </c>
      <c r="D1151" t="s">
        <v>89</v>
      </c>
      <c r="E1151">
        <v>9</v>
      </c>
      <c r="F1151">
        <v>9</v>
      </c>
      <c r="G1151">
        <v>9</v>
      </c>
    </row>
    <row r="1152" spans="1:7">
      <c r="A1152" t="s">
        <v>2</v>
      </c>
      <c r="B1152">
        <v>1</v>
      </c>
      <c r="C1152">
        <v>1985</v>
      </c>
      <c r="D1152" t="s">
        <v>89</v>
      </c>
      <c r="E1152">
        <v>9</v>
      </c>
      <c r="F1152">
        <v>9</v>
      </c>
      <c r="G1152">
        <v>9</v>
      </c>
    </row>
    <row r="1153" spans="1:7">
      <c r="A1153" t="s">
        <v>2</v>
      </c>
      <c r="B1153">
        <v>1</v>
      </c>
      <c r="C1153">
        <v>1989</v>
      </c>
      <c r="D1153" t="s">
        <v>88</v>
      </c>
      <c r="E1153">
        <v>9</v>
      </c>
      <c r="F1153">
        <v>9</v>
      </c>
      <c r="G1153">
        <v>9</v>
      </c>
    </row>
    <row r="1154" spans="1:7">
      <c r="A1154" t="s">
        <v>2</v>
      </c>
      <c r="B1154">
        <v>1</v>
      </c>
      <c r="C1154">
        <v>1999</v>
      </c>
      <c r="D1154" t="s">
        <v>100</v>
      </c>
      <c r="E1154">
        <v>9</v>
      </c>
      <c r="F1154">
        <v>9</v>
      </c>
      <c r="G1154">
        <v>9</v>
      </c>
    </row>
    <row r="1155" spans="1:7">
      <c r="A1155" t="s">
        <v>2</v>
      </c>
      <c r="B1155">
        <v>1</v>
      </c>
      <c r="C1155">
        <v>2003</v>
      </c>
      <c r="D1155" t="s">
        <v>87</v>
      </c>
      <c r="E1155">
        <v>9</v>
      </c>
      <c r="F1155">
        <v>9</v>
      </c>
      <c r="G1155">
        <v>9</v>
      </c>
    </row>
    <row r="1156" spans="1:7">
      <c r="A1156" t="s">
        <v>2</v>
      </c>
      <c r="B1156">
        <v>1</v>
      </c>
      <c r="C1156">
        <v>2003</v>
      </c>
      <c r="D1156" t="s">
        <v>88</v>
      </c>
      <c r="E1156">
        <v>9</v>
      </c>
      <c r="F1156">
        <v>9</v>
      </c>
      <c r="G1156">
        <v>9</v>
      </c>
    </row>
    <row r="1157" spans="1:7">
      <c r="A1157" t="s">
        <v>2</v>
      </c>
      <c r="B1157">
        <v>1</v>
      </c>
      <c r="C1157">
        <v>2006</v>
      </c>
      <c r="D1157" t="s">
        <v>101</v>
      </c>
      <c r="E1157">
        <v>9</v>
      </c>
      <c r="F1157">
        <v>9</v>
      </c>
      <c r="G1157">
        <v>9</v>
      </c>
    </row>
    <row r="1158" spans="1:7">
      <c r="A1158" t="s">
        <v>2</v>
      </c>
      <c r="B1158">
        <v>1</v>
      </c>
      <c r="C1158">
        <v>2008</v>
      </c>
      <c r="D1158" t="s">
        <v>87</v>
      </c>
      <c r="E1158">
        <v>9</v>
      </c>
      <c r="F1158">
        <v>9</v>
      </c>
      <c r="G1158">
        <v>9</v>
      </c>
    </row>
    <row r="1159" spans="1:7">
      <c r="A1159" t="s">
        <v>2</v>
      </c>
      <c r="B1159">
        <v>1</v>
      </c>
      <c r="C1159">
        <v>2011</v>
      </c>
      <c r="D1159" t="s">
        <v>85</v>
      </c>
      <c r="E1159">
        <v>9</v>
      </c>
      <c r="F1159">
        <v>9</v>
      </c>
      <c r="G1159">
        <v>9</v>
      </c>
    </row>
    <row r="1160" spans="1:7">
      <c r="A1160" t="s">
        <v>2</v>
      </c>
      <c r="B1160">
        <v>2</v>
      </c>
      <c r="C1160">
        <v>1972</v>
      </c>
      <c r="D1160" t="s">
        <v>91</v>
      </c>
      <c r="E1160">
        <v>9</v>
      </c>
      <c r="F1160">
        <v>9</v>
      </c>
      <c r="G1160">
        <v>9</v>
      </c>
    </row>
    <row r="1161" spans="1:7">
      <c r="A1161" t="s">
        <v>2</v>
      </c>
      <c r="B1161">
        <v>2</v>
      </c>
      <c r="C1161">
        <v>1972</v>
      </c>
      <c r="D1161" t="s">
        <v>92</v>
      </c>
      <c r="E1161">
        <v>9</v>
      </c>
      <c r="F1161">
        <v>9</v>
      </c>
      <c r="G1161">
        <v>9</v>
      </c>
    </row>
    <row r="1162" spans="1:7">
      <c r="A1162" t="s">
        <v>2</v>
      </c>
      <c r="B1162">
        <v>2</v>
      </c>
      <c r="C1162">
        <v>1975</v>
      </c>
      <c r="D1162" t="s">
        <v>95</v>
      </c>
      <c r="E1162">
        <v>9</v>
      </c>
      <c r="F1162">
        <v>9</v>
      </c>
      <c r="G1162">
        <v>9</v>
      </c>
    </row>
    <row r="1163" spans="1:7">
      <c r="A1163" t="s">
        <v>2</v>
      </c>
      <c r="B1163">
        <v>2</v>
      </c>
      <c r="C1163">
        <v>1982</v>
      </c>
      <c r="D1163" t="s">
        <v>88</v>
      </c>
      <c r="E1163">
        <v>9</v>
      </c>
      <c r="F1163">
        <v>9</v>
      </c>
      <c r="G1163">
        <v>9</v>
      </c>
    </row>
    <row r="1164" spans="1:7">
      <c r="A1164" t="s">
        <v>2</v>
      </c>
      <c r="B1164">
        <v>2</v>
      </c>
      <c r="C1164">
        <v>1983</v>
      </c>
      <c r="D1164" t="s">
        <v>89</v>
      </c>
      <c r="E1164">
        <v>9</v>
      </c>
      <c r="F1164">
        <v>9</v>
      </c>
      <c r="G1164">
        <v>9</v>
      </c>
    </row>
    <row r="1165" spans="1:7">
      <c r="A1165" t="s">
        <v>2</v>
      </c>
      <c r="B1165">
        <v>2</v>
      </c>
      <c r="C1165">
        <v>1985</v>
      </c>
      <c r="D1165" t="s">
        <v>88</v>
      </c>
      <c r="E1165">
        <v>9</v>
      </c>
      <c r="F1165">
        <v>9</v>
      </c>
      <c r="G1165">
        <v>9</v>
      </c>
    </row>
    <row r="1166" spans="1:7">
      <c r="A1166" t="s">
        <v>2</v>
      </c>
      <c r="B1166">
        <v>2</v>
      </c>
      <c r="C1166">
        <v>1989</v>
      </c>
      <c r="D1166" t="s">
        <v>88</v>
      </c>
      <c r="E1166">
        <v>9</v>
      </c>
      <c r="F1166">
        <v>9</v>
      </c>
      <c r="G1166">
        <v>9</v>
      </c>
    </row>
    <row r="1167" spans="1:7">
      <c r="A1167" t="s">
        <v>2</v>
      </c>
      <c r="B1167">
        <v>2</v>
      </c>
      <c r="C1167">
        <v>1991</v>
      </c>
      <c r="D1167" t="s">
        <v>89</v>
      </c>
      <c r="E1167">
        <v>9</v>
      </c>
      <c r="F1167">
        <v>9</v>
      </c>
      <c r="G1167">
        <v>9</v>
      </c>
    </row>
    <row r="1168" spans="1:7">
      <c r="A1168" t="s">
        <v>2</v>
      </c>
      <c r="B1168">
        <v>2</v>
      </c>
      <c r="C1168">
        <v>1998</v>
      </c>
      <c r="D1168" t="s">
        <v>86</v>
      </c>
      <c r="E1168">
        <v>9</v>
      </c>
      <c r="F1168">
        <v>9</v>
      </c>
      <c r="G1168">
        <v>9</v>
      </c>
    </row>
    <row r="1169" spans="1:7">
      <c r="A1169" t="s">
        <v>2</v>
      </c>
      <c r="B1169">
        <v>2</v>
      </c>
      <c r="C1169">
        <v>1999</v>
      </c>
      <c r="D1169" t="s">
        <v>88</v>
      </c>
      <c r="E1169">
        <v>9</v>
      </c>
      <c r="F1169">
        <v>9</v>
      </c>
      <c r="G1169">
        <v>9</v>
      </c>
    </row>
    <row r="1170" spans="1:7">
      <c r="A1170" t="s">
        <v>2</v>
      </c>
      <c r="B1170">
        <v>2</v>
      </c>
      <c r="C1170">
        <v>2000</v>
      </c>
      <c r="D1170" t="s">
        <v>88</v>
      </c>
      <c r="E1170">
        <v>9</v>
      </c>
      <c r="F1170">
        <v>9</v>
      </c>
      <c r="G1170">
        <v>9</v>
      </c>
    </row>
    <row r="1171" spans="1:7">
      <c r="A1171" t="s">
        <v>2</v>
      </c>
      <c r="B1171">
        <v>2</v>
      </c>
      <c r="C1171">
        <v>2003</v>
      </c>
      <c r="D1171" t="s">
        <v>87</v>
      </c>
      <c r="E1171">
        <v>9</v>
      </c>
      <c r="F1171">
        <v>9</v>
      </c>
      <c r="G1171">
        <v>9</v>
      </c>
    </row>
    <row r="1172" spans="1:7">
      <c r="A1172" t="s">
        <v>2</v>
      </c>
      <c r="B1172">
        <v>2</v>
      </c>
      <c r="C1172">
        <v>2003</v>
      </c>
      <c r="D1172" t="s">
        <v>101</v>
      </c>
      <c r="E1172">
        <v>9</v>
      </c>
      <c r="F1172">
        <v>9</v>
      </c>
      <c r="G1172">
        <v>9</v>
      </c>
    </row>
    <row r="1173" spans="1:7">
      <c r="A1173" t="s">
        <v>2</v>
      </c>
      <c r="B1173">
        <v>2</v>
      </c>
      <c r="C1173">
        <v>2004</v>
      </c>
      <c r="D1173" t="s">
        <v>87</v>
      </c>
      <c r="E1173">
        <v>9</v>
      </c>
      <c r="F1173">
        <v>9</v>
      </c>
      <c r="G1173">
        <v>9</v>
      </c>
    </row>
    <row r="1174" spans="1:7">
      <c r="A1174" t="s">
        <v>2</v>
      </c>
      <c r="B1174">
        <v>2</v>
      </c>
      <c r="C1174">
        <v>2007</v>
      </c>
      <c r="D1174" t="s">
        <v>86</v>
      </c>
      <c r="E1174">
        <v>9</v>
      </c>
      <c r="F1174">
        <v>9</v>
      </c>
      <c r="G1174">
        <v>9</v>
      </c>
    </row>
    <row r="1175" spans="1:7">
      <c r="A1175" t="s">
        <v>2</v>
      </c>
      <c r="B1175">
        <v>2</v>
      </c>
      <c r="C1175">
        <v>2008</v>
      </c>
      <c r="D1175" t="s">
        <v>87</v>
      </c>
      <c r="E1175">
        <v>9</v>
      </c>
      <c r="F1175">
        <v>9</v>
      </c>
      <c r="G1175">
        <v>9</v>
      </c>
    </row>
    <row r="1176" spans="1:7">
      <c r="A1176" t="s">
        <v>2</v>
      </c>
      <c r="B1176">
        <v>2</v>
      </c>
      <c r="C1176">
        <v>2009</v>
      </c>
      <c r="D1176" t="s">
        <v>86</v>
      </c>
      <c r="E1176">
        <v>9</v>
      </c>
      <c r="F1176">
        <v>9</v>
      </c>
      <c r="G1176">
        <v>9</v>
      </c>
    </row>
    <row r="1177" spans="1:7">
      <c r="A1177" t="s">
        <v>27</v>
      </c>
      <c r="B1177">
        <v>2</v>
      </c>
      <c r="C1177">
        <v>1971</v>
      </c>
      <c r="D1177" t="s">
        <v>88</v>
      </c>
      <c r="E1177">
        <v>9</v>
      </c>
      <c r="F1177">
        <v>9</v>
      </c>
      <c r="G1177">
        <v>9</v>
      </c>
    </row>
    <row r="1178" spans="1:7">
      <c r="A1178" t="s">
        <v>27</v>
      </c>
      <c r="B1178">
        <v>2</v>
      </c>
      <c r="C1178">
        <v>1972</v>
      </c>
      <c r="D1178" t="s">
        <v>88</v>
      </c>
      <c r="E1178">
        <v>9</v>
      </c>
      <c r="F1178">
        <v>9</v>
      </c>
      <c r="G1178">
        <v>9</v>
      </c>
    </row>
    <row r="1179" spans="1:7">
      <c r="A1179" t="s">
        <v>27</v>
      </c>
      <c r="B1179">
        <v>2</v>
      </c>
      <c r="C1179">
        <v>1987</v>
      </c>
      <c r="D1179" t="s">
        <v>87</v>
      </c>
      <c r="E1179">
        <v>9</v>
      </c>
      <c r="F1179">
        <v>9</v>
      </c>
      <c r="G1179">
        <v>9</v>
      </c>
    </row>
    <row r="1180" spans="1:7">
      <c r="A1180" t="s">
        <v>27</v>
      </c>
      <c r="B1180">
        <v>2</v>
      </c>
      <c r="C1180">
        <v>1990</v>
      </c>
      <c r="D1180" t="s">
        <v>87</v>
      </c>
      <c r="E1180">
        <v>9</v>
      </c>
      <c r="F1180">
        <v>9</v>
      </c>
      <c r="G1180">
        <v>9</v>
      </c>
    </row>
    <row r="1181" spans="1:7">
      <c r="A1181" t="s">
        <v>27</v>
      </c>
      <c r="B1181">
        <v>2</v>
      </c>
      <c r="C1181">
        <v>1993</v>
      </c>
      <c r="D1181" t="s">
        <v>99</v>
      </c>
      <c r="E1181">
        <v>9</v>
      </c>
      <c r="F1181">
        <v>9</v>
      </c>
      <c r="G1181">
        <v>9</v>
      </c>
    </row>
    <row r="1182" spans="1:7">
      <c r="A1182" t="s">
        <v>27</v>
      </c>
      <c r="B1182">
        <v>2</v>
      </c>
      <c r="C1182">
        <v>1995</v>
      </c>
      <c r="D1182" t="s">
        <v>87</v>
      </c>
      <c r="E1182">
        <v>9</v>
      </c>
      <c r="F1182">
        <v>9</v>
      </c>
      <c r="G1182">
        <v>9</v>
      </c>
    </row>
    <row r="1183" spans="1:7">
      <c r="A1183" t="s">
        <v>3</v>
      </c>
      <c r="B1183">
        <v>1</v>
      </c>
      <c r="C1183">
        <v>1979</v>
      </c>
      <c r="D1183" t="s">
        <v>95</v>
      </c>
      <c r="E1183">
        <v>9</v>
      </c>
      <c r="F1183">
        <v>9</v>
      </c>
      <c r="G1183">
        <v>9</v>
      </c>
    </row>
    <row r="1184" spans="1:7">
      <c r="A1184" t="s">
        <v>3</v>
      </c>
      <c r="B1184">
        <v>1</v>
      </c>
      <c r="C1184">
        <v>1980</v>
      </c>
      <c r="D1184" t="s">
        <v>92</v>
      </c>
      <c r="E1184">
        <v>9</v>
      </c>
      <c r="F1184">
        <v>9</v>
      </c>
      <c r="G1184">
        <v>9</v>
      </c>
    </row>
    <row r="1185" spans="1:7">
      <c r="A1185" t="s">
        <v>3</v>
      </c>
      <c r="B1185">
        <v>1</v>
      </c>
      <c r="C1185">
        <v>1982</v>
      </c>
      <c r="D1185" t="s">
        <v>92</v>
      </c>
      <c r="E1185">
        <v>9</v>
      </c>
      <c r="F1185">
        <v>9</v>
      </c>
      <c r="G1185">
        <v>9</v>
      </c>
    </row>
    <row r="1186" spans="1:7">
      <c r="A1186" t="s">
        <v>3</v>
      </c>
      <c r="B1186">
        <v>1</v>
      </c>
      <c r="C1186">
        <v>1984</v>
      </c>
      <c r="D1186" t="s">
        <v>91</v>
      </c>
      <c r="E1186">
        <v>9</v>
      </c>
      <c r="F1186">
        <v>9</v>
      </c>
      <c r="G1186">
        <v>9</v>
      </c>
    </row>
    <row r="1187" spans="1:7">
      <c r="A1187" t="s">
        <v>3</v>
      </c>
      <c r="B1187">
        <v>1</v>
      </c>
      <c r="C1187">
        <v>1985</v>
      </c>
      <c r="D1187" t="s">
        <v>91</v>
      </c>
      <c r="E1187">
        <v>9</v>
      </c>
      <c r="F1187">
        <v>9</v>
      </c>
      <c r="G1187">
        <v>9</v>
      </c>
    </row>
    <row r="1188" spans="1:7">
      <c r="A1188" t="s">
        <v>3</v>
      </c>
      <c r="B1188">
        <v>1</v>
      </c>
      <c r="C1188">
        <v>1985</v>
      </c>
      <c r="D1188" t="s">
        <v>98</v>
      </c>
      <c r="E1188">
        <v>9</v>
      </c>
      <c r="F1188">
        <v>9</v>
      </c>
      <c r="G1188">
        <v>9</v>
      </c>
    </row>
    <row r="1189" spans="1:7">
      <c r="A1189" t="s">
        <v>3</v>
      </c>
      <c r="B1189">
        <v>1</v>
      </c>
      <c r="C1189">
        <v>1986</v>
      </c>
      <c r="D1189" t="s">
        <v>98</v>
      </c>
      <c r="E1189">
        <v>9</v>
      </c>
      <c r="F1189">
        <v>9</v>
      </c>
      <c r="G1189">
        <v>9</v>
      </c>
    </row>
    <row r="1190" spans="1:7">
      <c r="A1190" t="s">
        <v>3</v>
      </c>
      <c r="B1190">
        <v>1</v>
      </c>
      <c r="C1190">
        <v>1993</v>
      </c>
      <c r="D1190" t="s">
        <v>98</v>
      </c>
      <c r="E1190">
        <v>9</v>
      </c>
      <c r="F1190">
        <v>9</v>
      </c>
      <c r="G1190">
        <v>9</v>
      </c>
    </row>
    <row r="1191" spans="1:7">
      <c r="A1191" t="s">
        <v>3</v>
      </c>
      <c r="B1191">
        <v>1</v>
      </c>
      <c r="C1191">
        <v>1995</v>
      </c>
      <c r="D1191" t="s">
        <v>90</v>
      </c>
      <c r="E1191">
        <v>9</v>
      </c>
      <c r="F1191">
        <v>9</v>
      </c>
      <c r="G1191">
        <v>9</v>
      </c>
    </row>
    <row r="1192" spans="1:7">
      <c r="A1192" t="s">
        <v>3</v>
      </c>
      <c r="B1192">
        <v>1</v>
      </c>
      <c r="C1192">
        <v>1995</v>
      </c>
      <c r="D1192" t="s">
        <v>98</v>
      </c>
      <c r="E1192">
        <v>9</v>
      </c>
      <c r="F1192">
        <v>9</v>
      </c>
      <c r="G1192">
        <v>9</v>
      </c>
    </row>
    <row r="1193" spans="1:7">
      <c r="A1193" t="s">
        <v>3</v>
      </c>
      <c r="B1193">
        <v>1</v>
      </c>
      <c r="C1193">
        <v>1999</v>
      </c>
      <c r="D1193" t="s">
        <v>91</v>
      </c>
      <c r="E1193">
        <v>9</v>
      </c>
      <c r="F1193">
        <v>9</v>
      </c>
      <c r="G1193">
        <v>9</v>
      </c>
    </row>
    <row r="1194" spans="1:7">
      <c r="A1194" t="s">
        <v>3</v>
      </c>
      <c r="B1194">
        <v>1</v>
      </c>
      <c r="C1194">
        <v>2004</v>
      </c>
      <c r="D1194" t="s">
        <v>90</v>
      </c>
      <c r="E1194">
        <v>9</v>
      </c>
      <c r="F1194">
        <v>9</v>
      </c>
      <c r="G1194">
        <v>9</v>
      </c>
    </row>
    <row r="1195" spans="1:7">
      <c r="A1195" t="s">
        <v>3</v>
      </c>
      <c r="B1195">
        <v>2</v>
      </c>
      <c r="C1195">
        <v>1983</v>
      </c>
      <c r="D1195" t="s">
        <v>95</v>
      </c>
      <c r="E1195">
        <v>9</v>
      </c>
      <c r="F1195">
        <v>9</v>
      </c>
      <c r="G1195">
        <v>9</v>
      </c>
    </row>
    <row r="1196" spans="1:7">
      <c r="A1196" t="s">
        <v>3</v>
      </c>
      <c r="B1196">
        <v>2</v>
      </c>
      <c r="C1196">
        <v>1983</v>
      </c>
      <c r="D1196" t="s">
        <v>96</v>
      </c>
      <c r="E1196">
        <v>9</v>
      </c>
      <c r="F1196">
        <v>9</v>
      </c>
      <c r="G1196">
        <v>9</v>
      </c>
    </row>
    <row r="1197" spans="1:7">
      <c r="A1197" t="s">
        <v>3</v>
      </c>
      <c r="B1197">
        <v>2</v>
      </c>
      <c r="C1197">
        <v>1988</v>
      </c>
      <c r="D1197" t="s">
        <v>97</v>
      </c>
      <c r="E1197">
        <v>9</v>
      </c>
      <c r="F1197">
        <v>9</v>
      </c>
      <c r="G1197">
        <v>9</v>
      </c>
    </row>
    <row r="1198" spans="1:7">
      <c r="A1198" t="s">
        <v>3</v>
      </c>
      <c r="B1198">
        <v>2</v>
      </c>
      <c r="C1198">
        <v>1990</v>
      </c>
      <c r="D1198" t="s">
        <v>92</v>
      </c>
      <c r="E1198">
        <v>9</v>
      </c>
      <c r="F1198">
        <v>9</v>
      </c>
      <c r="G1198">
        <v>9</v>
      </c>
    </row>
    <row r="1199" spans="1:7">
      <c r="A1199" t="s">
        <v>3</v>
      </c>
      <c r="B1199">
        <v>2</v>
      </c>
      <c r="C1199">
        <v>2001</v>
      </c>
      <c r="D1199" t="s">
        <v>89</v>
      </c>
      <c r="E1199">
        <v>9</v>
      </c>
      <c r="F1199">
        <v>9</v>
      </c>
      <c r="G1199">
        <v>9</v>
      </c>
    </row>
    <row r="1200" spans="1:7">
      <c r="A1200" t="s">
        <v>3</v>
      </c>
      <c r="B1200">
        <v>2</v>
      </c>
      <c r="C1200">
        <v>2006</v>
      </c>
      <c r="D1200" t="s">
        <v>100</v>
      </c>
      <c r="E1200">
        <v>9</v>
      </c>
      <c r="F1200">
        <v>9</v>
      </c>
      <c r="G1200">
        <v>9</v>
      </c>
    </row>
    <row r="1201" spans="1:7">
      <c r="A1201" t="s">
        <v>1</v>
      </c>
      <c r="B1201">
        <v>1</v>
      </c>
      <c r="C1201">
        <v>1979</v>
      </c>
      <c r="D1201" t="s">
        <v>95</v>
      </c>
      <c r="E1201">
        <v>9</v>
      </c>
      <c r="F1201">
        <v>9</v>
      </c>
      <c r="G1201">
        <v>9</v>
      </c>
    </row>
    <row r="1202" spans="1:7">
      <c r="A1202" t="s">
        <v>1</v>
      </c>
      <c r="B1202">
        <v>1</v>
      </c>
      <c r="C1202">
        <v>1979</v>
      </c>
      <c r="D1202" t="s">
        <v>96</v>
      </c>
      <c r="E1202">
        <v>9</v>
      </c>
      <c r="F1202">
        <v>9</v>
      </c>
      <c r="G1202">
        <v>9</v>
      </c>
    </row>
    <row r="1203" spans="1:7">
      <c r="A1203" t="s">
        <v>1</v>
      </c>
      <c r="B1203">
        <v>1</v>
      </c>
      <c r="C1203">
        <v>1984</v>
      </c>
      <c r="D1203" t="s">
        <v>93</v>
      </c>
      <c r="E1203">
        <v>9</v>
      </c>
      <c r="F1203">
        <v>9</v>
      </c>
      <c r="G1203">
        <v>9</v>
      </c>
    </row>
    <row r="1204" spans="1:7">
      <c r="A1204" t="s">
        <v>79</v>
      </c>
      <c r="B1204">
        <v>1</v>
      </c>
      <c r="C1204">
        <v>1974</v>
      </c>
      <c r="D1204" t="s">
        <v>85</v>
      </c>
      <c r="E1204">
        <v>10</v>
      </c>
      <c r="F1204">
        <v>10</v>
      </c>
      <c r="G1204">
        <v>10</v>
      </c>
    </row>
    <row r="1205" spans="1:7">
      <c r="A1205" t="s">
        <v>79</v>
      </c>
      <c r="B1205">
        <v>1</v>
      </c>
      <c r="C1205">
        <v>2000</v>
      </c>
      <c r="D1205" t="s">
        <v>100</v>
      </c>
      <c r="E1205">
        <v>10</v>
      </c>
      <c r="F1205">
        <v>10</v>
      </c>
      <c r="G1205">
        <v>10</v>
      </c>
    </row>
    <row r="1206" spans="1:7">
      <c r="A1206" t="s">
        <v>79</v>
      </c>
      <c r="B1206">
        <v>2</v>
      </c>
      <c r="C1206">
        <v>1990</v>
      </c>
      <c r="D1206" t="s">
        <v>99</v>
      </c>
      <c r="E1206">
        <v>10</v>
      </c>
      <c r="F1206">
        <v>10</v>
      </c>
      <c r="G1206">
        <v>10</v>
      </c>
    </row>
    <row r="1207" spans="1:7">
      <c r="A1207" t="s">
        <v>2</v>
      </c>
      <c r="B1207">
        <v>1</v>
      </c>
      <c r="C1207">
        <v>1975</v>
      </c>
      <c r="D1207" t="s">
        <v>92</v>
      </c>
      <c r="E1207">
        <v>10</v>
      </c>
      <c r="F1207">
        <v>10</v>
      </c>
      <c r="G1207">
        <v>10</v>
      </c>
    </row>
    <row r="1208" spans="1:7">
      <c r="A1208" t="s">
        <v>2</v>
      </c>
      <c r="B1208">
        <v>1</v>
      </c>
      <c r="C1208">
        <v>1976</v>
      </c>
      <c r="D1208" t="s">
        <v>91</v>
      </c>
      <c r="E1208">
        <v>10</v>
      </c>
      <c r="F1208">
        <v>10</v>
      </c>
      <c r="G1208">
        <v>10</v>
      </c>
    </row>
    <row r="1209" spans="1:7">
      <c r="A1209" t="s">
        <v>2</v>
      </c>
      <c r="B1209">
        <v>1</v>
      </c>
      <c r="C1209">
        <v>1977</v>
      </c>
      <c r="D1209" t="s">
        <v>95</v>
      </c>
      <c r="E1209">
        <v>10</v>
      </c>
      <c r="F1209">
        <v>10</v>
      </c>
      <c r="G1209">
        <v>10</v>
      </c>
    </row>
    <row r="1210" spans="1:7">
      <c r="A1210" t="s">
        <v>2</v>
      </c>
      <c r="B1210">
        <v>1</v>
      </c>
      <c r="C1210">
        <v>1978</v>
      </c>
      <c r="D1210" t="s">
        <v>90</v>
      </c>
      <c r="E1210">
        <v>10</v>
      </c>
      <c r="F1210">
        <v>10</v>
      </c>
      <c r="G1210">
        <v>10</v>
      </c>
    </row>
    <row r="1211" spans="1:7">
      <c r="A1211" t="s">
        <v>2</v>
      </c>
      <c r="B1211">
        <v>1</v>
      </c>
      <c r="C1211">
        <v>1979</v>
      </c>
      <c r="D1211" t="s">
        <v>96</v>
      </c>
      <c r="E1211">
        <v>10</v>
      </c>
      <c r="F1211">
        <v>10</v>
      </c>
      <c r="G1211">
        <v>10</v>
      </c>
    </row>
    <row r="1212" spans="1:7">
      <c r="A1212" t="s">
        <v>2</v>
      </c>
      <c r="B1212">
        <v>1</v>
      </c>
      <c r="C1212">
        <v>1980</v>
      </c>
      <c r="D1212" t="s">
        <v>95</v>
      </c>
      <c r="E1212">
        <v>10</v>
      </c>
      <c r="F1212">
        <v>10</v>
      </c>
      <c r="G1212">
        <v>10</v>
      </c>
    </row>
    <row r="1213" spans="1:7">
      <c r="A1213" t="s">
        <v>2</v>
      </c>
      <c r="B1213">
        <v>1</v>
      </c>
      <c r="C1213">
        <v>1987</v>
      </c>
      <c r="D1213" t="s">
        <v>88</v>
      </c>
      <c r="E1213">
        <v>10</v>
      </c>
      <c r="F1213">
        <v>10</v>
      </c>
      <c r="G1213">
        <v>10</v>
      </c>
    </row>
    <row r="1214" spans="1:7">
      <c r="A1214" t="s">
        <v>2</v>
      </c>
      <c r="B1214">
        <v>1</v>
      </c>
      <c r="C1214">
        <v>1990</v>
      </c>
      <c r="D1214" t="s">
        <v>88</v>
      </c>
      <c r="E1214">
        <v>10</v>
      </c>
      <c r="F1214">
        <v>10</v>
      </c>
      <c r="G1214">
        <v>10</v>
      </c>
    </row>
    <row r="1215" spans="1:7">
      <c r="A1215" t="s">
        <v>2</v>
      </c>
      <c r="B1215">
        <v>1</v>
      </c>
      <c r="C1215">
        <v>1999</v>
      </c>
      <c r="D1215" t="s">
        <v>88</v>
      </c>
      <c r="E1215">
        <v>10</v>
      </c>
      <c r="F1215">
        <v>10</v>
      </c>
      <c r="G1215">
        <v>10</v>
      </c>
    </row>
    <row r="1216" spans="1:7">
      <c r="A1216" t="s">
        <v>2</v>
      </c>
      <c r="B1216">
        <v>1</v>
      </c>
      <c r="C1216">
        <v>2001</v>
      </c>
      <c r="D1216" t="s">
        <v>100</v>
      </c>
      <c r="E1216">
        <v>10</v>
      </c>
      <c r="F1216">
        <v>10</v>
      </c>
      <c r="G1216">
        <v>10</v>
      </c>
    </row>
    <row r="1217" spans="1:7">
      <c r="A1217" t="s">
        <v>2</v>
      </c>
      <c r="B1217">
        <v>1</v>
      </c>
      <c r="C1217">
        <v>2002</v>
      </c>
      <c r="D1217" t="s">
        <v>87</v>
      </c>
      <c r="E1217">
        <v>10</v>
      </c>
      <c r="F1217">
        <v>10</v>
      </c>
      <c r="G1217">
        <v>10</v>
      </c>
    </row>
    <row r="1218" spans="1:7">
      <c r="A1218" t="s">
        <v>2</v>
      </c>
      <c r="B1218">
        <v>2</v>
      </c>
      <c r="C1218">
        <v>1973</v>
      </c>
      <c r="D1218" t="s">
        <v>91</v>
      </c>
      <c r="E1218">
        <v>10</v>
      </c>
      <c r="F1218">
        <v>10</v>
      </c>
      <c r="G1218">
        <v>10</v>
      </c>
    </row>
    <row r="1219" spans="1:7">
      <c r="A1219" t="s">
        <v>2</v>
      </c>
      <c r="B1219">
        <v>2</v>
      </c>
      <c r="C1219">
        <v>1976</v>
      </c>
      <c r="D1219" t="s">
        <v>88</v>
      </c>
      <c r="E1219">
        <v>10</v>
      </c>
      <c r="F1219">
        <v>10</v>
      </c>
      <c r="G1219">
        <v>10</v>
      </c>
    </row>
    <row r="1220" spans="1:7">
      <c r="A1220" t="s">
        <v>2</v>
      </c>
      <c r="B1220">
        <v>2</v>
      </c>
      <c r="C1220">
        <v>1978</v>
      </c>
      <c r="D1220" t="s">
        <v>89</v>
      </c>
      <c r="E1220">
        <v>10</v>
      </c>
      <c r="F1220">
        <v>10</v>
      </c>
      <c r="G1220">
        <v>10</v>
      </c>
    </row>
    <row r="1221" spans="1:7">
      <c r="A1221" t="s">
        <v>2</v>
      </c>
      <c r="B1221">
        <v>2</v>
      </c>
      <c r="C1221">
        <v>1986</v>
      </c>
      <c r="D1221" t="s">
        <v>89</v>
      </c>
      <c r="E1221">
        <v>10</v>
      </c>
      <c r="F1221">
        <v>10</v>
      </c>
      <c r="G1221">
        <v>10</v>
      </c>
    </row>
    <row r="1222" spans="1:7">
      <c r="A1222" t="s">
        <v>2</v>
      </c>
      <c r="B1222">
        <v>2</v>
      </c>
      <c r="C1222">
        <v>1987</v>
      </c>
      <c r="D1222" t="s">
        <v>89</v>
      </c>
      <c r="E1222">
        <v>10</v>
      </c>
      <c r="F1222">
        <v>10</v>
      </c>
      <c r="G1222">
        <v>10</v>
      </c>
    </row>
    <row r="1223" spans="1:7">
      <c r="A1223" t="s">
        <v>2</v>
      </c>
      <c r="B1223">
        <v>2</v>
      </c>
      <c r="C1223">
        <v>1997</v>
      </c>
      <c r="D1223" t="s">
        <v>88</v>
      </c>
      <c r="E1223">
        <v>10</v>
      </c>
      <c r="F1223">
        <v>10</v>
      </c>
      <c r="G1223">
        <v>10</v>
      </c>
    </row>
    <row r="1224" spans="1:7">
      <c r="A1224" t="s">
        <v>2</v>
      </c>
      <c r="B1224">
        <v>2</v>
      </c>
      <c r="C1224">
        <v>2002</v>
      </c>
      <c r="D1224" t="s">
        <v>88</v>
      </c>
      <c r="E1224">
        <v>10</v>
      </c>
      <c r="F1224">
        <v>10</v>
      </c>
      <c r="G1224">
        <v>10</v>
      </c>
    </row>
    <row r="1225" spans="1:7">
      <c r="A1225" t="s">
        <v>2</v>
      </c>
      <c r="B1225">
        <v>2</v>
      </c>
      <c r="C1225">
        <v>2011</v>
      </c>
      <c r="D1225" t="s">
        <v>102</v>
      </c>
      <c r="E1225">
        <v>10</v>
      </c>
      <c r="F1225">
        <v>10</v>
      </c>
      <c r="G1225">
        <v>10</v>
      </c>
    </row>
    <row r="1226" spans="1:7">
      <c r="A1226" t="s">
        <v>27</v>
      </c>
      <c r="B1226">
        <v>2</v>
      </c>
      <c r="C1226">
        <v>1994</v>
      </c>
      <c r="D1226" t="s">
        <v>87</v>
      </c>
      <c r="E1226">
        <v>10</v>
      </c>
      <c r="F1226">
        <v>10</v>
      </c>
      <c r="G1226">
        <v>10</v>
      </c>
    </row>
    <row r="1227" spans="1:7">
      <c r="A1227" t="s">
        <v>27</v>
      </c>
      <c r="B1227">
        <v>2</v>
      </c>
      <c r="C1227">
        <v>1997</v>
      </c>
      <c r="D1227" t="s">
        <v>87</v>
      </c>
      <c r="E1227">
        <v>10</v>
      </c>
      <c r="F1227">
        <v>10</v>
      </c>
      <c r="G1227">
        <v>10</v>
      </c>
    </row>
    <row r="1228" spans="1:7">
      <c r="A1228" t="s">
        <v>27</v>
      </c>
      <c r="B1228">
        <v>2</v>
      </c>
      <c r="C1228">
        <v>2004</v>
      </c>
      <c r="D1228" t="s">
        <v>87</v>
      </c>
      <c r="E1228">
        <v>10</v>
      </c>
      <c r="F1228">
        <v>10</v>
      </c>
      <c r="G1228">
        <v>10</v>
      </c>
    </row>
    <row r="1229" spans="1:7">
      <c r="A1229" t="s">
        <v>3</v>
      </c>
      <c r="B1229">
        <v>1</v>
      </c>
      <c r="C1229">
        <v>1975</v>
      </c>
      <c r="D1229" t="s">
        <v>95</v>
      </c>
      <c r="E1229">
        <v>10</v>
      </c>
      <c r="F1229">
        <v>10</v>
      </c>
      <c r="G1229">
        <v>10</v>
      </c>
    </row>
    <row r="1230" spans="1:7">
      <c r="A1230" t="s">
        <v>3</v>
      </c>
      <c r="B1230">
        <v>1</v>
      </c>
      <c r="C1230">
        <v>1976</v>
      </c>
      <c r="D1230" t="s">
        <v>93</v>
      </c>
      <c r="E1230">
        <v>10</v>
      </c>
      <c r="F1230">
        <v>10</v>
      </c>
      <c r="G1230">
        <v>10</v>
      </c>
    </row>
    <row r="1231" spans="1:7">
      <c r="A1231" t="s">
        <v>3</v>
      </c>
      <c r="B1231">
        <v>1</v>
      </c>
      <c r="C1231">
        <v>1976</v>
      </c>
      <c r="D1231" t="s">
        <v>94</v>
      </c>
      <c r="E1231">
        <v>10</v>
      </c>
      <c r="F1231">
        <v>10</v>
      </c>
      <c r="G1231">
        <v>10</v>
      </c>
    </row>
    <row r="1232" spans="1:7">
      <c r="A1232" t="s">
        <v>3</v>
      </c>
      <c r="B1232">
        <v>1</v>
      </c>
      <c r="C1232">
        <v>1976</v>
      </c>
      <c r="D1232" t="s">
        <v>95</v>
      </c>
      <c r="E1232">
        <v>10</v>
      </c>
      <c r="F1232">
        <v>10</v>
      </c>
      <c r="G1232">
        <v>10</v>
      </c>
    </row>
    <row r="1233" spans="1:7">
      <c r="A1233" t="s">
        <v>3</v>
      </c>
      <c r="B1233">
        <v>1</v>
      </c>
      <c r="C1233">
        <v>1977</v>
      </c>
      <c r="D1233" t="s">
        <v>96</v>
      </c>
      <c r="E1233">
        <v>10</v>
      </c>
      <c r="F1233">
        <v>10</v>
      </c>
      <c r="G1233">
        <v>10</v>
      </c>
    </row>
    <row r="1234" spans="1:7">
      <c r="A1234" t="s">
        <v>3</v>
      </c>
      <c r="B1234">
        <v>1</v>
      </c>
      <c r="C1234">
        <v>1979</v>
      </c>
      <c r="D1234" t="s">
        <v>92</v>
      </c>
      <c r="E1234">
        <v>10</v>
      </c>
      <c r="F1234">
        <v>10</v>
      </c>
      <c r="G1234">
        <v>10</v>
      </c>
    </row>
    <row r="1235" spans="1:7">
      <c r="A1235" t="s">
        <v>3</v>
      </c>
      <c r="B1235">
        <v>1</v>
      </c>
      <c r="C1235">
        <v>1982</v>
      </c>
      <c r="D1235" t="s">
        <v>91</v>
      </c>
      <c r="E1235">
        <v>10</v>
      </c>
      <c r="F1235">
        <v>10</v>
      </c>
      <c r="G1235">
        <v>10</v>
      </c>
    </row>
    <row r="1236" spans="1:7">
      <c r="A1236" t="s">
        <v>3</v>
      </c>
      <c r="B1236">
        <v>1</v>
      </c>
      <c r="C1236">
        <v>1985</v>
      </c>
      <c r="D1236" t="s">
        <v>90</v>
      </c>
      <c r="E1236">
        <v>10</v>
      </c>
      <c r="F1236">
        <v>10</v>
      </c>
      <c r="G1236">
        <v>10</v>
      </c>
    </row>
    <row r="1237" spans="1:7">
      <c r="A1237" t="s">
        <v>3</v>
      </c>
      <c r="B1237">
        <v>1</v>
      </c>
      <c r="C1237">
        <v>1988</v>
      </c>
      <c r="D1237" t="s">
        <v>91</v>
      </c>
      <c r="E1237">
        <v>10</v>
      </c>
      <c r="F1237">
        <v>10</v>
      </c>
      <c r="G1237">
        <v>10</v>
      </c>
    </row>
    <row r="1238" spans="1:7">
      <c r="A1238" t="s">
        <v>3</v>
      </c>
      <c r="B1238">
        <v>1</v>
      </c>
      <c r="C1238">
        <v>1996</v>
      </c>
      <c r="D1238" t="s">
        <v>91</v>
      </c>
      <c r="E1238">
        <v>10</v>
      </c>
      <c r="F1238">
        <v>10</v>
      </c>
      <c r="G1238">
        <v>10</v>
      </c>
    </row>
    <row r="1239" spans="1:7">
      <c r="A1239" t="s">
        <v>3</v>
      </c>
      <c r="B1239">
        <v>1</v>
      </c>
      <c r="C1239">
        <v>1997</v>
      </c>
      <c r="D1239" t="s">
        <v>90</v>
      </c>
      <c r="E1239">
        <v>10</v>
      </c>
      <c r="F1239">
        <v>10</v>
      </c>
      <c r="G1239">
        <v>10</v>
      </c>
    </row>
    <row r="1240" spans="1:7">
      <c r="A1240" t="s">
        <v>3</v>
      </c>
      <c r="B1240">
        <v>1</v>
      </c>
      <c r="C1240">
        <v>1999</v>
      </c>
      <c r="D1240" t="s">
        <v>98</v>
      </c>
      <c r="E1240">
        <v>10</v>
      </c>
      <c r="F1240">
        <v>10</v>
      </c>
      <c r="G1240">
        <v>10</v>
      </c>
    </row>
    <row r="1241" spans="1:7">
      <c r="A1241" t="s">
        <v>3</v>
      </c>
      <c r="B1241">
        <v>1</v>
      </c>
      <c r="C1241">
        <v>2001</v>
      </c>
      <c r="D1241" t="s">
        <v>91</v>
      </c>
      <c r="E1241">
        <v>10</v>
      </c>
      <c r="F1241">
        <v>10</v>
      </c>
      <c r="G1241">
        <v>10</v>
      </c>
    </row>
    <row r="1242" spans="1:7">
      <c r="A1242" t="s">
        <v>3</v>
      </c>
      <c r="B1242">
        <v>1</v>
      </c>
      <c r="C1242">
        <v>2002</v>
      </c>
      <c r="D1242" t="s">
        <v>90</v>
      </c>
      <c r="E1242">
        <v>10</v>
      </c>
      <c r="F1242">
        <v>10</v>
      </c>
      <c r="G1242">
        <v>10</v>
      </c>
    </row>
    <row r="1243" spans="1:7">
      <c r="A1243" t="s">
        <v>3</v>
      </c>
      <c r="B1243">
        <v>1</v>
      </c>
      <c r="C1243">
        <v>2004</v>
      </c>
      <c r="D1243" t="s">
        <v>91</v>
      </c>
      <c r="E1243">
        <v>10</v>
      </c>
      <c r="F1243">
        <v>10</v>
      </c>
      <c r="G1243">
        <v>10</v>
      </c>
    </row>
    <row r="1244" spans="1:7">
      <c r="A1244" t="s">
        <v>3</v>
      </c>
      <c r="B1244">
        <v>1</v>
      </c>
      <c r="C1244">
        <v>2007</v>
      </c>
      <c r="D1244" t="s">
        <v>100</v>
      </c>
      <c r="E1244">
        <v>10</v>
      </c>
      <c r="F1244">
        <v>10</v>
      </c>
      <c r="G1244">
        <v>10</v>
      </c>
    </row>
    <row r="1245" spans="1:7">
      <c r="A1245" t="s">
        <v>3</v>
      </c>
      <c r="B1245">
        <v>2</v>
      </c>
      <c r="C1245">
        <v>1980</v>
      </c>
      <c r="D1245" t="s">
        <v>94</v>
      </c>
      <c r="E1245">
        <v>10</v>
      </c>
      <c r="F1245">
        <v>10</v>
      </c>
      <c r="G1245">
        <v>10</v>
      </c>
    </row>
    <row r="1246" spans="1:7">
      <c r="A1246" t="s">
        <v>3</v>
      </c>
      <c r="B1246">
        <v>2</v>
      </c>
      <c r="C1246">
        <v>1981</v>
      </c>
      <c r="D1246" t="s">
        <v>93</v>
      </c>
      <c r="E1246">
        <v>10</v>
      </c>
      <c r="F1246">
        <v>10</v>
      </c>
      <c r="G1246">
        <v>10</v>
      </c>
    </row>
    <row r="1247" spans="1:7">
      <c r="A1247" t="s">
        <v>3</v>
      </c>
      <c r="B1247">
        <v>2</v>
      </c>
      <c r="C1247">
        <v>1982</v>
      </c>
      <c r="D1247" t="s">
        <v>95</v>
      </c>
      <c r="E1247">
        <v>10</v>
      </c>
      <c r="F1247">
        <v>10</v>
      </c>
      <c r="G1247">
        <v>10</v>
      </c>
    </row>
    <row r="1248" spans="1:7">
      <c r="A1248" t="s">
        <v>3</v>
      </c>
      <c r="B1248">
        <v>2</v>
      </c>
      <c r="C1248">
        <v>1983</v>
      </c>
      <c r="D1248" t="s">
        <v>97</v>
      </c>
      <c r="E1248">
        <v>10</v>
      </c>
      <c r="F1248">
        <v>10</v>
      </c>
      <c r="G1248">
        <v>10</v>
      </c>
    </row>
    <row r="1249" spans="1:7">
      <c r="A1249" t="s">
        <v>3</v>
      </c>
      <c r="B1249">
        <v>2</v>
      </c>
      <c r="C1249">
        <v>1987</v>
      </c>
      <c r="D1249" t="s">
        <v>96</v>
      </c>
      <c r="E1249">
        <v>10</v>
      </c>
      <c r="F1249">
        <v>10</v>
      </c>
      <c r="G1249">
        <v>10</v>
      </c>
    </row>
    <row r="1250" spans="1:7">
      <c r="A1250" t="s">
        <v>3</v>
      </c>
      <c r="B1250">
        <v>2</v>
      </c>
      <c r="C1250">
        <v>1987</v>
      </c>
      <c r="D1250" t="s">
        <v>97</v>
      </c>
      <c r="E1250">
        <v>10</v>
      </c>
      <c r="F1250">
        <v>10</v>
      </c>
      <c r="G1250">
        <v>10</v>
      </c>
    </row>
    <row r="1251" spans="1:7">
      <c r="A1251" t="s">
        <v>3</v>
      </c>
      <c r="B1251">
        <v>2</v>
      </c>
      <c r="C1251">
        <v>1993</v>
      </c>
      <c r="D1251" t="s">
        <v>97</v>
      </c>
      <c r="E1251">
        <v>10</v>
      </c>
      <c r="F1251">
        <v>10</v>
      </c>
      <c r="G1251">
        <v>10</v>
      </c>
    </row>
    <row r="1252" spans="1:7">
      <c r="A1252" t="s">
        <v>3</v>
      </c>
      <c r="B1252">
        <v>2</v>
      </c>
      <c r="C1252">
        <v>1998</v>
      </c>
      <c r="D1252" t="s">
        <v>90</v>
      </c>
      <c r="E1252">
        <v>10</v>
      </c>
      <c r="F1252">
        <v>10</v>
      </c>
      <c r="G1252">
        <v>10</v>
      </c>
    </row>
    <row r="1253" spans="1:7">
      <c r="A1253" t="s">
        <v>3</v>
      </c>
      <c r="B1253">
        <v>2</v>
      </c>
      <c r="C1253">
        <v>1999</v>
      </c>
      <c r="D1253" t="s">
        <v>91</v>
      </c>
      <c r="E1253">
        <v>10</v>
      </c>
      <c r="F1253">
        <v>10</v>
      </c>
      <c r="G1253">
        <v>10</v>
      </c>
    </row>
    <row r="1254" spans="1:7">
      <c r="A1254" t="s">
        <v>3</v>
      </c>
      <c r="B1254">
        <v>2</v>
      </c>
      <c r="C1254">
        <v>2001</v>
      </c>
      <c r="D1254" t="s">
        <v>90</v>
      </c>
      <c r="E1254">
        <v>10</v>
      </c>
      <c r="F1254">
        <v>10</v>
      </c>
      <c r="G1254">
        <v>10</v>
      </c>
    </row>
    <row r="1255" spans="1:7">
      <c r="A1255" t="s">
        <v>3</v>
      </c>
      <c r="B1255">
        <v>2</v>
      </c>
      <c r="C1255">
        <v>2009</v>
      </c>
      <c r="D1255" t="s">
        <v>90</v>
      </c>
      <c r="E1255">
        <v>10</v>
      </c>
      <c r="F1255">
        <v>10</v>
      </c>
      <c r="G1255">
        <v>10</v>
      </c>
    </row>
    <row r="1256" spans="1:7">
      <c r="A1256" t="s">
        <v>3</v>
      </c>
      <c r="B1256">
        <v>2</v>
      </c>
      <c r="C1256">
        <v>2010</v>
      </c>
      <c r="D1256" t="s">
        <v>89</v>
      </c>
      <c r="E1256">
        <v>10</v>
      </c>
      <c r="F1256">
        <v>10</v>
      </c>
      <c r="G1256">
        <v>10</v>
      </c>
    </row>
    <row r="1257" spans="1:7">
      <c r="A1257" t="s">
        <v>1</v>
      </c>
      <c r="B1257">
        <v>1</v>
      </c>
      <c r="C1257">
        <v>1978</v>
      </c>
      <c r="D1257" t="s">
        <v>96</v>
      </c>
      <c r="E1257">
        <v>10</v>
      </c>
      <c r="F1257">
        <v>10</v>
      </c>
      <c r="G1257">
        <v>10</v>
      </c>
    </row>
    <row r="1258" spans="1:7">
      <c r="A1258" t="s">
        <v>1</v>
      </c>
      <c r="B1258">
        <v>1</v>
      </c>
      <c r="C1258">
        <v>1980</v>
      </c>
      <c r="D1258" t="s">
        <v>97</v>
      </c>
      <c r="E1258">
        <v>10</v>
      </c>
      <c r="F1258">
        <v>10</v>
      </c>
      <c r="G1258">
        <v>10</v>
      </c>
    </row>
    <row r="1259" spans="1:7">
      <c r="A1259" t="s">
        <v>1</v>
      </c>
      <c r="B1259">
        <v>1</v>
      </c>
      <c r="C1259">
        <v>1981</v>
      </c>
      <c r="D1259" t="s">
        <v>94</v>
      </c>
      <c r="E1259">
        <v>10</v>
      </c>
      <c r="F1259">
        <v>10</v>
      </c>
      <c r="G1259">
        <v>10</v>
      </c>
    </row>
    <row r="1260" spans="1:7">
      <c r="A1260" t="s">
        <v>79</v>
      </c>
      <c r="B1260">
        <v>1</v>
      </c>
      <c r="C1260">
        <v>1972</v>
      </c>
      <c r="D1260" t="s">
        <v>85</v>
      </c>
      <c r="E1260">
        <v>11</v>
      </c>
      <c r="F1260">
        <v>11</v>
      </c>
      <c r="G1260">
        <v>11</v>
      </c>
    </row>
    <row r="1261" spans="1:7">
      <c r="A1261" t="s">
        <v>79</v>
      </c>
      <c r="B1261">
        <v>1</v>
      </c>
      <c r="C1261">
        <v>1990</v>
      </c>
      <c r="D1261" t="s">
        <v>99</v>
      </c>
      <c r="E1261">
        <v>11</v>
      </c>
      <c r="F1261">
        <v>11</v>
      </c>
      <c r="G1261">
        <v>11</v>
      </c>
    </row>
    <row r="1262" spans="1:7">
      <c r="A1262" t="s">
        <v>79</v>
      </c>
      <c r="B1262">
        <v>1</v>
      </c>
      <c r="C1262">
        <v>2010</v>
      </c>
      <c r="D1262" t="s">
        <v>102</v>
      </c>
      <c r="E1262">
        <v>11</v>
      </c>
      <c r="F1262">
        <v>11</v>
      </c>
      <c r="G1262">
        <v>11</v>
      </c>
    </row>
    <row r="1263" spans="1:7">
      <c r="A1263" t="s">
        <v>79</v>
      </c>
      <c r="B1263">
        <v>2</v>
      </c>
      <c r="C1263">
        <v>1971</v>
      </c>
      <c r="D1263" t="s">
        <v>95</v>
      </c>
      <c r="E1263">
        <v>11</v>
      </c>
      <c r="F1263">
        <v>11</v>
      </c>
      <c r="G1263">
        <v>11</v>
      </c>
    </row>
    <row r="1264" spans="1:7">
      <c r="A1264" t="s">
        <v>2</v>
      </c>
      <c r="B1264">
        <v>1</v>
      </c>
      <c r="C1264">
        <v>1972</v>
      </c>
      <c r="D1264" t="s">
        <v>91</v>
      </c>
      <c r="E1264">
        <v>11</v>
      </c>
      <c r="F1264">
        <v>11</v>
      </c>
      <c r="G1264">
        <v>11</v>
      </c>
    </row>
    <row r="1265" spans="1:7">
      <c r="A1265" t="s">
        <v>2</v>
      </c>
      <c r="B1265">
        <v>1</v>
      </c>
      <c r="C1265">
        <v>1975</v>
      </c>
      <c r="D1265" t="s">
        <v>91</v>
      </c>
      <c r="E1265">
        <v>11</v>
      </c>
      <c r="F1265">
        <v>11</v>
      </c>
      <c r="G1265">
        <v>11</v>
      </c>
    </row>
    <row r="1266" spans="1:7">
      <c r="A1266" t="s">
        <v>2</v>
      </c>
      <c r="B1266">
        <v>1</v>
      </c>
      <c r="C1266">
        <v>1990</v>
      </c>
      <c r="D1266" t="s">
        <v>89</v>
      </c>
      <c r="E1266">
        <v>11</v>
      </c>
      <c r="F1266">
        <v>11</v>
      </c>
      <c r="G1266">
        <v>11</v>
      </c>
    </row>
    <row r="1267" spans="1:7">
      <c r="A1267" t="s">
        <v>2</v>
      </c>
      <c r="B1267">
        <v>1</v>
      </c>
      <c r="C1267">
        <v>1991</v>
      </c>
      <c r="D1267" t="s">
        <v>98</v>
      </c>
      <c r="E1267">
        <v>11</v>
      </c>
      <c r="F1267">
        <v>11</v>
      </c>
      <c r="G1267">
        <v>11</v>
      </c>
    </row>
    <row r="1268" spans="1:7">
      <c r="A1268" t="s">
        <v>2</v>
      </c>
      <c r="B1268">
        <v>1</v>
      </c>
      <c r="C1268">
        <v>1993</v>
      </c>
      <c r="D1268" t="s">
        <v>88</v>
      </c>
      <c r="E1268">
        <v>11</v>
      </c>
      <c r="F1268">
        <v>11</v>
      </c>
      <c r="G1268">
        <v>11</v>
      </c>
    </row>
    <row r="1269" spans="1:7">
      <c r="A1269" t="s">
        <v>2</v>
      </c>
      <c r="B1269">
        <v>1</v>
      </c>
      <c r="C1269">
        <v>1994</v>
      </c>
      <c r="D1269" t="s">
        <v>88</v>
      </c>
      <c r="E1269">
        <v>11</v>
      </c>
      <c r="F1269">
        <v>11</v>
      </c>
      <c r="G1269">
        <v>11</v>
      </c>
    </row>
    <row r="1270" spans="1:7">
      <c r="A1270" t="s">
        <v>2</v>
      </c>
      <c r="B1270">
        <v>1</v>
      </c>
      <c r="C1270">
        <v>2004</v>
      </c>
      <c r="D1270" t="s">
        <v>87</v>
      </c>
      <c r="E1270">
        <v>11</v>
      </c>
      <c r="F1270">
        <v>11</v>
      </c>
      <c r="G1270">
        <v>11</v>
      </c>
    </row>
    <row r="1271" spans="1:7">
      <c r="A1271" t="s">
        <v>2</v>
      </c>
      <c r="B1271">
        <v>1</v>
      </c>
      <c r="C1271">
        <v>2005</v>
      </c>
      <c r="D1271" t="s">
        <v>87</v>
      </c>
      <c r="E1271">
        <v>11</v>
      </c>
      <c r="F1271">
        <v>11</v>
      </c>
      <c r="G1271">
        <v>11</v>
      </c>
    </row>
    <row r="1272" spans="1:7">
      <c r="A1272" t="s">
        <v>2</v>
      </c>
      <c r="B1272">
        <v>1</v>
      </c>
      <c r="C1272">
        <v>2011</v>
      </c>
      <c r="D1272" t="s">
        <v>86</v>
      </c>
      <c r="E1272">
        <v>11</v>
      </c>
      <c r="F1272">
        <v>11</v>
      </c>
      <c r="G1272">
        <v>11</v>
      </c>
    </row>
    <row r="1273" spans="1:7">
      <c r="A1273" t="s">
        <v>2</v>
      </c>
      <c r="B1273">
        <v>2</v>
      </c>
      <c r="C1273">
        <v>1973</v>
      </c>
      <c r="D1273" t="s">
        <v>92</v>
      </c>
      <c r="E1273">
        <v>11</v>
      </c>
      <c r="F1273">
        <v>11</v>
      </c>
      <c r="G1273">
        <v>11</v>
      </c>
    </row>
    <row r="1274" spans="1:7">
      <c r="A1274" t="s">
        <v>2</v>
      </c>
      <c r="B1274">
        <v>2</v>
      </c>
      <c r="C1274">
        <v>1976</v>
      </c>
      <c r="D1274" t="s">
        <v>90</v>
      </c>
      <c r="E1274">
        <v>11</v>
      </c>
      <c r="F1274">
        <v>11</v>
      </c>
      <c r="G1274">
        <v>11</v>
      </c>
    </row>
    <row r="1275" spans="1:7">
      <c r="A1275" t="s">
        <v>2</v>
      </c>
      <c r="B1275">
        <v>2</v>
      </c>
      <c r="C1275">
        <v>1981</v>
      </c>
      <c r="D1275" t="s">
        <v>89</v>
      </c>
      <c r="E1275">
        <v>11</v>
      </c>
      <c r="F1275">
        <v>11</v>
      </c>
      <c r="G1275">
        <v>11</v>
      </c>
    </row>
    <row r="1276" spans="1:7">
      <c r="A1276" t="s">
        <v>2</v>
      </c>
      <c r="B1276">
        <v>2</v>
      </c>
      <c r="C1276">
        <v>1989</v>
      </c>
      <c r="D1276" t="s">
        <v>89</v>
      </c>
      <c r="E1276">
        <v>11</v>
      </c>
      <c r="F1276">
        <v>11</v>
      </c>
      <c r="G1276">
        <v>11</v>
      </c>
    </row>
    <row r="1277" spans="1:7">
      <c r="A1277" t="s">
        <v>2</v>
      </c>
      <c r="B1277">
        <v>2</v>
      </c>
      <c r="C1277">
        <v>1990</v>
      </c>
      <c r="D1277" t="s">
        <v>89</v>
      </c>
      <c r="E1277">
        <v>11</v>
      </c>
      <c r="F1277">
        <v>11</v>
      </c>
      <c r="G1277">
        <v>11</v>
      </c>
    </row>
    <row r="1278" spans="1:7">
      <c r="A1278" t="s">
        <v>2</v>
      </c>
      <c r="B1278">
        <v>2</v>
      </c>
      <c r="C1278">
        <v>1994</v>
      </c>
      <c r="D1278" t="s">
        <v>88</v>
      </c>
      <c r="E1278">
        <v>11</v>
      </c>
      <c r="F1278">
        <v>11</v>
      </c>
      <c r="G1278">
        <v>11</v>
      </c>
    </row>
    <row r="1279" spans="1:7">
      <c r="A1279" t="s">
        <v>2</v>
      </c>
      <c r="B1279">
        <v>2</v>
      </c>
      <c r="C1279">
        <v>2006</v>
      </c>
      <c r="D1279" t="s">
        <v>87</v>
      </c>
      <c r="E1279">
        <v>11</v>
      </c>
      <c r="F1279">
        <v>11</v>
      </c>
      <c r="G1279">
        <v>11</v>
      </c>
    </row>
    <row r="1280" spans="1:7">
      <c r="A1280" t="s">
        <v>2</v>
      </c>
      <c r="B1280">
        <v>2</v>
      </c>
      <c r="C1280">
        <v>2012</v>
      </c>
      <c r="D1280" t="s">
        <v>85</v>
      </c>
      <c r="E1280">
        <v>11</v>
      </c>
      <c r="F1280">
        <v>11</v>
      </c>
      <c r="G1280">
        <v>11</v>
      </c>
    </row>
    <row r="1281" spans="1:7">
      <c r="A1281" t="s">
        <v>27</v>
      </c>
      <c r="B1281">
        <v>2</v>
      </c>
      <c r="C1281">
        <v>1971</v>
      </c>
      <c r="D1281" t="s">
        <v>94</v>
      </c>
      <c r="E1281">
        <v>11</v>
      </c>
      <c r="F1281">
        <v>11</v>
      </c>
      <c r="G1281">
        <v>11</v>
      </c>
    </row>
    <row r="1282" spans="1:7">
      <c r="A1282" t="s">
        <v>27</v>
      </c>
      <c r="B1282">
        <v>2</v>
      </c>
      <c r="C1282">
        <v>2000</v>
      </c>
      <c r="D1282" t="s">
        <v>87</v>
      </c>
      <c r="E1282">
        <v>11</v>
      </c>
      <c r="F1282">
        <v>11</v>
      </c>
      <c r="G1282">
        <v>11</v>
      </c>
    </row>
    <row r="1283" spans="1:7">
      <c r="A1283" t="s">
        <v>3</v>
      </c>
      <c r="B1283">
        <v>1</v>
      </c>
      <c r="C1283">
        <v>1978</v>
      </c>
      <c r="D1283" t="s">
        <v>96</v>
      </c>
      <c r="E1283">
        <v>11</v>
      </c>
      <c r="F1283">
        <v>11</v>
      </c>
      <c r="G1283">
        <v>11</v>
      </c>
    </row>
    <row r="1284" spans="1:7">
      <c r="A1284" t="s">
        <v>3</v>
      </c>
      <c r="B1284">
        <v>1</v>
      </c>
      <c r="C1284">
        <v>1980</v>
      </c>
      <c r="D1284" t="s">
        <v>93</v>
      </c>
      <c r="E1284">
        <v>11</v>
      </c>
      <c r="F1284">
        <v>11</v>
      </c>
      <c r="G1284">
        <v>11</v>
      </c>
    </row>
    <row r="1285" spans="1:7">
      <c r="A1285" t="s">
        <v>3</v>
      </c>
      <c r="B1285">
        <v>1</v>
      </c>
      <c r="C1285">
        <v>1980</v>
      </c>
      <c r="D1285" t="s">
        <v>94</v>
      </c>
      <c r="E1285">
        <v>11</v>
      </c>
      <c r="F1285">
        <v>11</v>
      </c>
      <c r="G1285">
        <v>11</v>
      </c>
    </row>
    <row r="1286" spans="1:7">
      <c r="A1286" t="s">
        <v>3</v>
      </c>
      <c r="B1286">
        <v>1</v>
      </c>
      <c r="C1286">
        <v>1990</v>
      </c>
      <c r="D1286" t="s">
        <v>98</v>
      </c>
      <c r="E1286">
        <v>11</v>
      </c>
      <c r="F1286">
        <v>11</v>
      </c>
      <c r="G1286">
        <v>11</v>
      </c>
    </row>
    <row r="1287" spans="1:7">
      <c r="A1287" t="s">
        <v>3</v>
      </c>
      <c r="B1287">
        <v>1</v>
      </c>
      <c r="C1287">
        <v>1991</v>
      </c>
      <c r="D1287" t="s">
        <v>91</v>
      </c>
      <c r="E1287">
        <v>11</v>
      </c>
      <c r="F1287">
        <v>11</v>
      </c>
      <c r="G1287">
        <v>11</v>
      </c>
    </row>
    <row r="1288" spans="1:7">
      <c r="A1288" t="s">
        <v>3</v>
      </c>
      <c r="B1288">
        <v>1</v>
      </c>
      <c r="C1288">
        <v>1998</v>
      </c>
      <c r="D1288" t="s">
        <v>91</v>
      </c>
      <c r="E1288">
        <v>11</v>
      </c>
      <c r="F1288">
        <v>11</v>
      </c>
      <c r="G1288">
        <v>11</v>
      </c>
    </row>
    <row r="1289" spans="1:7">
      <c r="A1289" t="s">
        <v>3</v>
      </c>
      <c r="B1289">
        <v>1</v>
      </c>
      <c r="C1289">
        <v>2000</v>
      </c>
      <c r="D1289" t="s">
        <v>90</v>
      </c>
      <c r="E1289">
        <v>11</v>
      </c>
      <c r="F1289">
        <v>11</v>
      </c>
      <c r="G1289">
        <v>11</v>
      </c>
    </row>
    <row r="1290" spans="1:7">
      <c r="A1290" t="s">
        <v>3</v>
      </c>
      <c r="B1290">
        <v>1</v>
      </c>
      <c r="C1290">
        <v>2000</v>
      </c>
      <c r="D1290" t="s">
        <v>91</v>
      </c>
      <c r="E1290">
        <v>11</v>
      </c>
      <c r="F1290">
        <v>11</v>
      </c>
      <c r="G1290">
        <v>11</v>
      </c>
    </row>
    <row r="1291" spans="1:7">
      <c r="A1291" t="s">
        <v>3</v>
      </c>
      <c r="B1291">
        <v>1</v>
      </c>
      <c r="C1291">
        <v>2002</v>
      </c>
      <c r="D1291" t="s">
        <v>91</v>
      </c>
      <c r="E1291">
        <v>11</v>
      </c>
      <c r="F1291">
        <v>11</v>
      </c>
      <c r="G1291">
        <v>11</v>
      </c>
    </row>
    <row r="1292" spans="1:7">
      <c r="A1292" t="s">
        <v>3</v>
      </c>
      <c r="B1292">
        <v>1</v>
      </c>
      <c r="C1292">
        <v>2003</v>
      </c>
      <c r="D1292" t="s">
        <v>91</v>
      </c>
      <c r="E1292">
        <v>11</v>
      </c>
      <c r="F1292">
        <v>11</v>
      </c>
      <c r="G1292">
        <v>11</v>
      </c>
    </row>
    <row r="1293" spans="1:7">
      <c r="A1293" t="s">
        <v>3</v>
      </c>
      <c r="B1293">
        <v>1</v>
      </c>
      <c r="C1293">
        <v>2006</v>
      </c>
      <c r="D1293" t="s">
        <v>90</v>
      </c>
      <c r="E1293">
        <v>11</v>
      </c>
      <c r="F1293">
        <v>11</v>
      </c>
      <c r="G1293">
        <v>11</v>
      </c>
    </row>
    <row r="1294" spans="1:7">
      <c r="A1294" t="s">
        <v>3</v>
      </c>
      <c r="B1294">
        <v>1</v>
      </c>
      <c r="C1294">
        <v>2009</v>
      </c>
      <c r="D1294" t="s">
        <v>89</v>
      </c>
      <c r="E1294">
        <v>11</v>
      </c>
      <c r="F1294">
        <v>11</v>
      </c>
      <c r="G1294">
        <v>11</v>
      </c>
    </row>
    <row r="1295" spans="1:7">
      <c r="A1295" t="s">
        <v>3</v>
      </c>
      <c r="B1295">
        <v>1</v>
      </c>
      <c r="C1295">
        <v>2011</v>
      </c>
      <c r="D1295" t="s">
        <v>101</v>
      </c>
      <c r="E1295">
        <v>11</v>
      </c>
      <c r="F1295">
        <v>11</v>
      </c>
      <c r="G1295">
        <v>11</v>
      </c>
    </row>
    <row r="1296" spans="1:7">
      <c r="A1296" t="s">
        <v>3</v>
      </c>
      <c r="B1296">
        <v>2</v>
      </c>
      <c r="C1296">
        <v>1986</v>
      </c>
      <c r="D1296" t="s">
        <v>95</v>
      </c>
      <c r="E1296">
        <v>11</v>
      </c>
      <c r="F1296">
        <v>11</v>
      </c>
      <c r="G1296">
        <v>11</v>
      </c>
    </row>
    <row r="1297" spans="1:7">
      <c r="A1297" t="s">
        <v>3</v>
      </c>
      <c r="B1297">
        <v>2</v>
      </c>
      <c r="C1297">
        <v>1987</v>
      </c>
      <c r="D1297" t="s">
        <v>91</v>
      </c>
      <c r="E1297">
        <v>11</v>
      </c>
      <c r="F1297">
        <v>11</v>
      </c>
      <c r="G1297">
        <v>11</v>
      </c>
    </row>
    <row r="1298" spans="1:7">
      <c r="A1298" t="s">
        <v>3</v>
      </c>
      <c r="B1298">
        <v>2</v>
      </c>
      <c r="C1298">
        <v>1987</v>
      </c>
      <c r="D1298" t="s">
        <v>93</v>
      </c>
      <c r="E1298">
        <v>11</v>
      </c>
      <c r="F1298">
        <v>11</v>
      </c>
      <c r="G1298">
        <v>11</v>
      </c>
    </row>
    <row r="1299" spans="1:7">
      <c r="A1299" t="s">
        <v>3</v>
      </c>
      <c r="B1299">
        <v>2</v>
      </c>
      <c r="C1299">
        <v>1989</v>
      </c>
      <c r="D1299" t="s">
        <v>97</v>
      </c>
      <c r="E1299">
        <v>11</v>
      </c>
      <c r="F1299">
        <v>11</v>
      </c>
      <c r="G1299">
        <v>11</v>
      </c>
    </row>
    <row r="1300" spans="1:7">
      <c r="A1300" t="s">
        <v>3</v>
      </c>
      <c r="B1300">
        <v>2</v>
      </c>
      <c r="C1300">
        <v>1989</v>
      </c>
      <c r="D1300" t="s">
        <v>98</v>
      </c>
      <c r="E1300">
        <v>11</v>
      </c>
      <c r="F1300">
        <v>11</v>
      </c>
      <c r="G1300">
        <v>11</v>
      </c>
    </row>
    <row r="1301" spans="1:7">
      <c r="A1301" t="s">
        <v>3</v>
      </c>
      <c r="B1301">
        <v>2</v>
      </c>
      <c r="C1301">
        <v>1990</v>
      </c>
      <c r="D1301" t="s">
        <v>97</v>
      </c>
      <c r="E1301">
        <v>11</v>
      </c>
      <c r="F1301">
        <v>11</v>
      </c>
      <c r="G1301">
        <v>11</v>
      </c>
    </row>
    <row r="1302" spans="1:7">
      <c r="A1302" t="s">
        <v>3</v>
      </c>
      <c r="B1302">
        <v>2</v>
      </c>
      <c r="C1302">
        <v>1992</v>
      </c>
      <c r="D1302" t="s">
        <v>92</v>
      </c>
      <c r="E1302">
        <v>11</v>
      </c>
      <c r="F1302">
        <v>11</v>
      </c>
      <c r="G1302">
        <v>11</v>
      </c>
    </row>
    <row r="1303" spans="1:7">
      <c r="A1303" t="s">
        <v>3</v>
      </c>
      <c r="B1303">
        <v>2</v>
      </c>
      <c r="C1303">
        <v>1992</v>
      </c>
      <c r="D1303" t="s">
        <v>97</v>
      </c>
      <c r="E1303">
        <v>11</v>
      </c>
      <c r="F1303">
        <v>11</v>
      </c>
      <c r="G1303">
        <v>11</v>
      </c>
    </row>
    <row r="1304" spans="1:7">
      <c r="A1304" t="s">
        <v>3</v>
      </c>
      <c r="B1304">
        <v>2</v>
      </c>
      <c r="C1304">
        <v>1993</v>
      </c>
      <c r="D1304" t="s">
        <v>93</v>
      </c>
      <c r="E1304">
        <v>11</v>
      </c>
      <c r="F1304">
        <v>11</v>
      </c>
      <c r="G1304">
        <v>11</v>
      </c>
    </row>
    <row r="1305" spans="1:7">
      <c r="A1305" t="s">
        <v>3</v>
      </c>
      <c r="B1305">
        <v>2</v>
      </c>
      <c r="C1305">
        <v>1996</v>
      </c>
      <c r="D1305" t="s">
        <v>91</v>
      </c>
      <c r="E1305">
        <v>11</v>
      </c>
      <c r="F1305">
        <v>11</v>
      </c>
      <c r="G1305">
        <v>11</v>
      </c>
    </row>
    <row r="1306" spans="1:7">
      <c r="A1306" t="s">
        <v>3</v>
      </c>
      <c r="B1306">
        <v>2</v>
      </c>
      <c r="C1306">
        <v>1997</v>
      </c>
      <c r="D1306" t="s">
        <v>91</v>
      </c>
      <c r="E1306">
        <v>11</v>
      </c>
      <c r="F1306">
        <v>11</v>
      </c>
      <c r="G1306">
        <v>11</v>
      </c>
    </row>
    <row r="1307" spans="1:7">
      <c r="A1307" t="s">
        <v>3</v>
      </c>
      <c r="B1307">
        <v>2</v>
      </c>
      <c r="C1307">
        <v>1999</v>
      </c>
      <c r="D1307" t="s">
        <v>98</v>
      </c>
      <c r="E1307">
        <v>11</v>
      </c>
      <c r="F1307">
        <v>11</v>
      </c>
      <c r="G1307">
        <v>11</v>
      </c>
    </row>
    <row r="1308" spans="1:7">
      <c r="A1308" t="s">
        <v>3</v>
      </c>
      <c r="B1308">
        <v>2</v>
      </c>
      <c r="C1308">
        <v>2000</v>
      </c>
      <c r="D1308" t="s">
        <v>90</v>
      </c>
      <c r="E1308">
        <v>11</v>
      </c>
      <c r="F1308">
        <v>11</v>
      </c>
      <c r="G1308">
        <v>11</v>
      </c>
    </row>
    <row r="1309" spans="1:7">
      <c r="A1309" t="s">
        <v>3</v>
      </c>
      <c r="B1309">
        <v>2</v>
      </c>
      <c r="C1309">
        <v>2003</v>
      </c>
      <c r="D1309" t="s">
        <v>89</v>
      </c>
      <c r="E1309">
        <v>11</v>
      </c>
      <c r="F1309">
        <v>11</v>
      </c>
      <c r="G1309">
        <v>11</v>
      </c>
    </row>
    <row r="1310" spans="1:7">
      <c r="A1310" t="s">
        <v>3</v>
      </c>
      <c r="B1310">
        <v>2</v>
      </c>
      <c r="C1310">
        <v>2003</v>
      </c>
      <c r="D1310" t="s">
        <v>90</v>
      </c>
      <c r="E1310">
        <v>11</v>
      </c>
      <c r="F1310">
        <v>11</v>
      </c>
      <c r="G1310">
        <v>11</v>
      </c>
    </row>
    <row r="1311" spans="1:7">
      <c r="A1311" t="s">
        <v>3</v>
      </c>
      <c r="B1311">
        <v>2</v>
      </c>
      <c r="C1311">
        <v>2004</v>
      </c>
      <c r="D1311" t="s">
        <v>99</v>
      </c>
      <c r="E1311">
        <v>11</v>
      </c>
      <c r="F1311">
        <v>11</v>
      </c>
      <c r="G1311">
        <v>11</v>
      </c>
    </row>
    <row r="1312" spans="1:7">
      <c r="A1312" t="s">
        <v>3</v>
      </c>
      <c r="B1312">
        <v>2</v>
      </c>
      <c r="C1312">
        <v>2007</v>
      </c>
      <c r="D1312" t="s">
        <v>90</v>
      </c>
      <c r="E1312">
        <v>11</v>
      </c>
      <c r="F1312">
        <v>11</v>
      </c>
      <c r="G1312">
        <v>11</v>
      </c>
    </row>
    <row r="1313" spans="1:7">
      <c r="A1313" t="s">
        <v>3</v>
      </c>
      <c r="B1313">
        <v>2</v>
      </c>
      <c r="C1313">
        <v>2011</v>
      </c>
      <c r="D1313" t="s">
        <v>90</v>
      </c>
      <c r="E1313">
        <v>11</v>
      </c>
      <c r="F1313">
        <v>11</v>
      </c>
      <c r="G1313">
        <v>11</v>
      </c>
    </row>
    <row r="1314" spans="1:7">
      <c r="A1314" t="s">
        <v>1</v>
      </c>
      <c r="B1314">
        <v>1</v>
      </c>
      <c r="C1314">
        <v>1980</v>
      </c>
      <c r="D1314" t="s">
        <v>95</v>
      </c>
      <c r="E1314">
        <v>11</v>
      </c>
      <c r="F1314">
        <v>11</v>
      </c>
      <c r="G1314">
        <v>11</v>
      </c>
    </row>
    <row r="1315" spans="1:7">
      <c r="A1315" t="s">
        <v>1</v>
      </c>
      <c r="B1315">
        <v>1</v>
      </c>
      <c r="C1315">
        <v>1982</v>
      </c>
      <c r="D1315" t="s">
        <v>94</v>
      </c>
      <c r="E1315">
        <v>11</v>
      </c>
      <c r="F1315">
        <v>11</v>
      </c>
      <c r="G1315">
        <v>11</v>
      </c>
    </row>
    <row r="1316" spans="1:7">
      <c r="A1316" t="s">
        <v>1</v>
      </c>
      <c r="B1316">
        <v>1</v>
      </c>
      <c r="C1316">
        <v>1988</v>
      </c>
      <c r="D1316" t="s">
        <v>93</v>
      </c>
      <c r="E1316">
        <v>11</v>
      </c>
      <c r="F1316">
        <v>11</v>
      </c>
      <c r="G1316">
        <v>11</v>
      </c>
    </row>
    <row r="1317" spans="1:7">
      <c r="A1317" t="s">
        <v>79</v>
      </c>
      <c r="B1317">
        <v>1</v>
      </c>
      <c r="C1317">
        <v>1991</v>
      </c>
      <c r="D1317" t="s">
        <v>99</v>
      </c>
      <c r="E1317">
        <v>12</v>
      </c>
      <c r="F1317">
        <v>12</v>
      </c>
      <c r="G1317">
        <v>12</v>
      </c>
    </row>
    <row r="1318" spans="1:7">
      <c r="A1318" t="s">
        <v>79</v>
      </c>
      <c r="B1318">
        <v>2</v>
      </c>
      <c r="C1318">
        <v>1976</v>
      </c>
      <c r="D1318" t="s">
        <v>96</v>
      </c>
      <c r="E1318">
        <v>12</v>
      </c>
      <c r="F1318">
        <v>12</v>
      </c>
      <c r="G1318">
        <v>12</v>
      </c>
    </row>
    <row r="1319" spans="1:7">
      <c r="A1319" t="s">
        <v>79</v>
      </c>
      <c r="B1319">
        <v>2</v>
      </c>
      <c r="C1319">
        <v>1980</v>
      </c>
      <c r="D1319" t="s">
        <v>97</v>
      </c>
      <c r="E1319">
        <v>12</v>
      </c>
      <c r="F1319">
        <v>12</v>
      </c>
      <c r="G1319">
        <v>12</v>
      </c>
    </row>
    <row r="1320" spans="1:7">
      <c r="A1320" t="s">
        <v>2</v>
      </c>
      <c r="B1320">
        <v>1</v>
      </c>
      <c r="C1320">
        <v>1979</v>
      </c>
      <c r="D1320" t="s">
        <v>95</v>
      </c>
      <c r="E1320">
        <v>12</v>
      </c>
      <c r="F1320">
        <v>12</v>
      </c>
      <c r="G1320">
        <v>12</v>
      </c>
    </row>
    <row r="1321" spans="1:7">
      <c r="A1321" t="s">
        <v>2</v>
      </c>
      <c r="B1321">
        <v>1</v>
      </c>
      <c r="C1321">
        <v>1995</v>
      </c>
      <c r="D1321" t="s">
        <v>89</v>
      </c>
      <c r="E1321">
        <v>12</v>
      </c>
      <c r="F1321">
        <v>12</v>
      </c>
      <c r="G1321">
        <v>12</v>
      </c>
    </row>
    <row r="1322" spans="1:7">
      <c r="A1322" t="s">
        <v>2</v>
      </c>
      <c r="B1322">
        <v>1</v>
      </c>
      <c r="C1322">
        <v>2009</v>
      </c>
      <c r="D1322" t="s">
        <v>87</v>
      </c>
      <c r="E1322">
        <v>12</v>
      </c>
      <c r="F1322">
        <v>12</v>
      </c>
      <c r="G1322">
        <v>12</v>
      </c>
    </row>
    <row r="1323" spans="1:7">
      <c r="A1323" t="s">
        <v>2</v>
      </c>
      <c r="B1323">
        <v>2</v>
      </c>
      <c r="C1323">
        <v>1973</v>
      </c>
      <c r="D1323" t="s">
        <v>90</v>
      </c>
      <c r="E1323">
        <v>12</v>
      </c>
      <c r="F1323">
        <v>12</v>
      </c>
      <c r="G1323">
        <v>12</v>
      </c>
    </row>
    <row r="1324" spans="1:7">
      <c r="A1324" t="s">
        <v>2</v>
      </c>
      <c r="B1324">
        <v>2</v>
      </c>
      <c r="C1324">
        <v>1974</v>
      </c>
      <c r="D1324" t="s">
        <v>93</v>
      </c>
      <c r="E1324">
        <v>12</v>
      </c>
      <c r="F1324">
        <v>12</v>
      </c>
      <c r="G1324">
        <v>12</v>
      </c>
    </row>
    <row r="1325" spans="1:7">
      <c r="A1325" t="s">
        <v>2</v>
      </c>
      <c r="B1325">
        <v>2</v>
      </c>
      <c r="C1325">
        <v>1976</v>
      </c>
      <c r="D1325" t="s">
        <v>91</v>
      </c>
      <c r="E1325">
        <v>12</v>
      </c>
      <c r="F1325">
        <v>12</v>
      </c>
      <c r="G1325">
        <v>12</v>
      </c>
    </row>
    <row r="1326" spans="1:7">
      <c r="A1326" t="s">
        <v>2</v>
      </c>
      <c r="B1326">
        <v>2</v>
      </c>
      <c r="C1326">
        <v>1977</v>
      </c>
      <c r="D1326" t="s">
        <v>90</v>
      </c>
      <c r="E1326">
        <v>12</v>
      </c>
      <c r="F1326">
        <v>12</v>
      </c>
      <c r="G1326">
        <v>12</v>
      </c>
    </row>
    <row r="1327" spans="1:7">
      <c r="A1327" t="s">
        <v>2</v>
      </c>
      <c r="B1327">
        <v>2</v>
      </c>
      <c r="C1327">
        <v>1981</v>
      </c>
      <c r="D1327" t="s">
        <v>97</v>
      </c>
      <c r="E1327">
        <v>12</v>
      </c>
      <c r="F1327">
        <v>12</v>
      </c>
      <c r="G1327">
        <v>12</v>
      </c>
    </row>
    <row r="1328" spans="1:7">
      <c r="A1328" t="s">
        <v>2</v>
      </c>
      <c r="B1328">
        <v>2</v>
      </c>
      <c r="C1328">
        <v>1988</v>
      </c>
      <c r="D1328" t="s">
        <v>89</v>
      </c>
      <c r="E1328">
        <v>12</v>
      </c>
      <c r="F1328">
        <v>12</v>
      </c>
      <c r="G1328">
        <v>12</v>
      </c>
    </row>
    <row r="1329" spans="1:7">
      <c r="A1329" t="s">
        <v>2</v>
      </c>
      <c r="B1329">
        <v>2</v>
      </c>
      <c r="C1329">
        <v>1992</v>
      </c>
      <c r="D1329" t="s">
        <v>89</v>
      </c>
      <c r="E1329">
        <v>12</v>
      </c>
      <c r="F1329">
        <v>12</v>
      </c>
      <c r="G1329">
        <v>12</v>
      </c>
    </row>
    <row r="1330" spans="1:7">
      <c r="A1330" t="s">
        <v>2</v>
      </c>
      <c r="B1330">
        <v>2</v>
      </c>
      <c r="C1330">
        <v>2004</v>
      </c>
      <c r="D1330" t="s">
        <v>101</v>
      </c>
      <c r="E1330">
        <v>12</v>
      </c>
      <c r="F1330">
        <v>12</v>
      </c>
      <c r="G1330">
        <v>12</v>
      </c>
    </row>
    <row r="1331" spans="1:7">
      <c r="A1331" t="s">
        <v>27</v>
      </c>
      <c r="B1331">
        <v>2</v>
      </c>
      <c r="C1331">
        <v>1975</v>
      </c>
      <c r="D1331" t="s">
        <v>88</v>
      </c>
      <c r="E1331">
        <v>12</v>
      </c>
      <c r="F1331">
        <v>12</v>
      </c>
      <c r="G1331">
        <v>12</v>
      </c>
    </row>
    <row r="1332" spans="1:7">
      <c r="A1332" t="s">
        <v>27</v>
      </c>
      <c r="B1332">
        <v>2</v>
      </c>
      <c r="C1332">
        <v>1988</v>
      </c>
      <c r="D1332" t="s">
        <v>87</v>
      </c>
      <c r="E1332">
        <v>12</v>
      </c>
      <c r="F1332">
        <v>12</v>
      </c>
      <c r="G1332">
        <v>12</v>
      </c>
    </row>
    <row r="1333" spans="1:7">
      <c r="A1333" t="s">
        <v>27</v>
      </c>
      <c r="B1333">
        <v>2</v>
      </c>
      <c r="C1333">
        <v>1993</v>
      </c>
      <c r="D1333" t="s">
        <v>87</v>
      </c>
      <c r="E1333">
        <v>12</v>
      </c>
      <c r="F1333">
        <v>12</v>
      </c>
      <c r="G1333">
        <v>12</v>
      </c>
    </row>
    <row r="1334" spans="1:7">
      <c r="A1334" t="s">
        <v>27</v>
      </c>
      <c r="B1334">
        <v>2</v>
      </c>
      <c r="C1334">
        <v>1998</v>
      </c>
      <c r="D1334" t="s">
        <v>87</v>
      </c>
      <c r="E1334">
        <v>12</v>
      </c>
      <c r="F1334">
        <v>12</v>
      </c>
      <c r="G1334">
        <v>12</v>
      </c>
    </row>
    <row r="1335" spans="1:7">
      <c r="A1335" t="s">
        <v>27</v>
      </c>
      <c r="B1335">
        <v>2</v>
      </c>
      <c r="C1335">
        <v>1998</v>
      </c>
      <c r="D1335" t="s">
        <v>100</v>
      </c>
      <c r="E1335">
        <v>12</v>
      </c>
      <c r="F1335">
        <v>12</v>
      </c>
      <c r="G1335">
        <v>12</v>
      </c>
    </row>
    <row r="1336" spans="1:7">
      <c r="A1336" t="s">
        <v>27</v>
      </c>
      <c r="B1336">
        <v>2</v>
      </c>
      <c r="C1336">
        <v>2007</v>
      </c>
      <c r="D1336" t="s">
        <v>87</v>
      </c>
      <c r="E1336">
        <v>12</v>
      </c>
      <c r="F1336">
        <v>12</v>
      </c>
      <c r="G1336">
        <v>12</v>
      </c>
    </row>
    <row r="1337" spans="1:7">
      <c r="A1337" t="s">
        <v>3</v>
      </c>
      <c r="B1337">
        <v>1</v>
      </c>
      <c r="C1337">
        <v>1979</v>
      </c>
      <c r="D1337" t="s">
        <v>94</v>
      </c>
      <c r="E1337">
        <v>12</v>
      </c>
      <c r="F1337">
        <v>12</v>
      </c>
      <c r="G1337">
        <v>12</v>
      </c>
    </row>
    <row r="1338" spans="1:7">
      <c r="A1338" t="s">
        <v>3</v>
      </c>
      <c r="B1338">
        <v>1</v>
      </c>
      <c r="C1338">
        <v>1980</v>
      </c>
      <c r="D1338" t="s">
        <v>96</v>
      </c>
      <c r="E1338">
        <v>12</v>
      </c>
      <c r="F1338">
        <v>12</v>
      </c>
      <c r="G1338">
        <v>12</v>
      </c>
    </row>
    <row r="1339" spans="1:7">
      <c r="A1339" t="s">
        <v>3</v>
      </c>
      <c r="B1339">
        <v>1</v>
      </c>
      <c r="C1339">
        <v>1984</v>
      </c>
      <c r="D1339" t="s">
        <v>94</v>
      </c>
      <c r="E1339">
        <v>12</v>
      </c>
      <c r="F1339">
        <v>12</v>
      </c>
      <c r="G1339">
        <v>12</v>
      </c>
    </row>
    <row r="1340" spans="1:7">
      <c r="A1340" t="s">
        <v>3</v>
      </c>
      <c r="B1340">
        <v>1</v>
      </c>
      <c r="C1340">
        <v>1996</v>
      </c>
      <c r="D1340" t="s">
        <v>98</v>
      </c>
      <c r="E1340">
        <v>12</v>
      </c>
      <c r="F1340">
        <v>12</v>
      </c>
      <c r="G1340">
        <v>12</v>
      </c>
    </row>
    <row r="1341" spans="1:7">
      <c r="A1341" t="s">
        <v>3</v>
      </c>
      <c r="B1341">
        <v>1</v>
      </c>
      <c r="C1341">
        <v>2001</v>
      </c>
      <c r="D1341" t="s">
        <v>90</v>
      </c>
      <c r="E1341">
        <v>12</v>
      </c>
      <c r="F1341">
        <v>12</v>
      </c>
      <c r="G1341">
        <v>12</v>
      </c>
    </row>
    <row r="1342" spans="1:7">
      <c r="A1342" t="s">
        <v>3</v>
      </c>
      <c r="B1342">
        <v>1</v>
      </c>
      <c r="C1342">
        <v>2008</v>
      </c>
      <c r="D1342" t="s">
        <v>100</v>
      </c>
      <c r="E1342">
        <v>12</v>
      </c>
      <c r="F1342">
        <v>12</v>
      </c>
      <c r="G1342">
        <v>12</v>
      </c>
    </row>
    <row r="1343" spans="1:7">
      <c r="A1343" t="s">
        <v>3</v>
      </c>
      <c r="B1343">
        <v>1</v>
      </c>
      <c r="C1343">
        <v>2011</v>
      </c>
      <c r="D1343" t="s">
        <v>89</v>
      </c>
      <c r="E1343">
        <v>12</v>
      </c>
      <c r="F1343">
        <v>12</v>
      </c>
      <c r="G1343">
        <v>12</v>
      </c>
    </row>
    <row r="1344" spans="1:7">
      <c r="A1344" t="s">
        <v>3</v>
      </c>
      <c r="B1344">
        <v>2</v>
      </c>
      <c r="C1344">
        <v>1985</v>
      </c>
      <c r="D1344" t="s">
        <v>90</v>
      </c>
      <c r="E1344">
        <v>12</v>
      </c>
      <c r="F1344">
        <v>12</v>
      </c>
      <c r="G1344">
        <v>12</v>
      </c>
    </row>
    <row r="1345" spans="1:7">
      <c r="A1345" t="s">
        <v>3</v>
      </c>
      <c r="B1345">
        <v>2</v>
      </c>
      <c r="C1345">
        <v>1986</v>
      </c>
      <c r="D1345" t="s">
        <v>93</v>
      </c>
      <c r="E1345">
        <v>12</v>
      </c>
      <c r="F1345">
        <v>12</v>
      </c>
      <c r="G1345">
        <v>12</v>
      </c>
    </row>
    <row r="1346" spans="1:7">
      <c r="A1346" t="s">
        <v>3</v>
      </c>
      <c r="B1346">
        <v>2</v>
      </c>
      <c r="C1346">
        <v>1988</v>
      </c>
      <c r="D1346" t="s">
        <v>95</v>
      </c>
      <c r="E1346">
        <v>12</v>
      </c>
      <c r="F1346">
        <v>12</v>
      </c>
      <c r="G1346">
        <v>12</v>
      </c>
    </row>
    <row r="1347" spans="1:7">
      <c r="A1347" t="s">
        <v>3</v>
      </c>
      <c r="B1347">
        <v>2</v>
      </c>
      <c r="C1347">
        <v>1992</v>
      </c>
      <c r="D1347" t="s">
        <v>96</v>
      </c>
      <c r="E1347">
        <v>12</v>
      </c>
      <c r="F1347">
        <v>12</v>
      </c>
      <c r="G1347">
        <v>12</v>
      </c>
    </row>
    <row r="1348" spans="1:7">
      <c r="A1348" t="s">
        <v>3</v>
      </c>
      <c r="B1348">
        <v>2</v>
      </c>
      <c r="C1348">
        <v>1995</v>
      </c>
      <c r="D1348" t="s">
        <v>91</v>
      </c>
      <c r="E1348">
        <v>12</v>
      </c>
      <c r="F1348">
        <v>12</v>
      </c>
      <c r="G1348">
        <v>12</v>
      </c>
    </row>
    <row r="1349" spans="1:7">
      <c r="A1349" t="s">
        <v>3</v>
      </c>
      <c r="B1349">
        <v>2</v>
      </c>
      <c r="C1349">
        <v>2002</v>
      </c>
      <c r="D1349" t="s">
        <v>91</v>
      </c>
      <c r="E1349">
        <v>12</v>
      </c>
      <c r="F1349">
        <v>12</v>
      </c>
      <c r="G1349">
        <v>12</v>
      </c>
    </row>
    <row r="1350" spans="1:7">
      <c r="A1350" t="s">
        <v>1</v>
      </c>
      <c r="B1350">
        <v>1</v>
      </c>
      <c r="C1350">
        <v>1980</v>
      </c>
      <c r="D1350" t="s">
        <v>96</v>
      </c>
      <c r="E1350">
        <v>12</v>
      </c>
      <c r="F1350">
        <v>12</v>
      </c>
      <c r="G1350">
        <v>12</v>
      </c>
    </row>
    <row r="1351" spans="1:7">
      <c r="A1351" t="s">
        <v>1</v>
      </c>
      <c r="B1351">
        <v>1</v>
      </c>
      <c r="C1351">
        <v>1981</v>
      </c>
      <c r="D1351" t="s">
        <v>95</v>
      </c>
      <c r="E1351">
        <v>12</v>
      </c>
      <c r="F1351">
        <v>12</v>
      </c>
      <c r="G1351">
        <v>12</v>
      </c>
    </row>
    <row r="1352" spans="1:7">
      <c r="A1352" t="s">
        <v>1</v>
      </c>
      <c r="B1352">
        <v>1</v>
      </c>
      <c r="C1352">
        <v>1984</v>
      </c>
      <c r="D1352" t="s">
        <v>96</v>
      </c>
      <c r="E1352">
        <v>12</v>
      </c>
      <c r="F1352">
        <v>12</v>
      </c>
      <c r="G1352">
        <v>12</v>
      </c>
    </row>
    <row r="1353" spans="1:7">
      <c r="A1353" t="s">
        <v>1</v>
      </c>
      <c r="B1353">
        <v>1</v>
      </c>
      <c r="C1353">
        <v>1985</v>
      </c>
      <c r="D1353" t="s">
        <v>98</v>
      </c>
      <c r="E1353">
        <v>12</v>
      </c>
      <c r="F1353">
        <v>12</v>
      </c>
      <c r="G1353">
        <v>12</v>
      </c>
    </row>
    <row r="1354" spans="1:7">
      <c r="A1354" t="s">
        <v>1</v>
      </c>
      <c r="B1354">
        <v>1</v>
      </c>
      <c r="C1354">
        <v>1986</v>
      </c>
      <c r="D1354" t="s">
        <v>93</v>
      </c>
      <c r="E1354">
        <v>12</v>
      </c>
      <c r="F1354">
        <v>12</v>
      </c>
      <c r="G1354">
        <v>12</v>
      </c>
    </row>
    <row r="1355" spans="1:7">
      <c r="A1355" t="s">
        <v>1</v>
      </c>
      <c r="B1355">
        <v>1</v>
      </c>
      <c r="C1355">
        <v>1991</v>
      </c>
      <c r="D1355" t="s">
        <v>99</v>
      </c>
      <c r="E1355">
        <v>12</v>
      </c>
      <c r="F1355">
        <v>12</v>
      </c>
      <c r="G1355">
        <v>12</v>
      </c>
    </row>
    <row r="1356" spans="1:7">
      <c r="A1356" t="s">
        <v>79</v>
      </c>
      <c r="B1356">
        <v>1</v>
      </c>
      <c r="C1356">
        <v>1972</v>
      </c>
      <c r="D1356" t="s">
        <v>86</v>
      </c>
      <c r="E1356">
        <v>13</v>
      </c>
      <c r="F1356">
        <v>13</v>
      </c>
      <c r="G1356">
        <v>13</v>
      </c>
    </row>
    <row r="1357" spans="1:7">
      <c r="A1357" t="s">
        <v>79</v>
      </c>
      <c r="B1357">
        <v>1</v>
      </c>
      <c r="C1357">
        <v>1972</v>
      </c>
      <c r="D1357" t="s">
        <v>84</v>
      </c>
      <c r="E1357">
        <v>13</v>
      </c>
      <c r="F1357">
        <v>13</v>
      </c>
      <c r="G1357">
        <v>13</v>
      </c>
    </row>
    <row r="1358" spans="1:7">
      <c r="A1358" t="s">
        <v>79</v>
      </c>
      <c r="B1358">
        <v>1</v>
      </c>
      <c r="C1358">
        <v>1973</v>
      </c>
      <c r="D1358" t="s">
        <v>84</v>
      </c>
      <c r="E1358">
        <v>13</v>
      </c>
      <c r="F1358">
        <v>13</v>
      </c>
      <c r="G1358">
        <v>13</v>
      </c>
    </row>
    <row r="1359" spans="1:7">
      <c r="A1359" t="s">
        <v>79</v>
      </c>
      <c r="B1359">
        <v>2</v>
      </c>
      <c r="C1359">
        <v>1975</v>
      </c>
      <c r="D1359" t="s">
        <v>96</v>
      </c>
      <c r="E1359">
        <v>13</v>
      </c>
      <c r="F1359">
        <v>13</v>
      </c>
      <c r="G1359">
        <v>13</v>
      </c>
    </row>
    <row r="1360" spans="1:7">
      <c r="A1360" t="s">
        <v>79</v>
      </c>
      <c r="B1360">
        <v>2</v>
      </c>
      <c r="C1360">
        <v>1985</v>
      </c>
      <c r="D1360" t="s">
        <v>98</v>
      </c>
      <c r="E1360">
        <v>13</v>
      </c>
      <c r="F1360">
        <v>13</v>
      </c>
      <c r="G1360">
        <v>13</v>
      </c>
    </row>
    <row r="1361" spans="1:7">
      <c r="A1361" t="s">
        <v>79</v>
      </c>
      <c r="B1361">
        <v>2</v>
      </c>
      <c r="C1361">
        <v>2004</v>
      </c>
      <c r="D1361" t="s">
        <v>101</v>
      </c>
      <c r="E1361">
        <v>13</v>
      </c>
      <c r="F1361">
        <v>13</v>
      </c>
      <c r="G1361">
        <v>13</v>
      </c>
    </row>
    <row r="1362" spans="1:7">
      <c r="A1362" t="s">
        <v>2</v>
      </c>
      <c r="B1362">
        <v>1</v>
      </c>
      <c r="C1362">
        <v>1975</v>
      </c>
      <c r="D1362" t="s">
        <v>93</v>
      </c>
      <c r="E1362">
        <v>13</v>
      </c>
      <c r="F1362">
        <v>13</v>
      </c>
      <c r="G1362">
        <v>13</v>
      </c>
    </row>
    <row r="1363" spans="1:7">
      <c r="A1363" t="s">
        <v>2</v>
      </c>
      <c r="B1363">
        <v>1</v>
      </c>
      <c r="C1363">
        <v>1977</v>
      </c>
      <c r="D1363" t="s">
        <v>90</v>
      </c>
      <c r="E1363">
        <v>13</v>
      </c>
      <c r="F1363">
        <v>13</v>
      </c>
      <c r="G1363">
        <v>13</v>
      </c>
    </row>
    <row r="1364" spans="1:7">
      <c r="A1364" t="s">
        <v>2</v>
      </c>
      <c r="B1364">
        <v>1</v>
      </c>
      <c r="C1364">
        <v>1977</v>
      </c>
      <c r="D1364" t="s">
        <v>91</v>
      </c>
      <c r="E1364">
        <v>13</v>
      </c>
      <c r="F1364">
        <v>13</v>
      </c>
      <c r="G1364">
        <v>13</v>
      </c>
    </row>
    <row r="1365" spans="1:7">
      <c r="A1365" t="s">
        <v>2</v>
      </c>
      <c r="B1365">
        <v>1</v>
      </c>
      <c r="C1365">
        <v>1980</v>
      </c>
      <c r="D1365" t="s">
        <v>90</v>
      </c>
      <c r="E1365">
        <v>13</v>
      </c>
      <c r="F1365">
        <v>13</v>
      </c>
      <c r="G1365">
        <v>13</v>
      </c>
    </row>
    <row r="1366" spans="1:7">
      <c r="A1366" t="s">
        <v>2</v>
      </c>
      <c r="B1366">
        <v>1</v>
      </c>
      <c r="C1366">
        <v>1981</v>
      </c>
      <c r="D1366" t="s">
        <v>97</v>
      </c>
      <c r="E1366">
        <v>13</v>
      </c>
      <c r="F1366">
        <v>13</v>
      </c>
      <c r="G1366">
        <v>13</v>
      </c>
    </row>
    <row r="1367" spans="1:7">
      <c r="A1367" t="s">
        <v>2</v>
      </c>
      <c r="B1367">
        <v>1</v>
      </c>
      <c r="C1367">
        <v>1983</v>
      </c>
      <c r="D1367" t="s">
        <v>89</v>
      </c>
      <c r="E1367">
        <v>13</v>
      </c>
      <c r="F1367">
        <v>13</v>
      </c>
      <c r="G1367">
        <v>13</v>
      </c>
    </row>
    <row r="1368" spans="1:7">
      <c r="A1368" t="s">
        <v>2</v>
      </c>
      <c r="B1368">
        <v>1</v>
      </c>
      <c r="C1368">
        <v>1986</v>
      </c>
      <c r="D1368" t="s">
        <v>89</v>
      </c>
      <c r="E1368">
        <v>13</v>
      </c>
      <c r="F1368">
        <v>13</v>
      </c>
      <c r="G1368">
        <v>13</v>
      </c>
    </row>
    <row r="1369" spans="1:7">
      <c r="A1369" t="s">
        <v>2</v>
      </c>
      <c r="B1369">
        <v>1</v>
      </c>
      <c r="C1369">
        <v>1996</v>
      </c>
      <c r="D1369" t="s">
        <v>99</v>
      </c>
      <c r="E1369">
        <v>13</v>
      </c>
      <c r="F1369">
        <v>13</v>
      </c>
      <c r="G1369">
        <v>13</v>
      </c>
    </row>
    <row r="1370" spans="1:7">
      <c r="A1370" t="s">
        <v>2</v>
      </c>
      <c r="B1370">
        <v>1</v>
      </c>
      <c r="C1370">
        <v>1998</v>
      </c>
      <c r="D1370" t="s">
        <v>88</v>
      </c>
      <c r="E1370">
        <v>13</v>
      </c>
      <c r="F1370">
        <v>13</v>
      </c>
      <c r="G1370">
        <v>13</v>
      </c>
    </row>
    <row r="1371" spans="1:7">
      <c r="A1371" t="s">
        <v>2</v>
      </c>
      <c r="B1371">
        <v>1</v>
      </c>
      <c r="C1371">
        <v>2002</v>
      </c>
      <c r="D1371" t="s">
        <v>89</v>
      </c>
      <c r="E1371">
        <v>13</v>
      </c>
      <c r="F1371">
        <v>13</v>
      </c>
      <c r="G1371">
        <v>13</v>
      </c>
    </row>
    <row r="1372" spans="1:7">
      <c r="A1372" t="s">
        <v>2</v>
      </c>
      <c r="B1372">
        <v>1</v>
      </c>
      <c r="C1372">
        <v>2006</v>
      </c>
      <c r="D1372" t="s">
        <v>87</v>
      </c>
      <c r="E1372">
        <v>13</v>
      </c>
      <c r="F1372">
        <v>13</v>
      </c>
      <c r="G1372">
        <v>13</v>
      </c>
    </row>
    <row r="1373" spans="1:7">
      <c r="A1373" t="s">
        <v>2</v>
      </c>
      <c r="B1373">
        <v>2</v>
      </c>
      <c r="C1373">
        <v>1972</v>
      </c>
      <c r="D1373" t="s">
        <v>93</v>
      </c>
      <c r="E1373">
        <v>13</v>
      </c>
      <c r="F1373">
        <v>13</v>
      </c>
      <c r="G1373">
        <v>13</v>
      </c>
    </row>
    <row r="1374" spans="1:7">
      <c r="A1374" t="s">
        <v>2</v>
      </c>
      <c r="B1374">
        <v>2</v>
      </c>
      <c r="C1374">
        <v>1979</v>
      </c>
      <c r="D1374" t="s">
        <v>89</v>
      </c>
      <c r="E1374">
        <v>13</v>
      </c>
      <c r="F1374">
        <v>13</v>
      </c>
      <c r="G1374">
        <v>13</v>
      </c>
    </row>
    <row r="1375" spans="1:7">
      <c r="A1375" t="s">
        <v>2</v>
      </c>
      <c r="B1375">
        <v>2</v>
      </c>
      <c r="C1375">
        <v>1980</v>
      </c>
      <c r="D1375" t="s">
        <v>89</v>
      </c>
      <c r="E1375">
        <v>13</v>
      </c>
      <c r="F1375">
        <v>13</v>
      </c>
      <c r="G1375">
        <v>13</v>
      </c>
    </row>
    <row r="1376" spans="1:7">
      <c r="A1376" t="s">
        <v>2</v>
      </c>
      <c r="B1376">
        <v>2</v>
      </c>
      <c r="C1376">
        <v>1985</v>
      </c>
      <c r="D1376" t="s">
        <v>89</v>
      </c>
      <c r="E1376">
        <v>13</v>
      </c>
      <c r="F1376">
        <v>13</v>
      </c>
      <c r="G1376">
        <v>13</v>
      </c>
    </row>
    <row r="1377" spans="1:7">
      <c r="A1377" t="s">
        <v>2</v>
      </c>
      <c r="B1377">
        <v>2</v>
      </c>
      <c r="C1377">
        <v>1993</v>
      </c>
      <c r="D1377" t="s">
        <v>88</v>
      </c>
      <c r="E1377">
        <v>13</v>
      </c>
      <c r="F1377">
        <v>13</v>
      </c>
      <c r="G1377">
        <v>13</v>
      </c>
    </row>
    <row r="1378" spans="1:7">
      <c r="A1378" t="s">
        <v>2</v>
      </c>
      <c r="B1378">
        <v>2</v>
      </c>
      <c r="C1378">
        <v>1994</v>
      </c>
      <c r="D1378" t="s">
        <v>89</v>
      </c>
      <c r="E1378">
        <v>13</v>
      </c>
      <c r="F1378">
        <v>13</v>
      </c>
      <c r="G1378">
        <v>13</v>
      </c>
    </row>
    <row r="1379" spans="1:7">
      <c r="A1379" t="s">
        <v>2</v>
      </c>
      <c r="B1379">
        <v>2</v>
      </c>
      <c r="C1379">
        <v>1998</v>
      </c>
      <c r="D1379" t="s">
        <v>87</v>
      </c>
      <c r="E1379">
        <v>13</v>
      </c>
      <c r="F1379">
        <v>13</v>
      </c>
      <c r="G1379">
        <v>13</v>
      </c>
    </row>
    <row r="1380" spans="1:7">
      <c r="A1380" t="s">
        <v>2</v>
      </c>
      <c r="B1380">
        <v>2</v>
      </c>
      <c r="C1380">
        <v>2000</v>
      </c>
      <c r="D1380" t="s">
        <v>87</v>
      </c>
      <c r="E1380">
        <v>13</v>
      </c>
      <c r="F1380">
        <v>13</v>
      </c>
      <c r="G1380">
        <v>13</v>
      </c>
    </row>
    <row r="1381" spans="1:7">
      <c r="A1381" t="s">
        <v>2</v>
      </c>
      <c r="B1381">
        <v>2</v>
      </c>
      <c r="C1381">
        <v>2001</v>
      </c>
      <c r="D1381" t="s">
        <v>88</v>
      </c>
      <c r="E1381">
        <v>13</v>
      </c>
      <c r="F1381">
        <v>13</v>
      </c>
      <c r="G1381">
        <v>13</v>
      </c>
    </row>
    <row r="1382" spans="1:7">
      <c r="A1382" t="s">
        <v>2</v>
      </c>
      <c r="B1382">
        <v>2</v>
      </c>
      <c r="C1382">
        <v>2005</v>
      </c>
      <c r="D1382" t="s">
        <v>87</v>
      </c>
      <c r="E1382">
        <v>13</v>
      </c>
      <c r="F1382">
        <v>13</v>
      </c>
      <c r="G1382">
        <v>13</v>
      </c>
    </row>
    <row r="1383" spans="1:7">
      <c r="A1383" t="s">
        <v>27</v>
      </c>
      <c r="B1383">
        <v>2</v>
      </c>
      <c r="C1383">
        <v>1973</v>
      </c>
      <c r="D1383" t="s">
        <v>88</v>
      </c>
      <c r="E1383">
        <v>13</v>
      </c>
      <c r="F1383">
        <v>13</v>
      </c>
      <c r="G1383">
        <v>13</v>
      </c>
    </row>
    <row r="1384" spans="1:7">
      <c r="A1384" t="s">
        <v>27</v>
      </c>
      <c r="B1384">
        <v>2</v>
      </c>
      <c r="C1384">
        <v>1992</v>
      </c>
      <c r="D1384" t="s">
        <v>87</v>
      </c>
      <c r="E1384">
        <v>13</v>
      </c>
      <c r="F1384">
        <v>13</v>
      </c>
      <c r="G1384">
        <v>13</v>
      </c>
    </row>
    <row r="1385" spans="1:7">
      <c r="A1385" t="s">
        <v>27</v>
      </c>
      <c r="B1385">
        <v>2</v>
      </c>
      <c r="C1385">
        <v>2008</v>
      </c>
      <c r="D1385" t="s">
        <v>102</v>
      </c>
      <c r="E1385">
        <v>13</v>
      </c>
      <c r="F1385">
        <v>13</v>
      </c>
      <c r="G1385">
        <v>13</v>
      </c>
    </row>
    <row r="1386" spans="1:7">
      <c r="A1386" t="s">
        <v>3</v>
      </c>
      <c r="B1386">
        <v>1</v>
      </c>
      <c r="C1386">
        <v>1979</v>
      </c>
      <c r="D1386" t="s">
        <v>96</v>
      </c>
      <c r="E1386">
        <v>13</v>
      </c>
      <c r="F1386">
        <v>13</v>
      </c>
      <c r="G1386">
        <v>13</v>
      </c>
    </row>
    <row r="1387" spans="1:7">
      <c r="A1387" t="s">
        <v>3</v>
      </c>
      <c r="B1387">
        <v>1</v>
      </c>
      <c r="C1387">
        <v>1980</v>
      </c>
      <c r="D1387" t="s">
        <v>95</v>
      </c>
      <c r="E1387">
        <v>13</v>
      </c>
      <c r="F1387">
        <v>13</v>
      </c>
      <c r="G1387">
        <v>13</v>
      </c>
    </row>
    <row r="1388" spans="1:7">
      <c r="A1388" t="s">
        <v>3</v>
      </c>
      <c r="B1388">
        <v>1</v>
      </c>
      <c r="C1388">
        <v>1982</v>
      </c>
      <c r="D1388" t="s">
        <v>97</v>
      </c>
      <c r="E1388">
        <v>13</v>
      </c>
      <c r="F1388">
        <v>13</v>
      </c>
      <c r="G1388">
        <v>13</v>
      </c>
    </row>
    <row r="1389" spans="1:7">
      <c r="A1389" t="s">
        <v>3</v>
      </c>
      <c r="B1389">
        <v>1</v>
      </c>
      <c r="C1389">
        <v>1983</v>
      </c>
      <c r="D1389" t="s">
        <v>93</v>
      </c>
      <c r="E1389">
        <v>13</v>
      </c>
      <c r="F1389">
        <v>13</v>
      </c>
      <c r="G1389">
        <v>13</v>
      </c>
    </row>
    <row r="1390" spans="1:7">
      <c r="A1390" t="s">
        <v>3</v>
      </c>
      <c r="B1390">
        <v>1</v>
      </c>
      <c r="C1390">
        <v>1984</v>
      </c>
      <c r="D1390" t="s">
        <v>97</v>
      </c>
      <c r="E1390">
        <v>13</v>
      </c>
      <c r="F1390">
        <v>13</v>
      </c>
      <c r="G1390">
        <v>13</v>
      </c>
    </row>
    <row r="1391" spans="1:7">
      <c r="A1391" t="s">
        <v>3</v>
      </c>
      <c r="B1391">
        <v>1</v>
      </c>
      <c r="C1391">
        <v>1988</v>
      </c>
      <c r="D1391" t="s">
        <v>98</v>
      </c>
      <c r="E1391">
        <v>13</v>
      </c>
      <c r="F1391">
        <v>13</v>
      </c>
      <c r="G1391">
        <v>13</v>
      </c>
    </row>
    <row r="1392" spans="1:7">
      <c r="A1392" t="s">
        <v>3</v>
      </c>
      <c r="B1392">
        <v>1</v>
      </c>
      <c r="C1392">
        <v>1991</v>
      </c>
      <c r="D1392" t="s">
        <v>97</v>
      </c>
      <c r="E1392">
        <v>13</v>
      </c>
      <c r="F1392">
        <v>13</v>
      </c>
      <c r="G1392">
        <v>13</v>
      </c>
    </row>
    <row r="1393" spans="1:7">
      <c r="A1393" t="s">
        <v>3</v>
      </c>
      <c r="B1393">
        <v>1</v>
      </c>
      <c r="C1393">
        <v>1997</v>
      </c>
      <c r="D1393" t="s">
        <v>98</v>
      </c>
      <c r="E1393">
        <v>13</v>
      </c>
      <c r="F1393">
        <v>13</v>
      </c>
      <c r="G1393">
        <v>13</v>
      </c>
    </row>
    <row r="1394" spans="1:7">
      <c r="A1394" t="s">
        <v>3</v>
      </c>
      <c r="B1394">
        <v>1</v>
      </c>
      <c r="C1394">
        <v>2008</v>
      </c>
      <c r="D1394" t="s">
        <v>91</v>
      </c>
      <c r="E1394">
        <v>13</v>
      </c>
      <c r="F1394">
        <v>13</v>
      </c>
      <c r="G1394">
        <v>13</v>
      </c>
    </row>
    <row r="1395" spans="1:7">
      <c r="A1395" t="s">
        <v>3</v>
      </c>
      <c r="B1395">
        <v>1</v>
      </c>
      <c r="C1395">
        <v>2009</v>
      </c>
      <c r="D1395" t="s">
        <v>91</v>
      </c>
      <c r="E1395">
        <v>13</v>
      </c>
      <c r="F1395">
        <v>13</v>
      </c>
      <c r="G1395">
        <v>13</v>
      </c>
    </row>
    <row r="1396" spans="1:7">
      <c r="A1396" t="s">
        <v>3</v>
      </c>
      <c r="B1396">
        <v>1</v>
      </c>
      <c r="C1396">
        <v>2012</v>
      </c>
      <c r="D1396" t="s">
        <v>90</v>
      </c>
      <c r="E1396">
        <v>13</v>
      </c>
      <c r="F1396">
        <v>13</v>
      </c>
      <c r="G1396">
        <v>13</v>
      </c>
    </row>
    <row r="1397" spans="1:7">
      <c r="A1397" t="s">
        <v>3</v>
      </c>
      <c r="B1397">
        <v>1</v>
      </c>
      <c r="C1397">
        <v>2013</v>
      </c>
      <c r="D1397" t="s">
        <v>89</v>
      </c>
      <c r="E1397">
        <v>13</v>
      </c>
      <c r="F1397">
        <v>13</v>
      </c>
      <c r="G1397">
        <v>13</v>
      </c>
    </row>
    <row r="1398" spans="1:7">
      <c r="A1398" t="s">
        <v>3</v>
      </c>
      <c r="B1398">
        <v>2</v>
      </c>
      <c r="C1398">
        <v>1983</v>
      </c>
      <c r="D1398" t="s">
        <v>94</v>
      </c>
      <c r="E1398">
        <v>13</v>
      </c>
      <c r="F1398">
        <v>13</v>
      </c>
      <c r="G1398">
        <v>13</v>
      </c>
    </row>
    <row r="1399" spans="1:7">
      <c r="A1399" t="s">
        <v>3</v>
      </c>
      <c r="B1399">
        <v>2</v>
      </c>
      <c r="C1399">
        <v>1985</v>
      </c>
      <c r="D1399" t="s">
        <v>94</v>
      </c>
      <c r="E1399">
        <v>13</v>
      </c>
      <c r="F1399">
        <v>13</v>
      </c>
      <c r="G1399">
        <v>13</v>
      </c>
    </row>
    <row r="1400" spans="1:7">
      <c r="A1400" t="s">
        <v>3</v>
      </c>
      <c r="B1400">
        <v>2</v>
      </c>
      <c r="C1400">
        <v>1985</v>
      </c>
      <c r="D1400" t="s">
        <v>95</v>
      </c>
      <c r="E1400">
        <v>13</v>
      </c>
      <c r="F1400">
        <v>13</v>
      </c>
      <c r="G1400">
        <v>13</v>
      </c>
    </row>
    <row r="1401" spans="1:7">
      <c r="A1401" t="s">
        <v>3</v>
      </c>
      <c r="B1401">
        <v>2</v>
      </c>
      <c r="C1401">
        <v>1985</v>
      </c>
      <c r="D1401" t="s">
        <v>96</v>
      </c>
      <c r="E1401">
        <v>13</v>
      </c>
      <c r="F1401">
        <v>13</v>
      </c>
      <c r="G1401">
        <v>13</v>
      </c>
    </row>
    <row r="1402" spans="1:7">
      <c r="A1402" t="s">
        <v>3</v>
      </c>
      <c r="B1402">
        <v>2</v>
      </c>
      <c r="C1402">
        <v>1988</v>
      </c>
      <c r="D1402" t="s">
        <v>93</v>
      </c>
      <c r="E1402">
        <v>13</v>
      </c>
      <c r="F1402">
        <v>13</v>
      </c>
      <c r="G1402">
        <v>13</v>
      </c>
    </row>
    <row r="1403" spans="1:7">
      <c r="A1403" t="s">
        <v>3</v>
      </c>
      <c r="B1403">
        <v>2</v>
      </c>
      <c r="C1403">
        <v>1988</v>
      </c>
      <c r="D1403" t="s">
        <v>94</v>
      </c>
      <c r="E1403">
        <v>13</v>
      </c>
      <c r="F1403">
        <v>13</v>
      </c>
      <c r="G1403">
        <v>13</v>
      </c>
    </row>
    <row r="1404" spans="1:7">
      <c r="A1404" t="s">
        <v>3</v>
      </c>
      <c r="B1404">
        <v>2</v>
      </c>
      <c r="C1404">
        <v>1988</v>
      </c>
      <c r="D1404" t="s">
        <v>96</v>
      </c>
      <c r="E1404">
        <v>13</v>
      </c>
      <c r="F1404">
        <v>13</v>
      </c>
      <c r="G1404">
        <v>13</v>
      </c>
    </row>
    <row r="1405" spans="1:7">
      <c r="A1405" t="s">
        <v>3</v>
      </c>
      <c r="B1405">
        <v>2</v>
      </c>
      <c r="C1405">
        <v>1990</v>
      </c>
      <c r="D1405" t="s">
        <v>93</v>
      </c>
      <c r="E1405">
        <v>13</v>
      </c>
      <c r="F1405">
        <v>13</v>
      </c>
      <c r="G1405">
        <v>13</v>
      </c>
    </row>
    <row r="1406" spans="1:7">
      <c r="A1406" t="s">
        <v>3</v>
      </c>
      <c r="B1406">
        <v>2</v>
      </c>
      <c r="C1406">
        <v>1990</v>
      </c>
      <c r="D1406" t="s">
        <v>96</v>
      </c>
      <c r="E1406">
        <v>13</v>
      </c>
      <c r="F1406">
        <v>13</v>
      </c>
      <c r="G1406">
        <v>13</v>
      </c>
    </row>
    <row r="1407" spans="1:7">
      <c r="A1407" t="s">
        <v>3</v>
      </c>
      <c r="B1407">
        <v>2</v>
      </c>
      <c r="C1407">
        <v>1993</v>
      </c>
      <c r="D1407" t="s">
        <v>92</v>
      </c>
      <c r="E1407">
        <v>13</v>
      </c>
      <c r="F1407">
        <v>13</v>
      </c>
      <c r="G1407">
        <v>13</v>
      </c>
    </row>
    <row r="1408" spans="1:7">
      <c r="A1408" t="s">
        <v>3</v>
      </c>
      <c r="B1408">
        <v>2</v>
      </c>
      <c r="C1408">
        <v>1994</v>
      </c>
      <c r="D1408" t="s">
        <v>93</v>
      </c>
      <c r="E1408">
        <v>13</v>
      </c>
      <c r="F1408">
        <v>13</v>
      </c>
      <c r="G1408">
        <v>13</v>
      </c>
    </row>
    <row r="1409" spans="1:7">
      <c r="A1409" t="s">
        <v>3</v>
      </c>
      <c r="B1409">
        <v>2</v>
      </c>
      <c r="C1409">
        <v>1998</v>
      </c>
      <c r="D1409" t="s">
        <v>98</v>
      </c>
      <c r="E1409">
        <v>13</v>
      </c>
      <c r="F1409">
        <v>13</v>
      </c>
      <c r="G1409">
        <v>13</v>
      </c>
    </row>
    <row r="1410" spans="1:7">
      <c r="A1410" t="s">
        <v>3</v>
      </c>
      <c r="B1410">
        <v>2</v>
      </c>
      <c r="C1410">
        <v>2008</v>
      </c>
      <c r="D1410" t="s">
        <v>90</v>
      </c>
      <c r="E1410">
        <v>13</v>
      </c>
      <c r="F1410">
        <v>13</v>
      </c>
      <c r="G1410">
        <v>13</v>
      </c>
    </row>
    <row r="1411" spans="1:7">
      <c r="A1411" t="s">
        <v>1</v>
      </c>
      <c r="B1411">
        <v>1</v>
      </c>
      <c r="C1411">
        <v>1984</v>
      </c>
      <c r="D1411" t="s">
        <v>94</v>
      </c>
      <c r="E1411">
        <v>13</v>
      </c>
      <c r="F1411">
        <v>13</v>
      </c>
      <c r="G1411">
        <v>13</v>
      </c>
    </row>
    <row r="1412" spans="1:7">
      <c r="A1412" t="s">
        <v>1</v>
      </c>
      <c r="B1412">
        <v>1</v>
      </c>
      <c r="C1412">
        <v>1985</v>
      </c>
      <c r="D1412" t="s">
        <v>93</v>
      </c>
      <c r="E1412">
        <v>13</v>
      </c>
      <c r="F1412">
        <v>13</v>
      </c>
      <c r="G1412">
        <v>13</v>
      </c>
    </row>
    <row r="1413" spans="1:7">
      <c r="A1413" t="s">
        <v>1</v>
      </c>
      <c r="B1413">
        <v>1</v>
      </c>
      <c r="C1413">
        <v>1989</v>
      </c>
      <c r="D1413" t="s">
        <v>93</v>
      </c>
      <c r="E1413">
        <v>13</v>
      </c>
      <c r="F1413">
        <v>13</v>
      </c>
      <c r="G1413">
        <v>13</v>
      </c>
    </row>
    <row r="1414" spans="1:7">
      <c r="A1414" t="s">
        <v>1</v>
      </c>
      <c r="B1414">
        <v>1</v>
      </c>
      <c r="C1414">
        <v>1994</v>
      </c>
      <c r="D1414" t="s">
        <v>99</v>
      </c>
      <c r="E1414">
        <v>13</v>
      </c>
      <c r="F1414">
        <v>13</v>
      </c>
      <c r="G1414">
        <v>13</v>
      </c>
    </row>
    <row r="1415" spans="1:7">
      <c r="A1415" t="s">
        <v>1</v>
      </c>
      <c r="B1415">
        <v>1</v>
      </c>
      <c r="C1415">
        <v>1995</v>
      </c>
      <c r="D1415" t="s">
        <v>99</v>
      </c>
      <c r="E1415">
        <v>13</v>
      </c>
      <c r="F1415">
        <v>13</v>
      </c>
      <c r="G1415">
        <v>13</v>
      </c>
    </row>
    <row r="1416" spans="1:7">
      <c r="A1416" t="s">
        <v>1</v>
      </c>
      <c r="B1416">
        <v>1</v>
      </c>
      <c r="C1416">
        <v>2000</v>
      </c>
      <c r="D1416" t="s">
        <v>100</v>
      </c>
      <c r="E1416">
        <v>13</v>
      </c>
      <c r="F1416">
        <v>13</v>
      </c>
      <c r="G1416">
        <v>13</v>
      </c>
    </row>
    <row r="1417" spans="1:7">
      <c r="A1417" t="s">
        <v>79</v>
      </c>
      <c r="B1417">
        <v>1</v>
      </c>
      <c r="C1417">
        <v>1972</v>
      </c>
      <c r="D1417" t="s">
        <v>95</v>
      </c>
      <c r="E1417">
        <v>14</v>
      </c>
      <c r="F1417">
        <v>14</v>
      </c>
      <c r="G1417">
        <v>14</v>
      </c>
    </row>
    <row r="1418" spans="1:7">
      <c r="A1418" t="s">
        <v>79</v>
      </c>
      <c r="B1418">
        <v>1</v>
      </c>
      <c r="C1418">
        <v>1993</v>
      </c>
      <c r="D1418" t="s">
        <v>99</v>
      </c>
      <c r="E1418">
        <v>14</v>
      </c>
      <c r="F1418">
        <v>14</v>
      </c>
      <c r="G1418">
        <v>14</v>
      </c>
    </row>
    <row r="1419" spans="1:7">
      <c r="A1419" t="s">
        <v>79</v>
      </c>
      <c r="B1419">
        <v>1</v>
      </c>
      <c r="C1419">
        <v>1999</v>
      </c>
      <c r="D1419" t="s">
        <v>100</v>
      </c>
      <c r="E1419">
        <v>14</v>
      </c>
      <c r="F1419">
        <v>14</v>
      </c>
      <c r="G1419">
        <v>14</v>
      </c>
    </row>
    <row r="1420" spans="1:7">
      <c r="A1420" t="s">
        <v>79</v>
      </c>
      <c r="B1420">
        <v>2</v>
      </c>
      <c r="C1420">
        <v>1974</v>
      </c>
      <c r="D1420" t="s">
        <v>84</v>
      </c>
      <c r="E1420">
        <v>14</v>
      </c>
      <c r="F1420">
        <v>14</v>
      </c>
      <c r="G1420">
        <v>14</v>
      </c>
    </row>
    <row r="1421" spans="1:7">
      <c r="A1421" t="s">
        <v>79</v>
      </c>
      <c r="B1421">
        <v>2</v>
      </c>
      <c r="C1421">
        <v>1992</v>
      </c>
      <c r="D1421" t="s">
        <v>99</v>
      </c>
      <c r="E1421">
        <v>14</v>
      </c>
      <c r="F1421">
        <v>14</v>
      </c>
      <c r="G1421">
        <v>14</v>
      </c>
    </row>
    <row r="1422" spans="1:7">
      <c r="A1422" t="s">
        <v>79</v>
      </c>
      <c r="B1422">
        <v>2</v>
      </c>
      <c r="C1422">
        <v>2009</v>
      </c>
      <c r="D1422" t="s">
        <v>102</v>
      </c>
      <c r="E1422">
        <v>14</v>
      </c>
      <c r="F1422">
        <v>14</v>
      </c>
      <c r="G1422">
        <v>14</v>
      </c>
    </row>
    <row r="1423" spans="1:7">
      <c r="A1423" t="s">
        <v>2</v>
      </c>
      <c r="B1423">
        <v>1</v>
      </c>
      <c r="C1423">
        <v>1976</v>
      </c>
      <c r="D1423" t="s">
        <v>95</v>
      </c>
      <c r="E1423">
        <v>14</v>
      </c>
      <c r="F1423">
        <v>14</v>
      </c>
      <c r="G1423">
        <v>14</v>
      </c>
    </row>
    <row r="1424" spans="1:7">
      <c r="A1424" t="s">
        <v>2</v>
      </c>
      <c r="B1424">
        <v>1</v>
      </c>
      <c r="C1424">
        <v>1986</v>
      </c>
      <c r="D1424" t="s">
        <v>98</v>
      </c>
      <c r="E1424">
        <v>14</v>
      </c>
      <c r="F1424">
        <v>14</v>
      </c>
      <c r="G1424">
        <v>14</v>
      </c>
    </row>
    <row r="1425" spans="1:7">
      <c r="A1425" t="s">
        <v>2</v>
      </c>
      <c r="B1425">
        <v>1</v>
      </c>
      <c r="C1425">
        <v>2007</v>
      </c>
      <c r="D1425" t="s">
        <v>101</v>
      </c>
      <c r="E1425">
        <v>14</v>
      </c>
      <c r="F1425">
        <v>14</v>
      </c>
      <c r="G1425">
        <v>14</v>
      </c>
    </row>
    <row r="1426" spans="1:7">
      <c r="A1426" t="s">
        <v>2</v>
      </c>
      <c r="B1426">
        <v>2</v>
      </c>
      <c r="C1426">
        <v>1975</v>
      </c>
      <c r="D1426" t="s">
        <v>90</v>
      </c>
      <c r="E1426">
        <v>14</v>
      </c>
      <c r="F1426">
        <v>14</v>
      </c>
      <c r="G1426">
        <v>14</v>
      </c>
    </row>
    <row r="1427" spans="1:7">
      <c r="A1427" t="s">
        <v>2</v>
      </c>
      <c r="B1427">
        <v>2</v>
      </c>
      <c r="C1427">
        <v>1978</v>
      </c>
      <c r="D1427" t="s">
        <v>96</v>
      </c>
      <c r="E1427">
        <v>14</v>
      </c>
      <c r="F1427">
        <v>14</v>
      </c>
      <c r="G1427">
        <v>14</v>
      </c>
    </row>
    <row r="1428" spans="1:7">
      <c r="A1428" t="s">
        <v>2</v>
      </c>
      <c r="B1428">
        <v>2</v>
      </c>
      <c r="C1428">
        <v>1979</v>
      </c>
      <c r="D1428" t="s">
        <v>90</v>
      </c>
      <c r="E1428">
        <v>14</v>
      </c>
      <c r="F1428">
        <v>14</v>
      </c>
      <c r="G1428">
        <v>14</v>
      </c>
    </row>
    <row r="1429" spans="1:7">
      <c r="A1429" t="s">
        <v>2</v>
      </c>
      <c r="B1429">
        <v>2</v>
      </c>
      <c r="C1429">
        <v>1980</v>
      </c>
      <c r="D1429" t="s">
        <v>90</v>
      </c>
      <c r="E1429">
        <v>14</v>
      </c>
      <c r="F1429">
        <v>14</v>
      </c>
      <c r="G1429">
        <v>14</v>
      </c>
    </row>
    <row r="1430" spans="1:7">
      <c r="A1430" t="s">
        <v>2</v>
      </c>
      <c r="B1430">
        <v>2</v>
      </c>
      <c r="C1430">
        <v>1982</v>
      </c>
      <c r="D1430" t="s">
        <v>89</v>
      </c>
      <c r="E1430">
        <v>14</v>
      </c>
      <c r="F1430">
        <v>14</v>
      </c>
      <c r="G1430">
        <v>14</v>
      </c>
    </row>
    <row r="1431" spans="1:7">
      <c r="A1431" t="s">
        <v>2</v>
      </c>
      <c r="B1431">
        <v>2</v>
      </c>
      <c r="C1431">
        <v>1984</v>
      </c>
      <c r="D1431" t="s">
        <v>90</v>
      </c>
      <c r="E1431">
        <v>14</v>
      </c>
      <c r="F1431">
        <v>14</v>
      </c>
      <c r="G1431">
        <v>14</v>
      </c>
    </row>
    <row r="1432" spans="1:7">
      <c r="A1432" t="s">
        <v>2</v>
      </c>
      <c r="B1432">
        <v>2</v>
      </c>
      <c r="C1432">
        <v>1990</v>
      </c>
      <c r="D1432" t="s">
        <v>98</v>
      </c>
      <c r="E1432">
        <v>14</v>
      </c>
      <c r="F1432">
        <v>14</v>
      </c>
      <c r="G1432">
        <v>14</v>
      </c>
    </row>
    <row r="1433" spans="1:7">
      <c r="A1433" t="s">
        <v>2</v>
      </c>
      <c r="B1433">
        <v>2</v>
      </c>
      <c r="C1433">
        <v>1994</v>
      </c>
      <c r="D1433" t="s">
        <v>99</v>
      </c>
      <c r="E1433">
        <v>14</v>
      </c>
      <c r="F1433">
        <v>14</v>
      </c>
      <c r="G1433">
        <v>14</v>
      </c>
    </row>
    <row r="1434" spans="1:7">
      <c r="A1434" t="s">
        <v>2</v>
      </c>
      <c r="B1434">
        <v>2</v>
      </c>
      <c r="C1434">
        <v>1998</v>
      </c>
      <c r="D1434" t="s">
        <v>100</v>
      </c>
      <c r="E1434">
        <v>14</v>
      </c>
      <c r="F1434">
        <v>14</v>
      </c>
      <c r="G1434">
        <v>14</v>
      </c>
    </row>
    <row r="1435" spans="1:7">
      <c r="A1435" t="s">
        <v>2</v>
      </c>
      <c r="B1435">
        <v>2</v>
      </c>
      <c r="C1435">
        <v>2007</v>
      </c>
      <c r="D1435" t="s">
        <v>87</v>
      </c>
      <c r="E1435">
        <v>14</v>
      </c>
      <c r="F1435">
        <v>14</v>
      </c>
      <c r="G1435">
        <v>14</v>
      </c>
    </row>
    <row r="1436" spans="1:7">
      <c r="A1436" t="s">
        <v>27</v>
      </c>
      <c r="B1436">
        <v>2</v>
      </c>
      <c r="C1436">
        <v>1979</v>
      </c>
      <c r="D1436" t="s">
        <v>88</v>
      </c>
      <c r="E1436">
        <v>14</v>
      </c>
      <c r="F1436">
        <v>14</v>
      </c>
      <c r="G1436">
        <v>14</v>
      </c>
    </row>
    <row r="1437" spans="1:7">
      <c r="A1437" t="s">
        <v>27</v>
      </c>
      <c r="B1437">
        <v>2</v>
      </c>
      <c r="C1437">
        <v>1985</v>
      </c>
      <c r="D1437" t="s">
        <v>98</v>
      </c>
      <c r="E1437">
        <v>14</v>
      </c>
      <c r="F1437">
        <v>14</v>
      </c>
      <c r="G1437">
        <v>14</v>
      </c>
    </row>
    <row r="1438" spans="1:7">
      <c r="A1438" t="s">
        <v>27</v>
      </c>
      <c r="B1438">
        <v>2</v>
      </c>
      <c r="C1438">
        <v>1997</v>
      </c>
      <c r="D1438" t="s">
        <v>100</v>
      </c>
      <c r="E1438">
        <v>14</v>
      </c>
      <c r="F1438">
        <v>14</v>
      </c>
      <c r="G1438">
        <v>14</v>
      </c>
    </row>
    <row r="1439" spans="1:7">
      <c r="A1439" t="s">
        <v>27</v>
      </c>
      <c r="B1439">
        <v>2</v>
      </c>
      <c r="C1439">
        <v>2002</v>
      </c>
      <c r="D1439" t="s">
        <v>87</v>
      </c>
      <c r="E1439">
        <v>14</v>
      </c>
      <c r="F1439">
        <v>14</v>
      </c>
      <c r="G1439">
        <v>14</v>
      </c>
    </row>
    <row r="1440" spans="1:7">
      <c r="A1440" t="s">
        <v>3</v>
      </c>
      <c r="B1440">
        <v>1</v>
      </c>
      <c r="C1440">
        <v>1978</v>
      </c>
      <c r="D1440" t="s">
        <v>95</v>
      </c>
      <c r="E1440">
        <v>14</v>
      </c>
      <c r="F1440">
        <v>14</v>
      </c>
      <c r="G1440">
        <v>14</v>
      </c>
    </row>
    <row r="1441" spans="1:7">
      <c r="A1441" t="s">
        <v>3</v>
      </c>
      <c r="B1441">
        <v>1</v>
      </c>
      <c r="C1441">
        <v>1981</v>
      </c>
      <c r="D1441" t="s">
        <v>93</v>
      </c>
      <c r="E1441">
        <v>14</v>
      </c>
      <c r="F1441">
        <v>14</v>
      </c>
      <c r="G1441">
        <v>14</v>
      </c>
    </row>
    <row r="1442" spans="1:7">
      <c r="A1442" t="s">
        <v>3</v>
      </c>
      <c r="B1442">
        <v>1</v>
      </c>
      <c r="C1442">
        <v>1982</v>
      </c>
      <c r="D1442" t="s">
        <v>94</v>
      </c>
      <c r="E1442">
        <v>14</v>
      </c>
      <c r="F1442">
        <v>14</v>
      </c>
      <c r="G1442">
        <v>14</v>
      </c>
    </row>
    <row r="1443" spans="1:7">
      <c r="A1443" t="s">
        <v>3</v>
      </c>
      <c r="B1443">
        <v>1</v>
      </c>
      <c r="C1443">
        <v>1984</v>
      </c>
      <c r="D1443" t="s">
        <v>92</v>
      </c>
      <c r="E1443">
        <v>14</v>
      </c>
      <c r="F1443">
        <v>14</v>
      </c>
      <c r="G1443">
        <v>14</v>
      </c>
    </row>
    <row r="1444" spans="1:7">
      <c r="A1444" t="s">
        <v>3</v>
      </c>
      <c r="B1444">
        <v>1</v>
      </c>
      <c r="C1444">
        <v>1993</v>
      </c>
      <c r="D1444" t="s">
        <v>97</v>
      </c>
      <c r="E1444">
        <v>14</v>
      </c>
      <c r="F1444">
        <v>14</v>
      </c>
      <c r="G1444">
        <v>14</v>
      </c>
    </row>
    <row r="1445" spans="1:7">
      <c r="A1445" t="s">
        <v>3</v>
      </c>
      <c r="B1445">
        <v>1</v>
      </c>
      <c r="C1445">
        <v>2004</v>
      </c>
      <c r="D1445" t="s">
        <v>99</v>
      </c>
      <c r="E1445">
        <v>14</v>
      </c>
      <c r="F1445">
        <v>14</v>
      </c>
      <c r="G1445">
        <v>14</v>
      </c>
    </row>
    <row r="1446" spans="1:7">
      <c r="A1446" t="s">
        <v>3</v>
      </c>
      <c r="B1446">
        <v>1</v>
      </c>
      <c r="C1446">
        <v>2006</v>
      </c>
      <c r="D1446" t="s">
        <v>91</v>
      </c>
      <c r="E1446">
        <v>14</v>
      </c>
      <c r="F1446">
        <v>14</v>
      </c>
      <c r="G1446">
        <v>14</v>
      </c>
    </row>
    <row r="1447" spans="1:7">
      <c r="A1447" t="s">
        <v>3</v>
      </c>
      <c r="B1447">
        <v>1</v>
      </c>
      <c r="C1447">
        <v>2007</v>
      </c>
      <c r="D1447" t="s">
        <v>90</v>
      </c>
      <c r="E1447">
        <v>14</v>
      </c>
      <c r="F1447">
        <v>14</v>
      </c>
      <c r="G1447">
        <v>14</v>
      </c>
    </row>
    <row r="1448" spans="1:7">
      <c r="A1448" t="s">
        <v>3</v>
      </c>
      <c r="B1448">
        <v>1</v>
      </c>
      <c r="C1448">
        <v>2010</v>
      </c>
      <c r="D1448" t="s">
        <v>90</v>
      </c>
      <c r="E1448">
        <v>14</v>
      </c>
      <c r="F1448">
        <v>14</v>
      </c>
      <c r="G1448">
        <v>14</v>
      </c>
    </row>
    <row r="1449" spans="1:7">
      <c r="A1449" t="s">
        <v>3</v>
      </c>
      <c r="B1449">
        <v>2</v>
      </c>
      <c r="C1449">
        <v>1984</v>
      </c>
      <c r="D1449" t="s">
        <v>95</v>
      </c>
      <c r="E1449">
        <v>14</v>
      </c>
      <c r="F1449">
        <v>14</v>
      </c>
      <c r="G1449">
        <v>14</v>
      </c>
    </row>
    <row r="1450" spans="1:7">
      <c r="A1450" t="s">
        <v>3</v>
      </c>
      <c r="B1450">
        <v>2</v>
      </c>
      <c r="C1450">
        <v>1987</v>
      </c>
      <c r="D1450" t="s">
        <v>94</v>
      </c>
      <c r="E1450">
        <v>14</v>
      </c>
      <c r="F1450">
        <v>14</v>
      </c>
      <c r="G1450">
        <v>14</v>
      </c>
    </row>
    <row r="1451" spans="1:7">
      <c r="A1451" t="s">
        <v>3</v>
      </c>
      <c r="B1451">
        <v>2</v>
      </c>
      <c r="C1451">
        <v>1989</v>
      </c>
      <c r="D1451" t="s">
        <v>91</v>
      </c>
      <c r="E1451">
        <v>14</v>
      </c>
      <c r="F1451">
        <v>14</v>
      </c>
      <c r="G1451">
        <v>14</v>
      </c>
    </row>
    <row r="1452" spans="1:7">
      <c r="A1452" t="s">
        <v>3</v>
      </c>
      <c r="B1452">
        <v>2</v>
      </c>
      <c r="C1452">
        <v>1991</v>
      </c>
      <c r="D1452" t="s">
        <v>96</v>
      </c>
      <c r="E1452">
        <v>14</v>
      </c>
      <c r="F1452">
        <v>14</v>
      </c>
      <c r="G1452">
        <v>14</v>
      </c>
    </row>
    <row r="1453" spans="1:7">
      <c r="A1453" t="s">
        <v>3</v>
      </c>
      <c r="B1453">
        <v>2</v>
      </c>
      <c r="C1453">
        <v>1992</v>
      </c>
      <c r="D1453" t="s">
        <v>94</v>
      </c>
      <c r="E1453">
        <v>14</v>
      </c>
      <c r="F1453">
        <v>14</v>
      </c>
      <c r="G1453">
        <v>14</v>
      </c>
    </row>
    <row r="1454" spans="1:7">
      <c r="A1454" t="s">
        <v>3</v>
      </c>
      <c r="B1454">
        <v>2</v>
      </c>
      <c r="C1454">
        <v>1994</v>
      </c>
      <c r="D1454" t="s">
        <v>97</v>
      </c>
      <c r="E1454">
        <v>14</v>
      </c>
      <c r="F1454">
        <v>14</v>
      </c>
      <c r="G1454">
        <v>14</v>
      </c>
    </row>
    <row r="1455" spans="1:7">
      <c r="A1455" t="s">
        <v>3</v>
      </c>
      <c r="B1455">
        <v>2</v>
      </c>
      <c r="C1455">
        <v>1995</v>
      </c>
      <c r="D1455" t="s">
        <v>97</v>
      </c>
      <c r="E1455">
        <v>14</v>
      </c>
      <c r="F1455">
        <v>14</v>
      </c>
      <c r="G1455">
        <v>14</v>
      </c>
    </row>
    <row r="1456" spans="1:7">
      <c r="A1456" t="s">
        <v>3</v>
      </c>
      <c r="B1456">
        <v>2</v>
      </c>
      <c r="C1456">
        <v>2012</v>
      </c>
      <c r="D1456" t="s">
        <v>90</v>
      </c>
      <c r="E1456">
        <v>14</v>
      </c>
      <c r="F1456">
        <v>14</v>
      </c>
      <c r="G1456">
        <v>14</v>
      </c>
    </row>
    <row r="1457" spans="1:7">
      <c r="A1457" t="s">
        <v>1</v>
      </c>
      <c r="B1457">
        <v>1</v>
      </c>
      <c r="C1457">
        <v>1978</v>
      </c>
      <c r="D1457" t="s">
        <v>95</v>
      </c>
      <c r="E1457">
        <v>14</v>
      </c>
      <c r="F1457">
        <v>14</v>
      </c>
      <c r="G1457">
        <v>14</v>
      </c>
    </row>
    <row r="1458" spans="1:7">
      <c r="A1458" t="s">
        <v>1</v>
      </c>
      <c r="B1458">
        <v>1</v>
      </c>
      <c r="C1458">
        <v>1981</v>
      </c>
      <c r="D1458" t="s">
        <v>96</v>
      </c>
      <c r="E1458">
        <v>14</v>
      </c>
      <c r="F1458">
        <v>14</v>
      </c>
      <c r="G1458">
        <v>14</v>
      </c>
    </row>
    <row r="1459" spans="1:7">
      <c r="A1459" t="s">
        <v>1</v>
      </c>
      <c r="B1459">
        <v>1</v>
      </c>
      <c r="C1459">
        <v>2006</v>
      </c>
      <c r="D1459" t="s">
        <v>101</v>
      </c>
      <c r="E1459">
        <v>14</v>
      </c>
      <c r="F1459">
        <v>14</v>
      </c>
      <c r="G1459">
        <v>14</v>
      </c>
    </row>
    <row r="1460" spans="1:7">
      <c r="A1460" t="s">
        <v>1</v>
      </c>
      <c r="B1460">
        <v>1</v>
      </c>
      <c r="C1460">
        <v>2011</v>
      </c>
      <c r="D1460" t="s">
        <v>102</v>
      </c>
      <c r="E1460">
        <v>14</v>
      </c>
      <c r="F1460">
        <v>14</v>
      </c>
      <c r="G1460">
        <v>14</v>
      </c>
    </row>
    <row r="1461" spans="1:7">
      <c r="A1461" t="s">
        <v>79</v>
      </c>
      <c r="B1461">
        <v>1</v>
      </c>
      <c r="C1461">
        <v>1971</v>
      </c>
      <c r="D1461" t="s">
        <v>86</v>
      </c>
      <c r="E1461">
        <v>15</v>
      </c>
      <c r="F1461">
        <v>15</v>
      </c>
      <c r="G1461">
        <v>15</v>
      </c>
    </row>
    <row r="1462" spans="1:7">
      <c r="A1462" t="s">
        <v>79</v>
      </c>
      <c r="B1462">
        <v>1</v>
      </c>
      <c r="C1462">
        <v>1973</v>
      </c>
      <c r="D1462" t="s">
        <v>85</v>
      </c>
      <c r="E1462">
        <v>15</v>
      </c>
      <c r="F1462">
        <v>15</v>
      </c>
      <c r="G1462">
        <v>15</v>
      </c>
    </row>
    <row r="1463" spans="1:7">
      <c r="A1463" t="s">
        <v>79</v>
      </c>
      <c r="B1463">
        <v>1</v>
      </c>
      <c r="C1463">
        <v>1992</v>
      </c>
      <c r="D1463" t="s">
        <v>99</v>
      </c>
      <c r="E1463">
        <v>15</v>
      </c>
      <c r="F1463">
        <v>15</v>
      </c>
      <c r="G1463">
        <v>15</v>
      </c>
    </row>
    <row r="1464" spans="1:7">
      <c r="A1464" t="s">
        <v>79</v>
      </c>
      <c r="B1464">
        <v>1</v>
      </c>
      <c r="C1464">
        <v>1994</v>
      </c>
      <c r="D1464" t="s">
        <v>99</v>
      </c>
      <c r="E1464">
        <v>15</v>
      </c>
      <c r="F1464">
        <v>15</v>
      </c>
      <c r="G1464">
        <v>15</v>
      </c>
    </row>
    <row r="1465" spans="1:7">
      <c r="A1465" t="s">
        <v>2</v>
      </c>
      <c r="B1465">
        <v>1</v>
      </c>
      <c r="C1465">
        <v>1978</v>
      </c>
      <c r="D1465" t="s">
        <v>91</v>
      </c>
      <c r="E1465">
        <v>15</v>
      </c>
      <c r="F1465">
        <v>15</v>
      </c>
      <c r="G1465">
        <v>15</v>
      </c>
    </row>
    <row r="1466" spans="1:7">
      <c r="A1466" t="s">
        <v>2</v>
      </c>
      <c r="B1466">
        <v>1</v>
      </c>
      <c r="C1466">
        <v>1978</v>
      </c>
      <c r="D1466" t="s">
        <v>94</v>
      </c>
      <c r="E1466">
        <v>15</v>
      </c>
      <c r="F1466">
        <v>15</v>
      </c>
      <c r="G1466">
        <v>15</v>
      </c>
    </row>
    <row r="1467" spans="1:7">
      <c r="A1467" t="s">
        <v>2</v>
      </c>
      <c r="B1467">
        <v>1</v>
      </c>
      <c r="C1467">
        <v>1978</v>
      </c>
      <c r="D1467" t="s">
        <v>96</v>
      </c>
      <c r="E1467">
        <v>15</v>
      </c>
      <c r="F1467">
        <v>15</v>
      </c>
      <c r="G1467">
        <v>15</v>
      </c>
    </row>
    <row r="1468" spans="1:7">
      <c r="A1468" t="s">
        <v>2</v>
      </c>
      <c r="B1468">
        <v>1</v>
      </c>
      <c r="C1468">
        <v>1981</v>
      </c>
      <c r="D1468" t="s">
        <v>90</v>
      </c>
      <c r="E1468">
        <v>15</v>
      </c>
      <c r="F1468">
        <v>15</v>
      </c>
      <c r="G1468">
        <v>15</v>
      </c>
    </row>
    <row r="1469" spans="1:7">
      <c r="A1469" t="s">
        <v>2</v>
      </c>
      <c r="B1469">
        <v>1</v>
      </c>
      <c r="C1469">
        <v>1988</v>
      </c>
      <c r="D1469" t="s">
        <v>98</v>
      </c>
      <c r="E1469">
        <v>15</v>
      </c>
      <c r="F1469">
        <v>15</v>
      </c>
      <c r="G1469">
        <v>15</v>
      </c>
    </row>
    <row r="1470" spans="1:7">
      <c r="A1470" t="s">
        <v>2</v>
      </c>
      <c r="B1470">
        <v>1</v>
      </c>
      <c r="C1470">
        <v>1989</v>
      </c>
      <c r="D1470" t="s">
        <v>89</v>
      </c>
      <c r="E1470">
        <v>15</v>
      </c>
      <c r="F1470">
        <v>15</v>
      </c>
      <c r="G1470">
        <v>15</v>
      </c>
    </row>
    <row r="1471" spans="1:7">
      <c r="A1471" t="s">
        <v>2</v>
      </c>
      <c r="B1471">
        <v>1</v>
      </c>
      <c r="C1471">
        <v>2004</v>
      </c>
      <c r="D1471" t="s">
        <v>88</v>
      </c>
      <c r="E1471">
        <v>15</v>
      </c>
      <c r="F1471">
        <v>15</v>
      </c>
      <c r="G1471">
        <v>15</v>
      </c>
    </row>
    <row r="1472" spans="1:7">
      <c r="A1472" t="s">
        <v>2</v>
      </c>
      <c r="B1472">
        <v>1</v>
      </c>
      <c r="C1472">
        <v>2007</v>
      </c>
      <c r="D1472" t="s">
        <v>87</v>
      </c>
      <c r="E1472">
        <v>15</v>
      </c>
      <c r="F1472">
        <v>15</v>
      </c>
      <c r="G1472">
        <v>15</v>
      </c>
    </row>
    <row r="1473" spans="1:7">
      <c r="A1473" t="s">
        <v>2</v>
      </c>
      <c r="B1473">
        <v>1</v>
      </c>
      <c r="C1473">
        <v>2012</v>
      </c>
      <c r="D1473" t="s">
        <v>102</v>
      </c>
      <c r="E1473">
        <v>15</v>
      </c>
      <c r="F1473">
        <v>15</v>
      </c>
      <c r="G1473">
        <v>15</v>
      </c>
    </row>
    <row r="1474" spans="1:7">
      <c r="A1474" t="s">
        <v>2</v>
      </c>
      <c r="B1474">
        <v>1</v>
      </c>
      <c r="C1474">
        <v>2013</v>
      </c>
      <c r="D1474" t="s">
        <v>86</v>
      </c>
      <c r="E1474">
        <v>15</v>
      </c>
      <c r="F1474">
        <v>15</v>
      </c>
      <c r="G1474">
        <v>15</v>
      </c>
    </row>
    <row r="1475" spans="1:7">
      <c r="A1475" t="s">
        <v>2</v>
      </c>
      <c r="B1475">
        <v>2</v>
      </c>
      <c r="C1475">
        <v>1987</v>
      </c>
      <c r="D1475" t="s">
        <v>98</v>
      </c>
      <c r="E1475">
        <v>15</v>
      </c>
      <c r="F1475">
        <v>15</v>
      </c>
      <c r="G1475">
        <v>15</v>
      </c>
    </row>
    <row r="1476" spans="1:7">
      <c r="A1476" t="s">
        <v>2</v>
      </c>
      <c r="B1476">
        <v>2</v>
      </c>
      <c r="C1476">
        <v>2011</v>
      </c>
      <c r="D1476" t="s">
        <v>85</v>
      </c>
      <c r="E1476">
        <v>15</v>
      </c>
      <c r="F1476">
        <v>15</v>
      </c>
      <c r="G1476">
        <v>15</v>
      </c>
    </row>
    <row r="1477" spans="1:7">
      <c r="A1477" t="s">
        <v>27</v>
      </c>
      <c r="B1477">
        <v>2</v>
      </c>
      <c r="C1477">
        <v>1973</v>
      </c>
      <c r="D1477" t="s">
        <v>95</v>
      </c>
      <c r="E1477">
        <v>15</v>
      </c>
      <c r="F1477">
        <v>15</v>
      </c>
      <c r="G1477">
        <v>15</v>
      </c>
    </row>
    <row r="1478" spans="1:7">
      <c r="A1478" t="s">
        <v>27</v>
      </c>
      <c r="B1478">
        <v>2</v>
      </c>
      <c r="C1478">
        <v>1978</v>
      </c>
      <c r="D1478" t="s">
        <v>88</v>
      </c>
      <c r="E1478">
        <v>15</v>
      </c>
      <c r="F1478">
        <v>15</v>
      </c>
      <c r="G1478">
        <v>15</v>
      </c>
    </row>
    <row r="1479" spans="1:7">
      <c r="A1479" t="s">
        <v>27</v>
      </c>
      <c r="B1479">
        <v>2</v>
      </c>
      <c r="C1479">
        <v>1989</v>
      </c>
      <c r="D1479" t="s">
        <v>87</v>
      </c>
      <c r="E1479">
        <v>15</v>
      </c>
      <c r="F1479">
        <v>15</v>
      </c>
      <c r="G1479">
        <v>15</v>
      </c>
    </row>
    <row r="1480" spans="1:7">
      <c r="A1480" t="s">
        <v>3</v>
      </c>
      <c r="B1480">
        <v>1</v>
      </c>
      <c r="C1480">
        <v>1977</v>
      </c>
      <c r="D1480" t="s">
        <v>93</v>
      </c>
      <c r="E1480">
        <v>15</v>
      </c>
      <c r="F1480">
        <v>15</v>
      </c>
      <c r="G1480">
        <v>15</v>
      </c>
    </row>
    <row r="1481" spans="1:7">
      <c r="A1481" t="s">
        <v>3</v>
      </c>
      <c r="B1481">
        <v>1</v>
      </c>
      <c r="C1481">
        <v>1977</v>
      </c>
      <c r="D1481" t="s">
        <v>94</v>
      </c>
      <c r="E1481">
        <v>15</v>
      </c>
      <c r="F1481">
        <v>15</v>
      </c>
      <c r="G1481">
        <v>15</v>
      </c>
    </row>
    <row r="1482" spans="1:7">
      <c r="A1482" t="s">
        <v>3</v>
      </c>
      <c r="B1482">
        <v>1</v>
      </c>
      <c r="C1482">
        <v>1978</v>
      </c>
      <c r="D1482" t="s">
        <v>93</v>
      </c>
      <c r="E1482">
        <v>15</v>
      </c>
      <c r="F1482">
        <v>15</v>
      </c>
      <c r="G1482">
        <v>15</v>
      </c>
    </row>
    <row r="1483" spans="1:7">
      <c r="A1483" t="s">
        <v>3</v>
      </c>
      <c r="B1483">
        <v>1</v>
      </c>
      <c r="C1483">
        <v>1982</v>
      </c>
      <c r="D1483" t="s">
        <v>93</v>
      </c>
      <c r="E1483">
        <v>15</v>
      </c>
      <c r="F1483">
        <v>15</v>
      </c>
      <c r="G1483">
        <v>15</v>
      </c>
    </row>
    <row r="1484" spans="1:7">
      <c r="A1484" t="s">
        <v>3</v>
      </c>
      <c r="B1484">
        <v>1</v>
      </c>
      <c r="C1484">
        <v>1983</v>
      </c>
      <c r="D1484" t="s">
        <v>97</v>
      </c>
      <c r="E1484">
        <v>15</v>
      </c>
      <c r="F1484">
        <v>15</v>
      </c>
      <c r="G1484">
        <v>15</v>
      </c>
    </row>
    <row r="1485" spans="1:7">
      <c r="A1485" t="s">
        <v>3</v>
      </c>
      <c r="B1485">
        <v>1</v>
      </c>
      <c r="C1485">
        <v>1987</v>
      </c>
      <c r="D1485" t="s">
        <v>92</v>
      </c>
      <c r="E1485">
        <v>15</v>
      </c>
      <c r="F1485">
        <v>15</v>
      </c>
      <c r="G1485">
        <v>15</v>
      </c>
    </row>
    <row r="1486" spans="1:7">
      <c r="A1486" t="s">
        <v>3</v>
      </c>
      <c r="B1486">
        <v>1</v>
      </c>
      <c r="C1486">
        <v>1989</v>
      </c>
      <c r="D1486" t="s">
        <v>91</v>
      </c>
      <c r="E1486">
        <v>15</v>
      </c>
      <c r="F1486">
        <v>15</v>
      </c>
      <c r="G1486">
        <v>15</v>
      </c>
    </row>
    <row r="1487" spans="1:7">
      <c r="A1487" t="s">
        <v>3</v>
      </c>
      <c r="B1487">
        <v>1</v>
      </c>
      <c r="C1487">
        <v>1990</v>
      </c>
      <c r="D1487" t="s">
        <v>97</v>
      </c>
      <c r="E1487">
        <v>15</v>
      </c>
      <c r="F1487">
        <v>15</v>
      </c>
      <c r="G1487">
        <v>15</v>
      </c>
    </row>
    <row r="1488" spans="1:7">
      <c r="A1488" t="s">
        <v>3</v>
      </c>
      <c r="B1488">
        <v>1</v>
      </c>
      <c r="C1488">
        <v>1997</v>
      </c>
      <c r="D1488" t="s">
        <v>91</v>
      </c>
      <c r="E1488">
        <v>15</v>
      </c>
      <c r="F1488">
        <v>15</v>
      </c>
      <c r="G1488">
        <v>15</v>
      </c>
    </row>
    <row r="1489" spans="1:7">
      <c r="A1489" t="s">
        <v>3</v>
      </c>
      <c r="B1489">
        <v>1</v>
      </c>
      <c r="C1489">
        <v>2011</v>
      </c>
      <c r="D1489" t="s">
        <v>90</v>
      </c>
      <c r="E1489">
        <v>15</v>
      </c>
      <c r="F1489">
        <v>15</v>
      </c>
      <c r="G1489">
        <v>15</v>
      </c>
    </row>
    <row r="1490" spans="1:7">
      <c r="A1490" t="s">
        <v>3</v>
      </c>
      <c r="B1490">
        <v>2</v>
      </c>
      <c r="C1490">
        <v>1985</v>
      </c>
      <c r="D1490" t="s">
        <v>93</v>
      </c>
      <c r="E1490">
        <v>15</v>
      </c>
      <c r="F1490">
        <v>15</v>
      </c>
      <c r="G1490">
        <v>15</v>
      </c>
    </row>
    <row r="1491" spans="1:7">
      <c r="A1491" t="s">
        <v>3</v>
      </c>
      <c r="B1491">
        <v>2</v>
      </c>
      <c r="C1491">
        <v>1991</v>
      </c>
      <c r="D1491" t="s">
        <v>93</v>
      </c>
      <c r="E1491">
        <v>15</v>
      </c>
      <c r="F1491">
        <v>15</v>
      </c>
      <c r="G1491">
        <v>15</v>
      </c>
    </row>
    <row r="1492" spans="1:7">
      <c r="A1492" t="s">
        <v>3</v>
      </c>
      <c r="B1492">
        <v>2</v>
      </c>
      <c r="C1492">
        <v>1994</v>
      </c>
      <c r="D1492" t="s">
        <v>92</v>
      </c>
      <c r="E1492">
        <v>15</v>
      </c>
      <c r="F1492">
        <v>15</v>
      </c>
      <c r="G1492">
        <v>15</v>
      </c>
    </row>
    <row r="1493" spans="1:7">
      <c r="A1493" t="s">
        <v>3</v>
      </c>
      <c r="B1493">
        <v>2</v>
      </c>
      <c r="C1493">
        <v>2000</v>
      </c>
      <c r="D1493" t="s">
        <v>91</v>
      </c>
      <c r="E1493">
        <v>15</v>
      </c>
      <c r="F1493">
        <v>15</v>
      </c>
      <c r="G1493">
        <v>15</v>
      </c>
    </row>
    <row r="1494" spans="1:7">
      <c r="A1494" t="s">
        <v>3</v>
      </c>
      <c r="B1494">
        <v>2</v>
      </c>
      <c r="C1494">
        <v>2001</v>
      </c>
      <c r="D1494" t="s">
        <v>91</v>
      </c>
      <c r="E1494">
        <v>15</v>
      </c>
      <c r="F1494">
        <v>15</v>
      </c>
      <c r="G1494">
        <v>15</v>
      </c>
    </row>
    <row r="1495" spans="1:7">
      <c r="A1495" t="s">
        <v>3</v>
      </c>
      <c r="B1495">
        <v>2</v>
      </c>
      <c r="C1495">
        <v>2011</v>
      </c>
      <c r="D1495" t="s">
        <v>101</v>
      </c>
      <c r="E1495">
        <v>15</v>
      </c>
      <c r="F1495">
        <v>15</v>
      </c>
      <c r="G1495">
        <v>15</v>
      </c>
    </row>
    <row r="1496" spans="1:7">
      <c r="A1496" t="s">
        <v>1</v>
      </c>
      <c r="B1496">
        <v>1</v>
      </c>
      <c r="C1496">
        <v>1983</v>
      </c>
      <c r="D1496" t="s">
        <v>95</v>
      </c>
      <c r="E1496">
        <v>15</v>
      </c>
      <c r="F1496">
        <v>15</v>
      </c>
      <c r="G1496">
        <v>15</v>
      </c>
    </row>
    <row r="1497" spans="1:7">
      <c r="A1497" t="s">
        <v>1</v>
      </c>
      <c r="B1497">
        <v>1</v>
      </c>
      <c r="C1497">
        <v>1983</v>
      </c>
      <c r="D1497" t="s">
        <v>97</v>
      </c>
      <c r="E1497">
        <v>15</v>
      </c>
      <c r="F1497">
        <v>15</v>
      </c>
      <c r="G1497">
        <v>15</v>
      </c>
    </row>
    <row r="1498" spans="1:7">
      <c r="A1498" t="s">
        <v>1</v>
      </c>
      <c r="B1498">
        <v>1</v>
      </c>
      <c r="C1498">
        <v>2001</v>
      </c>
      <c r="D1498" t="s">
        <v>91</v>
      </c>
      <c r="E1498">
        <v>15</v>
      </c>
      <c r="F1498">
        <v>15</v>
      </c>
      <c r="G1498">
        <v>15</v>
      </c>
    </row>
    <row r="1499" spans="1:7">
      <c r="A1499" t="s">
        <v>79</v>
      </c>
      <c r="B1499">
        <v>1</v>
      </c>
      <c r="C1499">
        <v>1980</v>
      </c>
      <c r="D1499" t="s">
        <v>97</v>
      </c>
      <c r="E1499">
        <v>16</v>
      </c>
      <c r="F1499">
        <v>16</v>
      </c>
      <c r="G1499">
        <v>16</v>
      </c>
    </row>
    <row r="1500" spans="1:7">
      <c r="A1500" t="s">
        <v>79</v>
      </c>
      <c r="B1500">
        <v>2</v>
      </c>
      <c r="C1500">
        <v>1973</v>
      </c>
      <c r="D1500" t="s">
        <v>85</v>
      </c>
      <c r="E1500">
        <v>16</v>
      </c>
      <c r="F1500">
        <v>16</v>
      </c>
      <c r="G1500">
        <v>16</v>
      </c>
    </row>
    <row r="1501" spans="1:7">
      <c r="A1501" t="s">
        <v>79</v>
      </c>
      <c r="B1501">
        <v>2</v>
      </c>
      <c r="C1501">
        <v>1973</v>
      </c>
      <c r="D1501" t="s">
        <v>84</v>
      </c>
      <c r="E1501">
        <v>16</v>
      </c>
      <c r="F1501">
        <v>16</v>
      </c>
      <c r="G1501">
        <v>16</v>
      </c>
    </row>
    <row r="1502" spans="1:7">
      <c r="A1502" t="s">
        <v>79</v>
      </c>
      <c r="B1502">
        <v>2</v>
      </c>
      <c r="C1502">
        <v>1998</v>
      </c>
      <c r="D1502" t="s">
        <v>100</v>
      </c>
      <c r="E1502">
        <v>16</v>
      </c>
      <c r="F1502">
        <v>16</v>
      </c>
      <c r="G1502">
        <v>16</v>
      </c>
    </row>
    <row r="1503" spans="1:7">
      <c r="A1503" t="s">
        <v>2</v>
      </c>
      <c r="B1503">
        <v>1</v>
      </c>
      <c r="C1503">
        <v>1977</v>
      </c>
      <c r="D1503" t="s">
        <v>94</v>
      </c>
      <c r="E1503">
        <v>16</v>
      </c>
      <c r="F1503">
        <v>16</v>
      </c>
      <c r="G1503">
        <v>16</v>
      </c>
    </row>
    <row r="1504" spans="1:7">
      <c r="A1504" t="s">
        <v>2</v>
      </c>
      <c r="B1504">
        <v>1</v>
      </c>
      <c r="C1504">
        <v>1978</v>
      </c>
      <c r="D1504" t="s">
        <v>95</v>
      </c>
      <c r="E1504">
        <v>16</v>
      </c>
      <c r="F1504">
        <v>16</v>
      </c>
      <c r="G1504">
        <v>16</v>
      </c>
    </row>
    <row r="1505" spans="1:7">
      <c r="A1505" t="s">
        <v>2</v>
      </c>
      <c r="B1505">
        <v>1</v>
      </c>
      <c r="C1505">
        <v>1979</v>
      </c>
      <c r="D1505" t="s">
        <v>90</v>
      </c>
      <c r="E1505">
        <v>16</v>
      </c>
      <c r="F1505">
        <v>16</v>
      </c>
      <c r="G1505">
        <v>16</v>
      </c>
    </row>
    <row r="1506" spans="1:7">
      <c r="A1506" t="s">
        <v>2</v>
      </c>
      <c r="B1506">
        <v>1</v>
      </c>
      <c r="C1506">
        <v>1980</v>
      </c>
      <c r="D1506" t="s">
        <v>96</v>
      </c>
      <c r="E1506">
        <v>16</v>
      </c>
      <c r="F1506">
        <v>16</v>
      </c>
      <c r="G1506">
        <v>16</v>
      </c>
    </row>
    <row r="1507" spans="1:7">
      <c r="A1507" t="s">
        <v>2</v>
      </c>
      <c r="B1507">
        <v>1</v>
      </c>
      <c r="C1507">
        <v>1984</v>
      </c>
      <c r="D1507" t="s">
        <v>96</v>
      </c>
      <c r="E1507">
        <v>16</v>
      </c>
      <c r="F1507">
        <v>16</v>
      </c>
      <c r="G1507">
        <v>16</v>
      </c>
    </row>
    <row r="1508" spans="1:7">
      <c r="A1508" t="s">
        <v>2</v>
      </c>
      <c r="B1508">
        <v>1</v>
      </c>
      <c r="C1508">
        <v>2007</v>
      </c>
      <c r="D1508" t="s">
        <v>89</v>
      </c>
      <c r="E1508">
        <v>16</v>
      </c>
      <c r="F1508">
        <v>16</v>
      </c>
      <c r="G1508">
        <v>16</v>
      </c>
    </row>
    <row r="1509" spans="1:7">
      <c r="A1509" t="s">
        <v>2</v>
      </c>
      <c r="B1509">
        <v>1</v>
      </c>
      <c r="C1509">
        <v>2010</v>
      </c>
      <c r="D1509" t="s">
        <v>87</v>
      </c>
      <c r="E1509">
        <v>16</v>
      </c>
      <c r="F1509">
        <v>16</v>
      </c>
      <c r="G1509">
        <v>16</v>
      </c>
    </row>
    <row r="1510" spans="1:7">
      <c r="A1510" t="s">
        <v>2</v>
      </c>
      <c r="B1510">
        <v>2</v>
      </c>
      <c r="C1510">
        <v>1979</v>
      </c>
      <c r="D1510" t="s">
        <v>96</v>
      </c>
      <c r="E1510">
        <v>16</v>
      </c>
      <c r="F1510">
        <v>16</v>
      </c>
      <c r="G1510">
        <v>16</v>
      </c>
    </row>
    <row r="1511" spans="1:7">
      <c r="A1511" t="s">
        <v>2</v>
      </c>
      <c r="B1511">
        <v>2</v>
      </c>
      <c r="C1511">
        <v>1981</v>
      </c>
      <c r="D1511" t="s">
        <v>90</v>
      </c>
      <c r="E1511">
        <v>16</v>
      </c>
      <c r="F1511">
        <v>16</v>
      </c>
      <c r="G1511">
        <v>16</v>
      </c>
    </row>
    <row r="1512" spans="1:7">
      <c r="A1512" t="s">
        <v>2</v>
      </c>
      <c r="B1512">
        <v>2</v>
      </c>
      <c r="C1512">
        <v>1995</v>
      </c>
      <c r="D1512" t="s">
        <v>89</v>
      </c>
      <c r="E1512">
        <v>16</v>
      </c>
      <c r="F1512">
        <v>16</v>
      </c>
      <c r="G1512">
        <v>16</v>
      </c>
    </row>
    <row r="1513" spans="1:7">
      <c r="A1513" t="s">
        <v>2</v>
      </c>
      <c r="B1513">
        <v>2</v>
      </c>
      <c r="C1513">
        <v>2002</v>
      </c>
      <c r="D1513" t="s">
        <v>87</v>
      </c>
      <c r="E1513">
        <v>16</v>
      </c>
      <c r="F1513">
        <v>16</v>
      </c>
      <c r="G1513">
        <v>16</v>
      </c>
    </row>
    <row r="1514" spans="1:7">
      <c r="A1514" t="s">
        <v>2</v>
      </c>
      <c r="B1514">
        <v>2</v>
      </c>
      <c r="C1514">
        <v>2003</v>
      </c>
      <c r="D1514" t="s">
        <v>88</v>
      </c>
      <c r="E1514">
        <v>16</v>
      </c>
      <c r="F1514">
        <v>16</v>
      </c>
      <c r="G1514">
        <v>16</v>
      </c>
    </row>
    <row r="1515" spans="1:7">
      <c r="A1515" t="s">
        <v>2</v>
      </c>
      <c r="B1515">
        <v>2</v>
      </c>
      <c r="C1515">
        <v>2005</v>
      </c>
      <c r="D1515" t="s">
        <v>88</v>
      </c>
      <c r="E1515">
        <v>16</v>
      </c>
      <c r="F1515">
        <v>16</v>
      </c>
      <c r="G1515">
        <v>16</v>
      </c>
    </row>
    <row r="1516" spans="1:7">
      <c r="A1516" t="s">
        <v>2</v>
      </c>
      <c r="B1516">
        <v>2</v>
      </c>
      <c r="C1516">
        <v>2009</v>
      </c>
      <c r="D1516" t="s">
        <v>87</v>
      </c>
      <c r="E1516">
        <v>16</v>
      </c>
      <c r="F1516">
        <v>16</v>
      </c>
      <c r="G1516">
        <v>16</v>
      </c>
    </row>
    <row r="1517" spans="1:7">
      <c r="A1517" t="s">
        <v>2</v>
      </c>
      <c r="B1517">
        <v>2</v>
      </c>
      <c r="C1517">
        <v>2012</v>
      </c>
      <c r="D1517" t="s">
        <v>102</v>
      </c>
      <c r="E1517">
        <v>16</v>
      </c>
      <c r="F1517">
        <v>16</v>
      </c>
      <c r="G1517">
        <v>16</v>
      </c>
    </row>
    <row r="1518" spans="1:7">
      <c r="A1518" t="s">
        <v>27</v>
      </c>
      <c r="B1518">
        <v>2</v>
      </c>
      <c r="C1518">
        <v>2006</v>
      </c>
      <c r="D1518" t="s">
        <v>87</v>
      </c>
      <c r="E1518">
        <v>16</v>
      </c>
      <c r="F1518">
        <v>16</v>
      </c>
      <c r="G1518">
        <v>16</v>
      </c>
    </row>
    <row r="1519" spans="1:7">
      <c r="A1519" t="s">
        <v>3</v>
      </c>
      <c r="B1519">
        <v>1</v>
      </c>
      <c r="C1519">
        <v>1985</v>
      </c>
      <c r="D1519" t="s">
        <v>92</v>
      </c>
      <c r="E1519">
        <v>16</v>
      </c>
      <c r="F1519">
        <v>16</v>
      </c>
      <c r="G1519">
        <v>16</v>
      </c>
    </row>
    <row r="1520" spans="1:7">
      <c r="A1520" t="s">
        <v>3</v>
      </c>
      <c r="B1520">
        <v>1</v>
      </c>
      <c r="C1520">
        <v>1993</v>
      </c>
      <c r="D1520" t="s">
        <v>92</v>
      </c>
      <c r="E1520">
        <v>16</v>
      </c>
      <c r="F1520">
        <v>16</v>
      </c>
      <c r="G1520">
        <v>16</v>
      </c>
    </row>
    <row r="1521" spans="1:7">
      <c r="A1521" t="s">
        <v>3</v>
      </c>
      <c r="B1521">
        <v>1</v>
      </c>
      <c r="C1521">
        <v>1994</v>
      </c>
      <c r="D1521" t="s">
        <v>97</v>
      </c>
      <c r="E1521">
        <v>16</v>
      </c>
      <c r="F1521">
        <v>16</v>
      </c>
      <c r="G1521">
        <v>16</v>
      </c>
    </row>
    <row r="1522" spans="1:7">
      <c r="A1522" t="s">
        <v>3</v>
      </c>
      <c r="B1522">
        <v>1</v>
      </c>
      <c r="C1522">
        <v>1995</v>
      </c>
      <c r="D1522" t="s">
        <v>91</v>
      </c>
      <c r="E1522">
        <v>16</v>
      </c>
      <c r="F1522">
        <v>16</v>
      </c>
      <c r="G1522">
        <v>16</v>
      </c>
    </row>
    <row r="1523" spans="1:7">
      <c r="A1523" t="s">
        <v>3</v>
      </c>
      <c r="B1523">
        <v>1</v>
      </c>
      <c r="C1523">
        <v>1995</v>
      </c>
      <c r="D1523" t="s">
        <v>97</v>
      </c>
      <c r="E1523">
        <v>16</v>
      </c>
      <c r="F1523">
        <v>16</v>
      </c>
      <c r="G1523">
        <v>16</v>
      </c>
    </row>
    <row r="1524" spans="1:7">
      <c r="A1524" t="s">
        <v>3</v>
      </c>
      <c r="B1524">
        <v>1</v>
      </c>
      <c r="C1524">
        <v>2005</v>
      </c>
      <c r="D1524" t="s">
        <v>91</v>
      </c>
      <c r="E1524">
        <v>16</v>
      </c>
      <c r="F1524">
        <v>16</v>
      </c>
      <c r="G1524">
        <v>16</v>
      </c>
    </row>
    <row r="1525" spans="1:7">
      <c r="A1525" t="s">
        <v>3</v>
      </c>
      <c r="B1525">
        <v>1</v>
      </c>
      <c r="C1525">
        <v>2009</v>
      </c>
      <c r="D1525" t="s">
        <v>100</v>
      </c>
      <c r="E1525">
        <v>16</v>
      </c>
      <c r="F1525">
        <v>16</v>
      </c>
      <c r="G1525">
        <v>16</v>
      </c>
    </row>
    <row r="1526" spans="1:7">
      <c r="A1526" t="s">
        <v>3</v>
      </c>
      <c r="B1526">
        <v>1</v>
      </c>
      <c r="C1526">
        <v>2013</v>
      </c>
      <c r="D1526" t="s">
        <v>102</v>
      </c>
      <c r="E1526">
        <v>16</v>
      </c>
      <c r="F1526">
        <v>16</v>
      </c>
      <c r="G1526">
        <v>16</v>
      </c>
    </row>
    <row r="1527" spans="1:7">
      <c r="A1527" t="s">
        <v>3</v>
      </c>
      <c r="B1527">
        <v>2</v>
      </c>
      <c r="C1527">
        <v>1989</v>
      </c>
      <c r="D1527" t="s">
        <v>93</v>
      </c>
      <c r="E1527">
        <v>16</v>
      </c>
      <c r="F1527">
        <v>16</v>
      </c>
      <c r="G1527">
        <v>16</v>
      </c>
    </row>
    <row r="1528" spans="1:7">
      <c r="A1528" t="s">
        <v>3</v>
      </c>
      <c r="B1528">
        <v>2</v>
      </c>
      <c r="C1528">
        <v>1989</v>
      </c>
      <c r="D1528" t="s">
        <v>94</v>
      </c>
      <c r="E1528">
        <v>16</v>
      </c>
      <c r="F1528">
        <v>16</v>
      </c>
      <c r="G1528">
        <v>16</v>
      </c>
    </row>
    <row r="1529" spans="1:7">
      <c r="A1529" t="s">
        <v>3</v>
      </c>
      <c r="B1529">
        <v>2</v>
      </c>
      <c r="C1529">
        <v>1991</v>
      </c>
      <c r="D1529" t="s">
        <v>94</v>
      </c>
      <c r="E1529">
        <v>16</v>
      </c>
      <c r="F1529">
        <v>16</v>
      </c>
      <c r="G1529">
        <v>16</v>
      </c>
    </row>
    <row r="1530" spans="1:7">
      <c r="A1530" t="s">
        <v>3</v>
      </c>
      <c r="B1530">
        <v>2</v>
      </c>
      <c r="C1530">
        <v>1996</v>
      </c>
      <c r="D1530" t="s">
        <v>92</v>
      </c>
      <c r="E1530">
        <v>16</v>
      </c>
      <c r="F1530">
        <v>16</v>
      </c>
      <c r="G1530">
        <v>16</v>
      </c>
    </row>
    <row r="1531" spans="1:7">
      <c r="A1531" t="s">
        <v>3</v>
      </c>
      <c r="B1531">
        <v>2</v>
      </c>
      <c r="C1531">
        <v>1997</v>
      </c>
      <c r="D1531" t="s">
        <v>92</v>
      </c>
      <c r="E1531">
        <v>16</v>
      </c>
      <c r="F1531">
        <v>16</v>
      </c>
      <c r="G1531">
        <v>16</v>
      </c>
    </row>
    <row r="1532" spans="1:7">
      <c r="A1532" t="s">
        <v>3</v>
      </c>
      <c r="B1532">
        <v>2</v>
      </c>
      <c r="C1532">
        <v>1998</v>
      </c>
      <c r="D1532" t="s">
        <v>91</v>
      </c>
      <c r="E1532">
        <v>16</v>
      </c>
      <c r="F1532">
        <v>16</v>
      </c>
      <c r="G1532">
        <v>16</v>
      </c>
    </row>
    <row r="1533" spans="1:7">
      <c r="A1533" t="s">
        <v>3</v>
      </c>
      <c r="B1533">
        <v>2</v>
      </c>
      <c r="C1533">
        <v>2006</v>
      </c>
      <c r="D1533" t="s">
        <v>91</v>
      </c>
      <c r="E1533">
        <v>16</v>
      </c>
      <c r="F1533">
        <v>16</v>
      </c>
      <c r="G1533">
        <v>16</v>
      </c>
    </row>
    <row r="1534" spans="1:7">
      <c r="A1534" t="s">
        <v>3</v>
      </c>
      <c r="B1534">
        <v>2</v>
      </c>
      <c r="C1534">
        <v>2010</v>
      </c>
      <c r="D1534" t="s">
        <v>90</v>
      </c>
      <c r="E1534">
        <v>16</v>
      </c>
      <c r="F1534">
        <v>16</v>
      </c>
      <c r="G1534">
        <v>16</v>
      </c>
    </row>
    <row r="1535" spans="1:7">
      <c r="A1535" t="s">
        <v>1</v>
      </c>
      <c r="B1535">
        <v>1</v>
      </c>
      <c r="C1535">
        <v>1982</v>
      </c>
      <c r="D1535" t="s">
        <v>95</v>
      </c>
      <c r="E1535">
        <v>16</v>
      </c>
      <c r="F1535">
        <v>16</v>
      </c>
      <c r="G1535">
        <v>16</v>
      </c>
    </row>
    <row r="1536" spans="1:7">
      <c r="A1536" t="s">
        <v>1</v>
      </c>
      <c r="B1536">
        <v>1</v>
      </c>
      <c r="C1536">
        <v>1990</v>
      </c>
      <c r="D1536" t="s">
        <v>93</v>
      </c>
      <c r="E1536">
        <v>16</v>
      </c>
      <c r="F1536">
        <v>16</v>
      </c>
      <c r="G1536">
        <v>16</v>
      </c>
    </row>
    <row r="1537" spans="1:7">
      <c r="A1537" t="s">
        <v>1</v>
      </c>
      <c r="B1537">
        <v>1</v>
      </c>
      <c r="C1537">
        <v>1995</v>
      </c>
      <c r="D1537" t="s">
        <v>92</v>
      </c>
      <c r="E1537">
        <v>16</v>
      </c>
      <c r="F1537">
        <v>16</v>
      </c>
      <c r="G1537">
        <v>16</v>
      </c>
    </row>
    <row r="1538" spans="1:7">
      <c r="A1538" t="s">
        <v>1</v>
      </c>
      <c r="B1538">
        <v>1</v>
      </c>
      <c r="C1538">
        <v>1996</v>
      </c>
      <c r="D1538" t="s">
        <v>92</v>
      </c>
      <c r="E1538">
        <v>16</v>
      </c>
      <c r="F1538">
        <v>16</v>
      </c>
      <c r="G1538">
        <v>16</v>
      </c>
    </row>
    <row r="1539" spans="1:7">
      <c r="A1539" t="s">
        <v>1</v>
      </c>
      <c r="B1539">
        <v>1</v>
      </c>
      <c r="C1539">
        <v>1996</v>
      </c>
      <c r="D1539" t="s">
        <v>99</v>
      </c>
      <c r="E1539">
        <v>16</v>
      </c>
      <c r="F1539">
        <v>16</v>
      </c>
      <c r="G1539">
        <v>16</v>
      </c>
    </row>
    <row r="1540" spans="1:7">
      <c r="A1540" t="s">
        <v>79</v>
      </c>
      <c r="B1540">
        <v>1</v>
      </c>
      <c r="C1540">
        <v>1971</v>
      </c>
      <c r="D1540" t="s">
        <v>84</v>
      </c>
      <c r="E1540">
        <v>17</v>
      </c>
      <c r="F1540">
        <v>17</v>
      </c>
      <c r="G1540">
        <v>17</v>
      </c>
    </row>
    <row r="1541" spans="1:7">
      <c r="A1541" t="s">
        <v>79</v>
      </c>
      <c r="B1541">
        <v>1</v>
      </c>
      <c r="C1541">
        <v>1971</v>
      </c>
      <c r="D1541" t="s">
        <v>94</v>
      </c>
      <c r="E1541">
        <v>17</v>
      </c>
      <c r="F1541">
        <v>17</v>
      </c>
      <c r="G1541">
        <v>17</v>
      </c>
    </row>
    <row r="1542" spans="1:7">
      <c r="A1542" t="s">
        <v>79</v>
      </c>
      <c r="B1542">
        <v>1</v>
      </c>
      <c r="C1542">
        <v>1974</v>
      </c>
      <c r="D1542" t="s">
        <v>86</v>
      </c>
      <c r="E1542">
        <v>17</v>
      </c>
      <c r="F1542">
        <v>17</v>
      </c>
      <c r="G1542">
        <v>17</v>
      </c>
    </row>
    <row r="1543" spans="1:7">
      <c r="A1543" t="s">
        <v>79</v>
      </c>
      <c r="B1543">
        <v>2</v>
      </c>
      <c r="C1543">
        <v>1975</v>
      </c>
      <c r="D1543" t="s">
        <v>85</v>
      </c>
      <c r="E1543">
        <v>17</v>
      </c>
      <c r="F1543">
        <v>17</v>
      </c>
      <c r="G1543">
        <v>17</v>
      </c>
    </row>
    <row r="1544" spans="1:7">
      <c r="A1544" t="s">
        <v>79</v>
      </c>
      <c r="B1544">
        <v>2</v>
      </c>
      <c r="C1544">
        <v>1981</v>
      </c>
      <c r="D1544" t="s">
        <v>97</v>
      </c>
      <c r="E1544">
        <v>17</v>
      </c>
      <c r="F1544">
        <v>17</v>
      </c>
      <c r="G1544">
        <v>17</v>
      </c>
    </row>
    <row r="1545" spans="1:7">
      <c r="A1545" t="s">
        <v>2</v>
      </c>
      <c r="B1545">
        <v>1</v>
      </c>
      <c r="C1545">
        <v>1976</v>
      </c>
      <c r="D1545" t="s">
        <v>93</v>
      </c>
      <c r="E1545">
        <v>17</v>
      </c>
      <c r="F1545">
        <v>17</v>
      </c>
      <c r="G1545">
        <v>17</v>
      </c>
    </row>
    <row r="1546" spans="1:7">
      <c r="A1546" t="s">
        <v>2</v>
      </c>
      <c r="B1546">
        <v>1</v>
      </c>
      <c r="C1546">
        <v>1981</v>
      </c>
      <c r="D1546" t="s">
        <v>95</v>
      </c>
      <c r="E1546">
        <v>17</v>
      </c>
      <c r="F1546">
        <v>17</v>
      </c>
      <c r="G1546">
        <v>17</v>
      </c>
    </row>
    <row r="1547" spans="1:7">
      <c r="A1547" t="s">
        <v>2</v>
      </c>
      <c r="B1547">
        <v>1</v>
      </c>
      <c r="C1547">
        <v>1983</v>
      </c>
      <c r="D1547" t="s">
        <v>90</v>
      </c>
      <c r="E1547">
        <v>17</v>
      </c>
      <c r="F1547">
        <v>17</v>
      </c>
      <c r="G1547">
        <v>17</v>
      </c>
    </row>
    <row r="1548" spans="1:7">
      <c r="A1548" t="s">
        <v>2</v>
      </c>
      <c r="B1548">
        <v>1</v>
      </c>
      <c r="C1548">
        <v>1987</v>
      </c>
      <c r="D1548" t="s">
        <v>98</v>
      </c>
      <c r="E1548">
        <v>17</v>
      </c>
      <c r="F1548">
        <v>17</v>
      </c>
      <c r="G1548">
        <v>17</v>
      </c>
    </row>
    <row r="1549" spans="1:7">
      <c r="A1549" t="s">
        <v>2</v>
      </c>
      <c r="B1549">
        <v>1</v>
      </c>
      <c r="C1549">
        <v>1988</v>
      </c>
      <c r="D1549" t="s">
        <v>89</v>
      </c>
      <c r="E1549">
        <v>17</v>
      </c>
      <c r="F1549">
        <v>17</v>
      </c>
      <c r="G1549">
        <v>17</v>
      </c>
    </row>
    <row r="1550" spans="1:7">
      <c r="A1550" t="s">
        <v>2</v>
      </c>
      <c r="B1550">
        <v>1</v>
      </c>
      <c r="C1550">
        <v>1989</v>
      </c>
      <c r="D1550" t="s">
        <v>98</v>
      </c>
      <c r="E1550">
        <v>17</v>
      </c>
      <c r="F1550">
        <v>17</v>
      </c>
      <c r="G1550">
        <v>17</v>
      </c>
    </row>
    <row r="1551" spans="1:7">
      <c r="A1551" t="s">
        <v>2</v>
      </c>
      <c r="B1551">
        <v>1</v>
      </c>
      <c r="C1551">
        <v>2002</v>
      </c>
      <c r="D1551" t="s">
        <v>100</v>
      </c>
      <c r="E1551">
        <v>17</v>
      </c>
      <c r="F1551">
        <v>17</v>
      </c>
      <c r="G1551">
        <v>17</v>
      </c>
    </row>
    <row r="1552" spans="1:7">
      <c r="A1552" t="s">
        <v>2</v>
      </c>
      <c r="B1552">
        <v>1</v>
      </c>
      <c r="C1552">
        <v>2005</v>
      </c>
      <c r="D1552" t="s">
        <v>88</v>
      </c>
      <c r="E1552">
        <v>17</v>
      </c>
      <c r="F1552">
        <v>17</v>
      </c>
      <c r="G1552">
        <v>17</v>
      </c>
    </row>
    <row r="1553" spans="1:7">
      <c r="A1553" t="s">
        <v>2</v>
      </c>
      <c r="B1553">
        <v>2</v>
      </c>
      <c r="C1553">
        <v>2004</v>
      </c>
      <c r="D1553" t="s">
        <v>88</v>
      </c>
      <c r="E1553">
        <v>17</v>
      </c>
      <c r="F1553">
        <v>17</v>
      </c>
      <c r="G1553">
        <v>17</v>
      </c>
    </row>
    <row r="1554" spans="1:7">
      <c r="A1554" t="s">
        <v>2</v>
      </c>
      <c r="B1554">
        <v>2</v>
      </c>
      <c r="C1554">
        <v>2013</v>
      </c>
      <c r="D1554" t="s">
        <v>85</v>
      </c>
      <c r="E1554">
        <v>17</v>
      </c>
      <c r="F1554">
        <v>17</v>
      </c>
      <c r="G1554">
        <v>17</v>
      </c>
    </row>
    <row r="1555" spans="1:7">
      <c r="A1555" t="s">
        <v>27</v>
      </c>
      <c r="B1555">
        <v>2</v>
      </c>
      <c r="C1555">
        <v>1976</v>
      </c>
      <c r="D1555" t="s">
        <v>88</v>
      </c>
      <c r="E1555">
        <v>17</v>
      </c>
      <c r="F1555">
        <v>17</v>
      </c>
      <c r="G1555">
        <v>17</v>
      </c>
    </row>
    <row r="1556" spans="1:7">
      <c r="A1556" t="s">
        <v>27</v>
      </c>
      <c r="B1556">
        <v>2</v>
      </c>
      <c r="C1556">
        <v>1977</v>
      </c>
      <c r="D1556" t="s">
        <v>88</v>
      </c>
      <c r="E1556">
        <v>17</v>
      </c>
      <c r="F1556">
        <v>17</v>
      </c>
      <c r="G1556">
        <v>17</v>
      </c>
    </row>
    <row r="1557" spans="1:7">
      <c r="A1557" t="s">
        <v>27</v>
      </c>
      <c r="B1557">
        <v>2</v>
      </c>
      <c r="C1557">
        <v>1980</v>
      </c>
      <c r="D1557" t="s">
        <v>88</v>
      </c>
      <c r="E1557">
        <v>17</v>
      </c>
      <c r="F1557">
        <v>17</v>
      </c>
      <c r="G1557">
        <v>17</v>
      </c>
    </row>
    <row r="1558" spans="1:7">
      <c r="A1558" t="s">
        <v>27</v>
      </c>
      <c r="B1558">
        <v>2</v>
      </c>
      <c r="C1558">
        <v>2001</v>
      </c>
      <c r="D1558" t="s">
        <v>87</v>
      </c>
      <c r="E1558">
        <v>17</v>
      </c>
      <c r="F1558">
        <v>17</v>
      </c>
      <c r="G1558">
        <v>17</v>
      </c>
    </row>
    <row r="1559" spans="1:7">
      <c r="A1559" t="s">
        <v>27</v>
      </c>
      <c r="B1559">
        <v>2</v>
      </c>
      <c r="C1559">
        <v>2003</v>
      </c>
      <c r="D1559" t="s">
        <v>101</v>
      </c>
      <c r="E1559">
        <v>17</v>
      </c>
      <c r="F1559">
        <v>17</v>
      </c>
      <c r="G1559">
        <v>17</v>
      </c>
    </row>
    <row r="1560" spans="1:7">
      <c r="A1560" t="s">
        <v>3</v>
      </c>
      <c r="B1560">
        <v>1</v>
      </c>
      <c r="C1560">
        <v>1981</v>
      </c>
      <c r="D1560" t="s">
        <v>96</v>
      </c>
      <c r="E1560">
        <v>17</v>
      </c>
      <c r="F1560">
        <v>17</v>
      </c>
      <c r="G1560">
        <v>17</v>
      </c>
    </row>
    <row r="1561" spans="1:7">
      <c r="A1561" t="s">
        <v>3</v>
      </c>
      <c r="B1561">
        <v>1</v>
      </c>
      <c r="C1561">
        <v>1982</v>
      </c>
      <c r="D1561" t="s">
        <v>95</v>
      </c>
      <c r="E1561">
        <v>17</v>
      </c>
      <c r="F1561">
        <v>17</v>
      </c>
      <c r="G1561">
        <v>17</v>
      </c>
    </row>
    <row r="1562" spans="1:7">
      <c r="A1562" t="s">
        <v>3</v>
      </c>
      <c r="B1562">
        <v>1</v>
      </c>
      <c r="C1562">
        <v>1983</v>
      </c>
      <c r="D1562" t="s">
        <v>96</v>
      </c>
      <c r="E1562">
        <v>17</v>
      </c>
      <c r="F1562">
        <v>17</v>
      </c>
      <c r="G1562">
        <v>17</v>
      </c>
    </row>
    <row r="1563" spans="1:7">
      <c r="A1563" t="s">
        <v>3</v>
      </c>
      <c r="B1563">
        <v>1</v>
      </c>
      <c r="C1563">
        <v>2002</v>
      </c>
      <c r="D1563" t="s">
        <v>92</v>
      </c>
      <c r="E1563">
        <v>17</v>
      </c>
      <c r="F1563">
        <v>17</v>
      </c>
      <c r="G1563">
        <v>17</v>
      </c>
    </row>
    <row r="1564" spans="1:7">
      <c r="A1564" t="s">
        <v>3</v>
      </c>
      <c r="B1564">
        <v>2</v>
      </c>
      <c r="C1564">
        <v>1986</v>
      </c>
      <c r="D1564" t="s">
        <v>94</v>
      </c>
      <c r="E1564">
        <v>17</v>
      </c>
      <c r="F1564">
        <v>17</v>
      </c>
      <c r="G1564">
        <v>17</v>
      </c>
    </row>
    <row r="1565" spans="1:7">
      <c r="A1565" t="s">
        <v>3</v>
      </c>
      <c r="B1565">
        <v>2</v>
      </c>
      <c r="C1565">
        <v>1993</v>
      </c>
      <c r="D1565" t="s">
        <v>94</v>
      </c>
      <c r="E1565">
        <v>17</v>
      </c>
      <c r="F1565">
        <v>17</v>
      </c>
      <c r="G1565">
        <v>17</v>
      </c>
    </row>
    <row r="1566" spans="1:7">
      <c r="A1566" t="s">
        <v>3</v>
      </c>
      <c r="B1566">
        <v>2</v>
      </c>
      <c r="C1566">
        <v>1993</v>
      </c>
      <c r="D1566" t="s">
        <v>96</v>
      </c>
      <c r="E1566">
        <v>17</v>
      </c>
      <c r="F1566">
        <v>17</v>
      </c>
      <c r="G1566">
        <v>17</v>
      </c>
    </row>
    <row r="1567" spans="1:7">
      <c r="A1567" t="s">
        <v>3</v>
      </c>
      <c r="B1567">
        <v>2</v>
      </c>
      <c r="C1567">
        <v>1994</v>
      </c>
      <c r="D1567" t="s">
        <v>96</v>
      </c>
      <c r="E1567">
        <v>17</v>
      </c>
      <c r="F1567">
        <v>17</v>
      </c>
      <c r="G1567">
        <v>17</v>
      </c>
    </row>
    <row r="1568" spans="1:7">
      <c r="A1568" t="s">
        <v>3</v>
      </c>
      <c r="B1568">
        <v>2</v>
      </c>
      <c r="C1568">
        <v>1997</v>
      </c>
      <c r="D1568" t="s">
        <v>98</v>
      </c>
      <c r="E1568">
        <v>17</v>
      </c>
      <c r="F1568">
        <v>17</v>
      </c>
      <c r="G1568">
        <v>17</v>
      </c>
    </row>
    <row r="1569" spans="1:7">
      <c r="A1569" t="s">
        <v>3</v>
      </c>
      <c r="B1569">
        <v>2</v>
      </c>
      <c r="C1569">
        <v>2003</v>
      </c>
      <c r="D1569" t="s">
        <v>99</v>
      </c>
      <c r="E1569">
        <v>17</v>
      </c>
      <c r="F1569">
        <v>17</v>
      </c>
      <c r="G1569">
        <v>17</v>
      </c>
    </row>
    <row r="1570" spans="1:7">
      <c r="A1570" t="s">
        <v>3</v>
      </c>
      <c r="B1570">
        <v>2</v>
      </c>
      <c r="C1570">
        <v>2005</v>
      </c>
      <c r="D1570" t="s">
        <v>91</v>
      </c>
      <c r="E1570">
        <v>17</v>
      </c>
      <c r="F1570">
        <v>17</v>
      </c>
      <c r="G1570">
        <v>17</v>
      </c>
    </row>
    <row r="1571" spans="1:7">
      <c r="A1571" t="s">
        <v>1</v>
      </c>
      <c r="B1571">
        <v>1</v>
      </c>
      <c r="C1571">
        <v>1985</v>
      </c>
      <c r="D1571" t="s">
        <v>94</v>
      </c>
      <c r="E1571">
        <v>17</v>
      </c>
      <c r="F1571">
        <v>17</v>
      </c>
      <c r="G1571">
        <v>17</v>
      </c>
    </row>
    <row r="1572" spans="1:7">
      <c r="A1572" t="s">
        <v>79</v>
      </c>
      <c r="B1572">
        <v>1</v>
      </c>
      <c r="C1572">
        <v>1971</v>
      </c>
      <c r="D1572" t="s">
        <v>93</v>
      </c>
      <c r="E1572">
        <v>18</v>
      </c>
      <c r="F1572">
        <v>18</v>
      </c>
      <c r="G1572">
        <v>18</v>
      </c>
    </row>
    <row r="1573" spans="1:7">
      <c r="A1573" t="s">
        <v>79</v>
      </c>
      <c r="B1573">
        <v>1</v>
      </c>
      <c r="C1573">
        <v>1973</v>
      </c>
      <c r="D1573" t="s">
        <v>94</v>
      </c>
      <c r="E1573">
        <v>18</v>
      </c>
      <c r="F1573">
        <v>18</v>
      </c>
      <c r="G1573">
        <v>18</v>
      </c>
    </row>
    <row r="1574" spans="1:7">
      <c r="A1574" t="s">
        <v>79</v>
      </c>
      <c r="B1574">
        <v>1</v>
      </c>
      <c r="C1574">
        <v>2002</v>
      </c>
      <c r="D1574" t="s">
        <v>100</v>
      </c>
      <c r="E1574">
        <v>18</v>
      </c>
      <c r="F1574">
        <v>18</v>
      </c>
      <c r="G1574">
        <v>18</v>
      </c>
    </row>
    <row r="1575" spans="1:7">
      <c r="A1575" t="s">
        <v>79</v>
      </c>
      <c r="B1575">
        <v>2</v>
      </c>
      <c r="C1575">
        <v>1974</v>
      </c>
      <c r="D1575" t="s">
        <v>85</v>
      </c>
      <c r="E1575">
        <v>18</v>
      </c>
      <c r="F1575">
        <v>18</v>
      </c>
      <c r="G1575">
        <v>18</v>
      </c>
    </row>
    <row r="1576" spans="1:7">
      <c r="A1576" t="s">
        <v>79</v>
      </c>
      <c r="B1576">
        <v>2</v>
      </c>
      <c r="C1576">
        <v>1976</v>
      </c>
      <c r="D1576" t="s">
        <v>84</v>
      </c>
      <c r="E1576">
        <v>18</v>
      </c>
      <c r="F1576">
        <v>18</v>
      </c>
      <c r="G1576">
        <v>18</v>
      </c>
    </row>
    <row r="1577" spans="1:7">
      <c r="A1577" t="s">
        <v>2</v>
      </c>
      <c r="B1577">
        <v>1</v>
      </c>
      <c r="C1577">
        <v>1978</v>
      </c>
      <c r="D1577" t="s">
        <v>92</v>
      </c>
      <c r="E1577">
        <v>18</v>
      </c>
      <c r="F1577">
        <v>18</v>
      </c>
      <c r="G1577">
        <v>18</v>
      </c>
    </row>
    <row r="1578" spans="1:7">
      <c r="A1578" t="s">
        <v>2</v>
      </c>
      <c r="B1578">
        <v>1</v>
      </c>
      <c r="C1578">
        <v>1981</v>
      </c>
      <c r="D1578" t="s">
        <v>89</v>
      </c>
      <c r="E1578">
        <v>18</v>
      </c>
      <c r="F1578">
        <v>18</v>
      </c>
      <c r="G1578">
        <v>18</v>
      </c>
    </row>
    <row r="1579" spans="1:7">
      <c r="A1579" t="s">
        <v>2</v>
      </c>
      <c r="B1579">
        <v>1</v>
      </c>
      <c r="C1579">
        <v>1991</v>
      </c>
      <c r="D1579" t="s">
        <v>89</v>
      </c>
      <c r="E1579">
        <v>18</v>
      </c>
      <c r="F1579">
        <v>18</v>
      </c>
      <c r="G1579">
        <v>18</v>
      </c>
    </row>
    <row r="1580" spans="1:7">
      <c r="A1580" t="s">
        <v>2</v>
      </c>
      <c r="B1580">
        <v>1</v>
      </c>
      <c r="C1580">
        <v>1993</v>
      </c>
      <c r="D1580" t="s">
        <v>98</v>
      </c>
      <c r="E1580">
        <v>18</v>
      </c>
      <c r="F1580">
        <v>18</v>
      </c>
      <c r="G1580">
        <v>18</v>
      </c>
    </row>
    <row r="1581" spans="1:7">
      <c r="A1581" t="s">
        <v>2</v>
      </c>
      <c r="B1581">
        <v>2</v>
      </c>
      <c r="C1581">
        <v>1973</v>
      </c>
      <c r="D1581" t="s">
        <v>93</v>
      </c>
      <c r="E1581">
        <v>18</v>
      </c>
      <c r="F1581">
        <v>18</v>
      </c>
      <c r="G1581">
        <v>18</v>
      </c>
    </row>
    <row r="1582" spans="1:7">
      <c r="A1582" t="s">
        <v>2</v>
      </c>
      <c r="B1582">
        <v>2</v>
      </c>
      <c r="C1582">
        <v>1978</v>
      </c>
      <c r="D1582" t="s">
        <v>95</v>
      </c>
      <c r="E1582">
        <v>18</v>
      </c>
      <c r="F1582">
        <v>18</v>
      </c>
      <c r="G1582">
        <v>18</v>
      </c>
    </row>
    <row r="1583" spans="1:7">
      <c r="A1583" t="s">
        <v>2</v>
      </c>
      <c r="B1583">
        <v>2</v>
      </c>
      <c r="C1583">
        <v>1979</v>
      </c>
      <c r="D1583" t="s">
        <v>95</v>
      </c>
      <c r="E1583">
        <v>18</v>
      </c>
      <c r="F1583">
        <v>18</v>
      </c>
      <c r="G1583">
        <v>18</v>
      </c>
    </row>
    <row r="1584" spans="1:7">
      <c r="A1584" t="s">
        <v>2</v>
      </c>
      <c r="B1584">
        <v>2</v>
      </c>
      <c r="C1584">
        <v>1999</v>
      </c>
      <c r="D1584" t="s">
        <v>100</v>
      </c>
      <c r="E1584">
        <v>18</v>
      </c>
      <c r="F1584">
        <v>18</v>
      </c>
      <c r="G1584">
        <v>18</v>
      </c>
    </row>
    <row r="1585" spans="1:7">
      <c r="A1585" t="s">
        <v>27</v>
      </c>
      <c r="B1585">
        <v>2</v>
      </c>
      <c r="C1585">
        <v>1981</v>
      </c>
      <c r="D1585" t="s">
        <v>97</v>
      </c>
      <c r="E1585">
        <v>18</v>
      </c>
      <c r="F1585">
        <v>18</v>
      </c>
      <c r="G1585">
        <v>18</v>
      </c>
    </row>
    <row r="1586" spans="1:7">
      <c r="A1586" t="s">
        <v>27</v>
      </c>
      <c r="B1586">
        <v>2</v>
      </c>
      <c r="C1586">
        <v>1986</v>
      </c>
      <c r="D1586" t="s">
        <v>98</v>
      </c>
      <c r="E1586">
        <v>18</v>
      </c>
      <c r="F1586">
        <v>18</v>
      </c>
      <c r="G1586">
        <v>18</v>
      </c>
    </row>
    <row r="1587" spans="1:7">
      <c r="A1587" t="s">
        <v>27</v>
      </c>
      <c r="B1587">
        <v>2</v>
      </c>
      <c r="C1587">
        <v>2005</v>
      </c>
      <c r="D1587" t="s">
        <v>87</v>
      </c>
      <c r="E1587">
        <v>18</v>
      </c>
      <c r="F1587">
        <v>18</v>
      </c>
      <c r="G1587">
        <v>18</v>
      </c>
    </row>
    <row r="1588" spans="1:7">
      <c r="A1588" t="s">
        <v>3</v>
      </c>
      <c r="B1588">
        <v>1</v>
      </c>
      <c r="C1588">
        <v>1977</v>
      </c>
      <c r="D1588" t="s">
        <v>95</v>
      </c>
      <c r="E1588">
        <v>18</v>
      </c>
      <c r="F1588">
        <v>18</v>
      </c>
      <c r="G1588">
        <v>18</v>
      </c>
    </row>
    <row r="1589" spans="1:7">
      <c r="A1589" t="s">
        <v>3</v>
      </c>
      <c r="B1589">
        <v>1</v>
      </c>
      <c r="C1589">
        <v>1983</v>
      </c>
      <c r="D1589" t="s">
        <v>92</v>
      </c>
      <c r="E1589">
        <v>18</v>
      </c>
      <c r="F1589">
        <v>18</v>
      </c>
      <c r="G1589">
        <v>18</v>
      </c>
    </row>
    <row r="1590" spans="1:7">
      <c r="A1590" t="s">
        <v>3</v>
      </c>
      <c r="B1590">
        <v>1</v>
      </c>
      <c r="C1590">
        <v>1984</v>
      </c>
      <c r="D1590" t="s">
        <v>93</v>
      </c>
      <c r="E1590">
        <v>18</v>
      </c>
      <c r="F1590">
        <v>18</v>
      </c>
      <c r="G1590">
        <v>18</v>
      </c>
    </row>
    <row r="1591" spans="1:7">
      <c r="A1591" t="s">
        <v>3</v>
      </c>
      <c r="B1591">
        <v>1</v>
      </c>
      <c r="C1591">
        <v>1984</v>
      </c>
      <c r="D1591" t="s">
        <v>95</v>
      </c>
      <c r="E1591">
        <v>18</v>
      </c>
      <c r="F1591">
        <v>18</v>
      </c>
      <c r="G1591">
        <v>18</v>
      </c>
    </row>
    <row r="1592" spans="1:7">
      <c r="A1592" t="s">
        <v>3</v>
      </c>
      <c r="B1592">
        <v>1</v>
      </c>
      <c r="C1592">
        <v>2000</v>
      </c>
      <c r="D1592" t="s">
        <v>92</v>
      </c>
      <c r="E1592">
        <v>18</v>
      </c>
      <c r="F1592">
        <v>18</v>
      </c>
      <c r="G1592">
        <v>18</v>
      </c>
    </row>
    <row r="1593" spans="1:7">
      <c r="A1593" t="s">
        <v>3</v>
      </c>
      <c r="B1593">
        <v>1</v>
      </c>
      <c r="C1593">
        <v>2002</v>
      </c>
      <c r="D1593" t="s">
        <v>98</v>
      </c>
      <c r="E1593">
        <v>18</v>
      </c>
      <c r="F1593">
        <v>18</v>
      </c>
      <c r="G1593">
        <v>18</v>
      </c>
    </row>
    <row r="1594" spans="1:7">
      <c r="A1594" t="s">
        <v>3</v>
      </c>
      <c r="B1594">
        <v>1</v>
      </c>
      <c r="C1594">
        <v>2005</v>
      </c>
      <c r="D1594" t="s">
        <v>99</v>
      </c>
      <c r="E1594">
        <v>18</v>
      </c>
      <c r="F1594">
        <v>18</v>
      </c>
      <c r="G1594">
        <v>18</v>
      </c>
    </row>
    <row r="1595" spans="1:7">
      <c r="A1595" t="s">
        <v>3</v>
      </c>
      <c r="B1595">
        <v>2</v>
      </c>
      <c r="C1595">
        <v>1996</v>
      </c>
      <c r="D1595" t="s">
        <v>98</v>
      </c>
      <c r="E1595">
        <v>18</v>
      </c>
      <c r="F1595">
        <v>18</v>
      </c>
      <c r="G1595">
        <v>18</v>
      </c>
    </row>
    <row r="1596" spans="1:7">
      <c r="A1596" t="s">
        <v>3</v>
      </c>
      <c r="B1596">
        <v>2</v>
      </c>
      <c r="C1596">
        <v>2004</v>
      </c>
      <c r="D1596" t="s">
        <v>91</v>
      </c>
      <c r="E1596">
        <v>18</v>
      </c>
      <c r="F1596">
        <v>18</v>
      </c>
      <c r="G1596">
        <v>18</v>
      </c>
    </row>
    <row r="1597" spans="1:7">
      <c r="A1597" t="s">
        <v>3</v>
      </c>
      <c r="B1597">
        <v>2</v>
      </c>
      <c r="C1597">
        <v>2013</v>
      </c>
      <c r="D1597" t="s">
        <v>89</v>
      </c>
      <c r="E1597">
        <v>18</v>
      </c>
      <c r="F1597">
        <v>18</v>
      </c>
      <c r="G1597">
        <v>18</v>
      </c>
    </row>
    <row r="1598" spans="1:7">
      <c r="A1598" t="s">
        <v>1</v>
      </c>
      <c r="B1598">
        <v>1</v>
      </c>
      <c r="C1598">
        <v>1983</v>
      </c>
      <c r="D1598" t="s">
        <v>96</v>
      </c>
      <c r="E1598">
        <v>18</v>
      </c>
      <c r="F1598">
        <v>18</v>
      </c>
      <c r="G1598">
        <v>18</v>
      </c>
    </row>
    <row r="1599" spans="1:7">
      <c r="A1599" t="s">
        <v>79</v>
      </c>
      <c r="B1599">
        <v>1</v>
      </c>
      <c r="C1599">
        <v>1972</v>
      </c>
      <c r="D1599" t="s">
        <v>92</v>
      </c>
      <c r="E1599">
        <v>19</v>
      </c>
      <c r="F1599">
        <v>19</v>
      </c>
      <c r="G1599">
        <v>19</v>
      </c>
    </row>
    <row r="1600" spans="1:7">
      <c r="A1600" t="s">
        <v>79</v>
      </c>
      <c r="B1600">
        <v>1</v>
      </c>
      <c r="C1600">
        <v>1972</v>
      </c>
      <c r="D1600" t="s">
        <v>93</v>
      </c>
      <c r="E1600">
        <v>19</v>
      </c>
      <c r="F1600">
        <v>19</v>
      </c>
      <c r="G1600">
        <v>19</v>
      </c>
    </row>
    <row r="1601" spans="1:7">
      <c r="A1601" t="s">
        <v>79</v>
      </c>
      <c r="B1601">
        <v>2</v>
      </c>
      <c r="C1601">
        <v>1972</v>
      </c>
      <c r="D1601" t="s">
        <v>85</v>
      </c>
      <c r="E1601">
        <v>19</v>
      </c>
      <c r="F1601">
        <v>19</v>
      </c>
      <c r="G1601">
        <v>19</v>
      </c>
    </row>
    <row r="1602" spans="1:7">
      <c r="A1602" t="s">
        <v>79</v>
      </c>
      <c r="B1602">
        <v>2</v>
      </c>
      <c r="C1602">
        <v>1972</v>
      </c>
      <c r="D1602" t="s">
        <v>86</v>
      </c>
      <c r="E1602">
        <v>19</v>
      </c>
      <c r="F1602">
        <v>19</v>
      </c>
      <c r="G1602">
        <v>19</v>
      </c>
    </row>
    <row r="1603" spans="1:7">
      <c r="A1603" t="s">
        <v>79</v>
      </c>
      <c r="B1603">
        <v>2</v>
      </c>
      <c r="C1603">
        <v>1972</v>
      </c>
      <c r="D1603" t="s">
        <v>84</v>
      </c>
      <c r="E1603">
        <v>19</v>
      </c>
      <c r="F1603">
        <v>19</v>
      </c>
      <c r="G1603">
        <v>19</v>
      </c>
    </row>
    <row r="1604" spans="1:7">
      <c r="A1604" t="s">
        <v>79</v>
      </c>
      <c r="B1604">
        <v>2</v>
      </c>
      <c r="C1604">
        <v>1977</v>
      </c>
      <c r="D1604" t="s">
        <v>96</v>
      </c>
      <c r="E1604">
        <v>19</v>
      </c>
      <c r="F1604">
        <v>19</v>
      </c>
      <c r="G1604">
        <v>19</v>
      </c>
    </row>
    <row r="1605" spans="1:7">
      <c r="A1605" t="s">
        <v>2</v>
      </c>
      <c r="B1605">
        <v>1</v>
      </c>
      <c r="C1605">
        <v>1979</v>
      </c>
      <c r="D1605" t="s">
        <v>91</v>
      </c>
      <c r="E1605">
        <v>19</v>
      </c>
      <c r="F1605">
        <v>19</v>
      </c>
      <c r="G1605">
        <v>19</v>
      </c>
    </row>
    <row r="1606" spans="1:7">
      <c r="A1606" t="s">
        <v>2</v>
      </c>
      <c r="B1606">
        <v>1</v>
      </c>
      <c r="C1606">
        <v>1984</v>
      </c>
      <c r="D1606" t="s">
        <v>90</v>
      </c>
      <c r="E1606">
        <v>19</v>
      </c>
      <c r="F1606">
        <v>19</v>
      </c>
      <c r="G1606">
        <v>19</v>
      </c>
    </row>
    <row r="1607" spans="1:7">
      <c r="A1607" t="s">
        <v>2</v>
      </c>
      <c r="B1607">
        <v>1</v>
      </c>
      <c r="C1607">
        <v>1989</v>
      </c>
      <c r="D1607" t="s">
        <v>90</v>
      </c>
      <c r="E1607">
        <v>19</v>
      </c>
      <c r="F1607">
        <v>19</v>
      </c>
      <c r="G1607">
        <v>19</v>
      </c>
    </row>
    <row r="1608" spans="1:7">
      <c r="A1608" t="s">
        <v>2</v>
      </c>
      <c r="B1608">
        <v>1</v>
      </c>
      <c r="C1608">
        <v>1990</v>
      </c>
      <c r="D1608" t="s">
        <v>98</v>
      </c>
      <c r="E1608">
        <v>19</v>
      </c>
      <c r="F1608">
        <v>19</v>
      </c>
      <c r="G1608">
        <v>19</v>
      </c>
    </row>
    <row r="1609" spans="1:7">
      <c r="A1609" t="s">
        <v>2</v>
      </c>
      <c r="B1609">
        <v>1</v>
      </c>
      <c r="C1609">
        <v>1997</v>
      </c>
      <c r="D1609" t="s">
        <v>99</v>
      </c>
      <c r="E1609">
        <v>19</v>
      </c>
      <c r="F1609">
        <v>19</v>
      </c>
      <c r="G1609">
        <v>19</v>
      </c>
    </row>
    <row r="1610" spans="1:7">
      <c r="A1610" t="s">
        <v>2</v>
      </c>
      <c r="B1610">
        <v>1</v>
      </c>
      <c r="C1610">
        <v>2003</v>
      </c>
      <c r="D1610" t="s">
        <v>100</v>
      </c>
      <c r="E1610">
        <v>19</v>
      </c>
      <c r="F1610">
        <v>19</v>
      </c>
      <c r="G1610">
        <v>19</v>
      </c>
    </row>
    <row r="1611" spans="1:7">
      <c r="A1611" t="s">
        <v>2</v>
      </c>
      <c r="B1611">
        <v>1</v>
      </c>
      <c r="C1611">
        <v>2008</v>
      </c>
      <c r="D1611" t="s">
        <v>101</v>
      </c>
      <c r="E1611">
        <v>19</v>
      </c>
      <c r="F1611">
        <v>19</v>
      </c>
      <c r="G1611">
        <v>19</v>
      </c>
    </row>
    <row r="1612" spans="1:7">
      <c r="A1612" t="s">
        <v>2</v>
      </c>
      <c r="B1612">
        <v>2</v>
      </c>
      <c r="C1612">
        <v>1975</v>
      </c>
      <c r="D1612" t="s">
        <v>93</v>
      </c>
      <c r="E1612">
        <v>19</v>
      </c>
      <c r="F1612">
        <v>19</v>
      </c>
      <c r="G1612">
        <v>19</v>
      </c>
    </row>
    <row r="1613" spans="1:7">
      <c r="A1613" t="s">
        <v>2</v>
      </c>
      <c r="B1613">
        <v>2</v>
      </c>
      <c r="C1613">
        <v>1975</v>
      </c>
      <c r="D1613" t="s">
        <v>94</v>
      </c>
      <c r="E1613">
        <v>19</v>
      </c>
      <c r="F1613">
        <v>19</v>
      </c>
      <c r="G1613">
        <v>19</v>
      </c>
    </row>
    <row r="1614" spans="1:7">
      <c r="A1614" t="s">
        <v>2</v>
      </c>
      <c r="B1614">
        <v>2</v>
      </c>
      <c r="C1614">
        <v>1978</v>
      </c>
      <c r="D1614" t="s">
        <v>91</v>
      </c>
      <c r="E1614">
        <v>19</v>
      </c>
      <c r="F1614">
        <v>19</v>
      </c>
      <c r="G1614">
        <v>19</v>
      </c>
    </row>
    <row r="1615" spans="1:7">
      <c r="A1615" t="s">
        <v>2</v>
      </c>
      <c r="B1615">
        <v>2</v>
      </c>
      <c r="C1615">
        <v>1980</v>
      </c>
      <c r="D1615" t="s">
        <v>91</v>
      </c>
      <c r="E1615">
        <v>19</v>
      </c>
      <c r="F1615">
        <v>19</v>
      </c>
      <c r="G1615">
        <v>19</v>
      </c>
    </row>
    <row r="1616" spans="1:7">
      <c r="A1616" t="s">
        <v>2</v>
      </c>
      <c r="B1616">
        <v>2</v>
      </c>
      <c r="C1616">
        <v>1986</v>
      </c>
      <c r="D1616" t="s">
        <v>98</v>
      </c>
      <c r="E1616">
        <v>19</v>
      </c>
      <c r="F1616">
        <v>19</v>
      </c>
      <c r="G1616">
        <v>19</v>
      </c>
    </row>
    <row r="1617" spans="1:7">
      <c r="A1617" t="s">
        <v>2</v>
      </c>
      <c r="B1617">
        <v>2</v>
      </c>
      <c r="C1617">
        <v>1987</v>
      </c>
      <c r="D1617" t="s">
        <v>90</v>
      </c>
      <c r="E1617">
        <v>19</v>
      </c>
      <c r="F1617">
        <v>19</v>
      </c>
      <c r="G1617">
        <v>19</v>
      </c>
    </row>
    <row r="1618" spans="1:7">
      <c r="A1618" t="s">
        <v>2</v>
      </c>
      <c r="B1618">
        <v>2</v>
      </c>
      <c r="C1618">
        <v>2000</v>
      </c>
      <c r="D1618" t="s">
        <v>89</v>
      </c>
      <c r="E1618">
        <v>19</v>
      </c>
      <c r="F1618">
        <v>19</v>
      </c>
      <c r="G1618">
        <v>19</v>
      </c>
    </row>
    <row r="1619" spans="1:7">
      <c r="A1619" t="s">
        <v>2</v>
      </c>
      <c r="B1619">
        <v>2</v>
      </c>
      <c r="C1619">
        <v>2011</v>
      </c>
      <c r="D1619" t="s">
        <v>87</v>
      </c>
      <c r="E1619">
        <v>19</v>
      </c>
      <c r="F1619">
        <v>19</v>
      </c>
      <c r="G1619">
        <v>19</v>
      </c>
    </row>
    <row r="1620" spans="1:7">
      <c r="A1620" t="s">
        <v>27</v>
      </c>
      <c r="B1620">
        <v>2</v>
      </c>
      <c r="C1620">
        <v>1972</v>
      </c>
      <c r="D1620" t="s">
        <v>95</v>
      </c>
      <c r="E1620">
        <v>19</v>
      </c>
      <c r="F1620">
        <v>19</v>
      </c>
      <c r="G1620">
        <v>19</v>
      </c>
    </row>
    <row r="1621" spans="1:7">
      <c r="A1621" t="s">
        <v>27</v>
      </c>
      <c r="B1621">
        <v>2</v>
      </c>
      <c r="C1621">
        <v>2008</v>
      </c>
      <c r="D1621" t="s">
        <v>87</v>
      </c>
      <c r="E1621">
        <v>19</v>
      </c>
      <c r="F1621">
        <v>19</v>
      </c>
      <c r="G1621">
        <v>19</v>
      </c>
    </row>
    <row r="1622" spans="1:7">
      <c r="A1622" t="s">
        <v>3</v>
      </c>
      <c r="B1622">
        <v>1</v>
      </c>
      <c r="C1622">
        <v>1981</v>
      </c>
      <c r="D1622" t="s">
        <v>94</v>
      </c>
      <c r="E1622">
        <v>19</v>
      </c>
      <c r="F1622">
        <v>19</v>
      </c>
      <c r="G1622">
        <v>19</v>
      </c>
    </row>
    <row r="1623" spans="1:7">
      <c r="A1623" t="s">
        <v>3</v>
      </c>
      <c r="B1623">
        <v>1</v>
      </c>
      <c r="C1623">
        <v>1982</v>
      </c>
      <c r="D1623" t="s">
        <v>96</v>
      </c>
      <c r="E1623">
        <v>19</v>
      </c>
      <c r="F1623">
        <v>19</v>
      </c>
      <c r="G1623">
        <v>19</v>
      </c>
    </row>
    <row r="1624" spans="1:7">
      <c r="A1624" t="s">
        <v>3</v>
      </c>
      <c r="B1624">
        <v>1</v>
      </c>
      <c r="C1624">
        <v>1985</v>
      </c>
      <c r="D1624" t="s">
        <v>97</v>
      </c>
      <c r="E1624">
        <v>19</v>
      </c>
      <c r="F1624">
        <v>19</v>
      </c>
      <c r="G1624">
        <v>19</v>
      </c>
    </row>
    <row r="1625" spans="1:7">
      <c r="A1625" t="s">
        <v>3</v>
      </c>
      <c r="B1625">
        <v>1</v>
      </c>
      <c r="C1625">
        <v>1988</v>
      </c>
      <c r="D1625" t="s">
        <v>94</v>
      </c>
      <c r="E1625">
        <v>19</v>
      </c>
      <c r="F1625">
        <v>19</v>
      </c>
      <c r="G1625">
        <v>19</v>
      </c>
    </row>
    <row r="1626" spans="1:7">
      <c r="A1626" t="s">
        <v>3</v>
      </c>
      <c r="B1626">
        <v>1</v>
      </c>
      <c r="C1626">
        <v>1989</v>
      </c>
      <c r="D1626" t="s">
        <v>97</v>
      </c>
      <c r="E1626">
        <v>19</v>
      </c>
      <c r="F1626">
        <v>19</v>
      </c>
      <c r="G1626">
        <v>19</v>
      </c>
    </row>
    <row r="1627" spans="1:7">
      <c r="A1627" t="s">
        <v>3</v>
      </c>
      <c r="B1627">
        <v>1</v>
      </c>
      <c r="C1627">
        <v>1989</v>
      </c>
      <c r="D1627" t="s">
        <v>98</v>
      </c>
      <c r="E1627">
        <v>19</v>
      </c>
      <c r="F1627">
        <v>19</v>
      </c>
      <c r="G1627">
        <v>19</v>
      </c>
    </row>
    <row r="1628" spans="1:7">
      <c r="A1628" t="s">
        <v>3</v>
      </c>
      <c r="B1628">
        <v>1</v>
      </c>
      <c r="C1628">
        <v>1998</v>
      </c>
      <c r="D1628" t="s">
        <v>92</v>
      </c>
      <c r="E1628">
        <v>19</v>
      </c>
      <c r="F1628">
        <v>19</v>
      </c>
      <c r="G1628">
        <v>19</v>
      </c>
    </row>
    <row r="1629" spans="1:7">
      <c r="A1629" t="s">
        <v>3</v>
      </c>
      <c r="B1629">
        <v>2</v>
      </c>
      <c r="C1629">
        <v>1994</v>
      </c>
      <c r="D1629" t="s">
        <v>94</v>
      </c>
      <c r="E1629">
        <v>19</v>
      </c>
      <c r="F1629">
        <v>19</v>
      </c>
      <c r="G1629">
        <v>19</v>
      </c>
    </row>
    <row r="1630" spans="1:7">
      <c r="A1630" t="s">
        <v>3</v>
      </c>
      <c r="B1630">
        <v>2</v>
      </c>
      <c r="C1630">
        <v>2001</v>
      </c>
      <c r="D1630" t="s">
        <v>92</v>
      </c>
      <c r="E1630">
        <v>19</v>
      </c>
      <c r="F1630">
        <v>19</v>
      </c>
      <c r="G1630">
        <v>19</v>
      </c>
    </row>
    <row r="1631" spans="1:7">
      <c r="A1631" t="s">
        <v>3</v>
      </c>
      <c r="B1631">
        <v>2</v>
      </c>
      <c r="C1631">
        <v>2005</v>
      </c>
      <c r="D1631" t="s">
        <v>99</v>
      </c>
      <c r="E1631">
        <v>19</v>
      </c>
      <c r="F1631">
        <v>19</v>
      </c>
      <c r="G1631">
        <v>19</v>
      </c>
    </row>
    <row r="1632" spans="1:7">
      <c r="A1632" t="s">
        <v>1</v>
      </c>
      <c r="B1632">
        <v>1</v>
      </c>
      <c r="C1632">
        <v>1982</v>
      </c>
      <c r="D1632" t="s">
        <v>96</v>
      </c>
      <c r="E1632">
        <v>19</v>
      </c>
      <c r="F1632">
        <v>19</v>
      </c>
      <c r="G1632">
        <v>19</v>
      </c>
    </row>
    <row r="1633" spans="1:7">
      <c r="A1633" t="s">
        <v>1</v>
      </c>
      <c r="B1633">
        <v>1</v>
      </c>
      <c r="C1633">
        <v>1984</v>
      </c>
      <c r="D1633" t="s">
        <v>97</v>
      </c>
      <c r="E1633">
        <v>19</v>
      </c>
      <c r="F1633">
        <v>19</v>
      </c>
      <c r="G1633">
        <v>19</v>
      </c>
    </row>
    <row r="1634" spans="1:7">
      <c r="A1634" t="s">
        <v>1</v>
      </c>
      <c r="B1634">
        <v>1</v>
      </c>
      <c r="C1634">
        <v>1987</v>
      </c>
      <c r="D1634" t="s">
        <v>98</v>
      </c>
      <c r="E1634">
        <v>19</v>
      </c>
      <c r="F1634">
        <v>19</v>
      </c>
      <c r="G1634">
        <v>19</v>
      </c>
    </row>
    <row r="1635" spans="1:7">
      <c r="A1635" t="s">
        <v>1</v>
      </c>
      <c r="B1635">
        <v>1</v>
      </c>
      <c r="C1635">
        <v>1992</v>
      </c>
      <c r="D1635" t="s">
        <v>99</v>
      </c>
      <c r="E1635">
        <v>19</v>
      </c>
      <c r="F1635">
        <v>19</v>
      </c>
      <c r="G1635">
        <v>19</v>
      </c>
    </row>
    <row r="1636" spans="1:7">
      <c r="A1636" t="s">
        <v>1</v>
      </c>
      <c r="B1636">
        <v>1</v>
      </c>
      <c r="C1636">
        <v>2001</v>
      </c>
      <c r="D1636" t="s">
        <v>100</v>
      </c>
      <c r="E1636">
        <v>19</v>
      </c>
      <c r="F1636">
        <v>19</v>
      </c>
      <c r="G1636">
        <v>19</v>
      </c>
    </row>
    <row r="1637" spans="1:7">
      <c r="A1637" t="s">
        <v>79</v>
      </c>
      <c r="B1637">
        <v>1</v>
      </c>
      <c r="C1637">
        <v>1971</v>
      </c>
      <c r="D1637" t="s">
        <v>83</v>
      </c>
      <c r="E1637">
        <v>20</v>
      </c>
      <c r="F1637">
        <v>20</v>
      </c>
      <c r="G1637">
        <v>20</v>
      </c>
    </row>
    <row r="1638" spans="1:7">
      <c r="A1638" t="s">
        <v>79</v>
      </c>
      <c r="B1638">
        <v>1</v>
      </c>
      <c r="C1638">
        <v>1973</v>
      </c>
      <c r="D1638" t="s">
        <v>95</v>
      </c>
      <c r="E1638">
        <v>20</v>
      </c>
      <c r="F1638">
        <v>20</v>
      </c>
      <c r="G1638">
        <v>20</v>
      </c>
    </row>
    <row r="1639" spans="1:7">
      <c r="A1639" t="s">
        <v>79</v>
      </c>
      <c r="B1639">
        <v>1</v>
      </c>
      <c r="C1639">
        <v>1974</v>
      </c>
      <c r="D1639" t="s">
        <v>95</v>
      </c>
      <c r="E1639">
        <v>20</v>
      </c>
      <c r="F1639">
        <v>20</v>
      </c>
      <c r="G1639">
        <v>20</v>
      </c>
    </row>
    <row r="1640" spans="1:7">
      <c r="A1640" t="s">
        <v>79</v>
      </c>
      <c r="B1640">
        <v>1</v>
      </c>
      <c r="C1640">
        <v>1976</v>
      </c>
      <c r="D1640" t="s">
        <v>96</v>
      </c>
      <c r="E1640">
        <v>20</v>
      </c>
      <c r="F1640">
        <v>20</v>
      </c>
      <c r="G1640">
        <v>20</v>
      </c>
    </row>
    <row r="1641" spans="1:7">
      <c r="A1641" t="s">
        <v>79</v>
      </c>
      <c r="B1641">
        <v>1</v>
      </c>
      <c r="C1641">
        <v>1985</v>
      </c>
      <c r="D1641" t="s">
        <v>98</v>
      </c>
      <c r="E1641">
        <v>20</v>
      </c>
      <c r="F1641">
        <v>20</v>
      </c>
      <c r="G1641">
        <v>20</v>
      </c>
    </row>
    <row r="1642" spans="1:7">
      <c r="A1642" t="s">
        <v>79</v>
      </c>
      <c r="B1642">
        <v>1</v>
      </c>
      <c r="C1642">
        <v>1996</v>
      </c>
      <c r="D1642" t="s">
        <v>99</v>
      </c>
      <c r="E1642">
        <v>20</v>
      </c>
      <c r="F1642">
        <v>20</v>
      </c>
      <c r="G1642">
        <v>20</v>
      </c>
    </row>
    <row r="1643" spans="1:7">
      <c r="A1643" t="s">
        <v>79</v>
      </c>
      <c r="B1643">
        <v>1</v>
      </c>
      <c r="C1643">
        <v>2007</v>
      </c>
      <c r="D1643" t="s">
        <v>101</v>
      </c>
      <c r="E1643">
        <v>20</v>
      </c>
      <c r="F1643">
        <v>20</v>
      </c>
      <c r="G1643">
        <v>20</v>
      </c>
    </row>
    <row r="1644" spans="1:7">
      <c r="A1644" t="s">
        <v>79</v>
      </c>
      <c r="B1644">
        <v>2</v>
      </c>
      <c r="C1644">
        <v>1973</v>
      </c>
      <c r="D1644" t="s">
        <v>95</v>
      </c>
      <c r="E1644">
        <v>20</v>
      </c>
      <c r="F1644">
        <v>20</v>
      </c>
      <c r="G1644">
        <v>20</v>
      </c>
    </row>
    <row r="1645" spans="1:7">
      <c r="A1645" t="s">
        <v>2</v>
      </c>
      <c r="B1645">
        <v>1</v>
      </c>
      <c r="C1645">
        <v>1977</v>
      </c>
      <c r="D1645" t="s">
        <v>92</v>
      </c>
      <c r="E1645">
        <v>20</v>
      </c>
      <c r="F1645">
        <v>20</v>
      </c>
      <c r="G1645">
        <v>20</v>
      </c>
    </row>
    <row r="1646" spans="1:7">
      <c r="A1646" t="s">
        <v>2</v>
      </c>
      <c r="B1646">
        <v>1</v>
      </c>
      <c r="C1646">
        <v>1977</v>
      </c>
      <c r="D1646" t="s">
        <v>93</v>
      </c>
      <c r="E1646">
        <v>20</v>
      </c>
      <c r="F1646">
        <v>20</v>
      </c>
      <c r="G1646">
        <v>20</v>
      </c>
    </row>
    <row r="1647" spans="1:7">
      <c r="A1647" t="s">
        <v>2</v>
      </c>
      <c r="B1647">
        <v>1</v>
      </c>
      <c r="C1647">
        <v>1983</v>
      </c>
      <c r="D1647" t="s">
        <v>97</v>
      </c>
      <c r="E1647">
        <v>20</v>
      </c>
      <c r="F1647">
        <v>20</v>
      </c>
      <c r="G1647">
        <v>20</v>
      </c>
    </row>
    <row r="1648" spans="1:7">
      <c r="A1648" t="s">
        <v>2</v>
      </c>
      <c r="B1648">
        <v>1</v>
      </c>
      <c r="C1648">
        <v>1992</v>
      </c>
      <c r="D1648" t="s">
        <v>89</v>
      </c>
      <c r="E1648">
        <v>20</v>
      </c>
      <c r="F1648">
        <v>20</v>
      </c>
      <c r="G1648">
        <v>20</v>
      </c>
    </row>
    <row r="1649" spans="1:7">
      <c r="A1649" t="s">
        <v>2</v>
      </c>
      <c r="B1649">
        <v>1</v>
      </c>
      <c r="C1649">
        <v>1995</v>
      </c>
      <c r="D1649" t="s">
        <v>99</v>
      </c>
      <c r="E1649">
        <v>20</v>
      </c>
      <c r="F1649">
        <v>20</v>
      </c>
      <c r="G1649">
        <v>20</v>
      </c>
    </row>
    <row r="1650" spans="1:7">
      <c r="A1650" t="s">
        <v>2</v>
      </c>
      <c r="B1650">
        <v>1</v>
      </c>
      <c r="C1650">
        <v>1996</v>
      </c>
      <c r="D1650" t="s">
        <v>88</v>
      </c>
      <c r="E1650">
        <v>20</v>
      </c>
      <c r="F1650">
        <v>20</v>
      </c>
      <c r="G1650">
        <v>20</v>
      </c>
    </row>
    <row r="1651" spans="1:7">
      <c r="A1651" t="s">
        <v>2</v>
      </c>
      <c r="B1651">
        <v>1</v>
      </c>
      <c r="C1651">
        <v>1996</v>
      </c>
      <c r="D1651" t="s">
        <v>89</v>
      </c>
      <c r="E1651">
        <v>20</v>
      </c>
      <c r="F1651">
        <v>20</v>
      </c>
      <c r="G1651">
        <v>20</v>
      </c>
    </row>
    <row r="1652" spans="1:7">
      <c r="A1652" t="s">
        <v>2</v>
      </c>
      <c r="B1652">
        <v>2</v>
      </c>
      <c r="C1652">
        <v>1980</v>
      </c>
      <c r="D1652" t="s">
        <v>96</v>
      </c>
      <c r="E1652">
        <v>20</v>
      </c>
      <c r="F1652">
        <v>20</v>
      </c>
      <c r="G1652">
        <v>20</v>
      </c>
    </row>
    <row r="1653" spans="1:7">
      <c r="A1653" t="s">
        <v>2</v>
      </c>
      <c r="B1653">
        <v>2</v>
      </c>
      <c r="C1653">
        <v>1989</v>
      </c>
      <c r="D1653" t="s">
        <v>90</v>
      </c>
      <c r="E1653">
        <v>20</v>
      </c>
      <c r="F1653">
        <v>20</v>
      </c>
      <c r="G1653">
        <v>20</v>
      </c>
    </row>
    <row r="1654" spans="1:7">
      <c r="A1654" t="s">
        <v>2</v>
      </c>
      <c r="B1654">
        <v>2</v>
      </c>
      <c r="C1654">
        <v>2006</v>
      </c>
      <c r="D1654" t="s">
        <v>88</v>
      </c>
      <c r="E1654">
        <v>20</v>
      </c>
      <c r="F1654">
        <v>20</v>
      </c>
      <c r="G1654">
        <v>20</v>
      </c>
    </row>
    <row r="1655" spans="1:7">
      <c r="A1655" t="s">
        <v>3</v>
      </c>
      <c r="B1655">
        <v>1</v>
      </c>
      <c r="C1655">
        <v>1992</v>
      </c>
      <c r="D1655" t="s">
        <v>92</v>
      </c>
      <c r="E1655">
        <v>20</v>
      </c>
      <c r="F1655">
        <v>20</v>
      </c>
      <c r="G1655">
        <v>20</v>
      </c>
    </row>
    <row r="1656" spans="1:7">
      <c r="A1656" t="s">
        <v>3</v>
      </c>
      <c r="B1656">
        <v>1</v>
      </c>
      <c r="C1656">
        <v>1992</v>
      </c>
      <c r="D1656" t="s">
        <v>97</v>
      </c>
      <c r="E1656">
        <v>20</v>
      </c>
      <c r="F1656">
        <v>20</v>
      </c>
      <c r="G1656">
        <v>20</v>
      </c>
    </row>
    <row r="1657" spans="1:7">
      <c r="A1657" t="s">
        <v>3</v>
      </c>
      <c r="B1657">
        <v>1</v>
      </c>
      <c r="C1657">
        <v>1998</v>
      </c>
      <c r="D1657" t="s">
        <v>98</v>
      </c>
      <c r="E1657">
        <v>20</v>
      </c>
      <c r="F1657">
        <v>20</v>
      </c>
      <c r="G1657">
        <v>20</v>
      </c>
    </row>
    <row r="1658" spans="1:7">
      <c r="A1658" t="s">
        <v>3</v>
      </c>
      <c r="B1658">
        <v>1</v>
      </c>
      <c r="C1658">
        <v>2003</v>
      </c>
      <c r="D1658" t="s">
        <v>92</v>
      </c>
      <c r="E1658">
        <v>20</v>
      </c>
      <c r="F1658">
        <v>20</v>
      </c>
      <c r="G1658">
        <v>20</v>
      </c>
    </row>
    <row r="1659" spans="1:7">
      <c r="A1659" t="s">
        <v>3</v>
      </c>
      <c r="B1659">
        <v>1</v>
      </c>
      <c r="C1659">
        <v>2007</v>
      </c>
      <c r="D1659" t="s">
        <v>91</v>
      </c>
      <c r="E1659">
        <v>20</v>
      </c>
      <c r="F1659">
        <v>20</v>
      </c>
      <c r="G1659">
        <v>20</v>
      </c>
    </row>
    <row r="1660" spans="1:7">
      <c r="A1660" t="s">
        <v>3</v>
      </c>
      <c r="B1660">
        <v>2</v>
      </c>
      <c r="C1660">
        <v>1993</v>
      </c>
      <c r="D1660" t="s">
        <v>95</v>
      </c>
      <c r="E1660">
        <v>20</v>
      </c>
      <c r="F1660">
        <v>20</v>
      </c>
      <c r="G1660">
        <v>20</v>
      </c>
    </row>
    <row r="1661" spans="1:7">
      <c r="A1661" t="s">
        <v>3</v>
      </c>
      <c r="B1661">
        <v>2</v>
      </c>
      <c r="C1661">
        <v>1996</v>
      </c>
      <c r="D1661" t="s">
        <v>97</v>
      </c>
      <c r="E1661">
        <v>20</v>
      </c>
      <c r="F1661">
        <v>20</v>
      </c>
      <c r="G1661">
        <v>20</v>
      </c>
    </row>
    <row r="1662" spans="1:7">
      <c r="A1662" t="s">
        <v>3</v>
      </c>
      <c r="B1662">
        <v>2</v>
      </c>
      <c r="C1662">
        <v>2000</v>
      </c>
      <c r="D1662" t="s">
        <v>92</v>
      </c>
      <c r="E1662">
        <v>20</v>
      </c>
      <c r="F1662">
        <v>20</v>
      </c>
      <c r="G1662">
        <v>20</v>
      </c>
    </row>
    <row r="1663" spans="1:7">
      <c r="A1663" t="s">
        <v>3</v>
      </c>
      <c r="B1663">
        <v>2</v>
      </c>
      <c r="C1663">
        <v>2002</v>
      </c>
      <c r="D1663" t="s">
        <v>92</v>
      </c>
      <c r="E1663">
        <v>20</v>
      </c>
      <c r="F1663">
        <v>20</v>
      </c>
      <c r="G1663">
        <v>20</v>
      </c>
    </row>
    <row r="1664" spans="1:7">
      <c r="A1664" t="s">
        <v>3</v>
      </c>
      <c r="B1664">
        <v>2</v>
      </c>
      <c r="C1664">
        <v>2008</v>
      </c>
      <c r="D1664" t="s">
        <v>91</v>
      </c>
      <c r="E1664">
        <v>20</v>
      </c>
      <c r="F1664">
        <v>20</v>
      </c>
      <c r="G1664">
        <v>20</v>
      </c>
    </row>
    <row r="1665" spans="1:7">
      <c r="A1665" t="s">
        <v>3</v>
      </c>
      <c r="B1665">
        <v>2</v>
      </c>
      <c r="C1665">
        <v>2012</v>
      </c>
      <c r="D1665" t="s">
        <v>89</v>
      </c>
      <c r="E1665">
        <v>20</v>
      </c>
      <c r="F1665">
        <v>20</v>
      </c>
      <c r="G1665">
        <v>20</v>
      </c>
    </row>
    <row r="1666" spans="1:7">
      <c r="A1666" t="s">
        <v>1</v>
      </c>
      <c r="B1666">
        <v>1</v>
      </c>
      <c r="C1666">
        <v>2002</v>
      </c>
      <c r="D1666" t="s">
        <v>91</v>
      </c>
      <c r="E1666">
        <v>20</v>
      </c>
      <c r="F1666">
        <v>20</v>
      </c>
      <c r="G1666">
        <v>20</v>
      </c>
    </row>
    <row r="1667" spans="1:7">
      <c r="A1667" t="s">
        <v>79</v>
      </c>
      <c r="B1667">
        <v>1</v>
      </c>
      <c r="C1667">
        <v>1971</v>
      </c>
      <c r="D1667" t="s">
        <v>92</v>
      </c>
      <c r="E1667">
        <v>21</v>
      </c>
      <c r="F1667">
        <v>21</v>
      </c>
      <c r="G1667">
        <v>21</v>
      </c>
    </row>
    <row r="1668" spans="1:7">
      <c r="A1668" t="s">
        <v>79</v>
      </c>
      <c r="B1668">
        <v>1</v>
      </c>
      <c r="C1668">
        <v>2001</v>
      </c>
      <c r="D1668" t="s">
        <v>100</v>
      </c>
      <c r="E1668">
        <v>21</v>
      </c>
      <c r="F1668">
        <v>21</v>
      </c>
      <c r="G1668">
        <v>21</v>
      </c>
    </row>
    <row r="1669" spans="1:7">
      <c r="A1669" t="s">
        <v>79</v>
      </c>
      <c r="B1669">
        <v>1</v>
      </c>
      <c r="C1669">
        <v>2011</v>
      </c>
      <c r="D1669" t="s">
        <v>102</v>
      </c>
      <c r="E1669">
        <v>21</v>
      </c>
      <c r="F1669">
        <v>21</v>
      </c>
      <c r="G1669">
        <v>21</v>
      </c>
    </row>
    <row r="1670" spans="1:7">
      <c r="A1670" t="s">
        <v>79</v>
      </c>
      <c r="B1670">
        <v>2</v>
      </c>
      <c r="C1670">
        <v>1975</v>
      </c>
      <c r="D1670" t="s">
        <v>84</v>
      </c>
      <c r="E1670">
        <v>21</v>
      </c>
      <c r="F1670">
        <v>21</v>
      </c>
      <c r="G1670">
        <v>21</v>
      </c>
    </row>
    <row r="1671" spans="1:7">
      <c r="A1671" t="s">
        <v>79</v>
      </c>
      <c r="B1671">
        <v>2</v>
      </c>
      <c r="C1671">
        <v>1999</v>
      </c>
      <c r="D1671" t="s">
        <v>100</v>
      </c>
      <c r="E1671">
        <v>21</v>
      </c>
      <c r="F1671">
        <v>21</v>
      </c>
      <c r="G1671">
        <v>21</v>
      </c>
    </row>
    <row r="1672" spans="1:7">
      <c r="A1672" t="s">
        <v>2</v>
      </c>
      <c r="B1672">
        <v>1</v>
      </c>
      <c r="C1672">
        <v>1976</v>
      </c>
      <c r="D1672" t="s">
        <v>92</v>
      </c>
      <c r="E1672">
        <v>21</v>
      </c>
      <c r="F1672">
        <v>21</v>
      </c>
      <c r="G1672">
        <v>21</v>
      </c>
    </row>
    <row r="1673" spans="1:7">
      <c r="A1673" t="s">
        <v>2</v>
      </c>
      <c r="B1673">
        <v>1</v>
      </c>
      <c r="C1673">
        <v>1978</v>
      </c>
      <c r="D1673" t="s">
        <v>93</v>
      </c>
      <c r="E1673">
        <v>21</v>
      </c>
      <c r="F1673">
        <v>21</v>
      </c>
      <c r="G1673">
        <v>21</v>
      </c>
    </row>
    <row r="1674" spans="1:7">
      <c r="A1674" t="s">
        <v>2</v>
      </c>
      <c r="B1674">
        <v>1</v>
      </c>
      <c r="C1674">
        <v>1982</v>
      </c>
      <c r="D1674" t="s">
        <v>90</v>
      </c>
      <c r="E1674">
        <v>21</v>
      </c>
      <c r="F1674">
        <v>21</v>
      </c>
      <c r="G1674">
        <v>21</v>
      </c>
    </row>
    <row r="1675" spans="1:7">
      <c r="A1675" t="s">
        <v>2</v>
      </c>
      <c r="B1675">
        <v>1</v>
      </c>
      <c r="C1675">
        <v>1998</v>
      </c>
      <c r="D1675" t="s">
        <v>89</v>
      </c>
      <c r="E1675">
        <v>21</v>
      </c>
      <c r="F1675">
        <v>21</v>
      </c>
      <c r="G1675">
        <v>21</v>
      </c>
    </row>
    <row r="1676" spans="1:7">
      <c r="A1676" t="s">
        <v>2</v>
      </c>
      <c r="B1676">
        <v>1</v>
      </c>
      <c r="C1676">
        <v>2012</v>
      </c>
      <c r="D1676" t="s">
        <v>86</v>
      </c>
      <c r="E1676">
        <v>21</v>
      </c>
      <c r="F1676">
        <v>21</v>
      </c>
      <c r="G1676">
        <v>21</v>
      </c>
    </row>
    <row r="1677" spans="1:7">
      <c r="A1677" t="s">
        <v>2</v>
      </c>
      <c r="B1677">
        <v>2</v>
      </c>
      <c r="C1677">
        <v>1985</v>
      </c>
      <c r="D1677" t="s">
        <v>90</v>
      </c>
      <c r="E1677">
        <v>21</v>
      </c>
      <c r="F1677">
        <v>21</v>
      </c>
      <c r="G1677">
        <v>21</v>
      </c>
    </row>
    <row r="1678" spans="1:7">
      <c r="A1678" t="s">
        <v>2</v>
      </c>
      <c r="B1678">
        <v>2</v>
      </c>
      <c r="C1678">
        <v>1993</v>
      </c>
      <c r="D1678" t="s">
        <v>89</v>
      </c>
      <c r="E1678">
        <v>21</v>
      </c>
      <c r="F1678">
        <v>21</v>
      </c>
      <c r="G1678">
        <v>21</v>
      </c>
    </row>
    <row r="1679" spans="1:7">
      <c r="A1679" t="s">
        <v>2</v>
      </c>
      <c r="B1679">
        <v>2</v>
      </c>
      <c r="C1679">
        <v>1998</v>
      </c>
      <c r="D1679" t="s">
        <v>89</v>
      </c>
      <c r="E1679">
        <v>21</v>
      </c>
      <c r="F1679">
        <v>21</v>
      </c>
      <c r="G1679">
        <v>21</v>
      </c>
    </row>
    <row r="1680" spans="1:7">
      <c r="A1680" t="s">
        <v>2</v>
      </c>
      <c r="B1680">
        <v>2</v>
      </c>
      <c r="C1680">
        <v>2005</v>
      </c>
      <c r="D1680" t="s">
        <v>101</v>
      </c>
      <c r="E1680">
        <v>21</v>
      </c>
      <c r="F1680">
        <v>21</v>
      </c>
      <c r="G1680">
        <v>21</v>
      </c>
    </row>
    <row r="1681" spans="1:7">
      <c r="A1681" t="s">
        <v>27</v>
      </c>
      <c r="B1681">
        <v>2</v>
      </c>
      <c r="C1681">
        <v>1971</v>
      </c>
      <c r="D1681" t="s">
        <v>89</v>
      </c>
      <c r="E1681">
        <v>21</v>
      </c>
      <c r="F1681">
        <v>21</v>
      </c>
      <c r="G1681">
        <v>21</v>
      </c>
    </row>
    <row r="1682" spans="1:7">
      <c r="A1682" t="s">
        <v>27</v>
      </c>
      <c r="B1682">
        <v>2</v>
      </c>
      <c r="C1682">
        <v>1983</v>
      </c>
      <c r="D1682" t="s">
        <v>88</v>
      </c>
      <c r="E1682">
        <v>21</v>
      </c>
      <c r="F1682">
        <v>21</v>
      </c>
      <c r="G1682">
        <v>21</v>
      </c>
    </row>
    <row r="1683" spans="1:7">
      <c r="A1683" t="s">
        <v>3</v>
      </c>
      <c r="B1683">
        <v>1</v>
      </c>
      <c r="C1683">
        <v>1985</v>
      </c>
      <c r="D1683" t="s">
        <v>93</v>
      </c>
      <c r="E1683">
        <v>21</v>
      </c>
      <c r="F1683">
        <v>21</v>
      </c>
      <c r="G1683">
        <v>21</v>
      </c>
    </row>
    <row r="1684" spans="1:7">
      <c r="A1684" t="s">
        <v>3</v>
      </c>
      <c r="B1684">
        <v>1</v>
      </c>
      <c r="C1684">
        <v>1985</v>
      </c>
      <c r="D1684" t="s">
        <v>96</v>
      </c>
      <c r="E1684">
        <v>21</v>
      </c>
      <c r="F1684">
        <v>21</v>
      </c>
      <c r="G1684">
        <v>21</v>
      </c>
    </row>
    <row r="1685" spans="1:7">
      <c r="A1685" t="s">
        <v>3</v>
      </c>
      <c r="B1685">
        <v>1</v>
      </c>
      <c r="C1685">
        <v>1991</v>
      </c>
      <c r="D1685" t="s">
        <v>92</v>
      </c>
      <c r="E1685">
        <v>21</v>
      </c>
      <c r="F1685">
        <v>21</v>
      </c>
      <c r="G1685">
        <v>21</v>
      </c>
    </row>
    <row r="1686" spans="1:7">
      <c r="A1686" t="s">
        <v>3</v>
      </c>
      <c r="B1686">
        <v>1</v>
      </c>
      <c r="C1686">
        <v>1999</v>
      </c>
      <c r="D1686" t="s">
        <v>92</v>
      </c>
      <c r="E1686">
        <v>21</v>
      </c>
      <c r="F1686">
        <v>21</v>
      </c>
      <c r="G1686">
        <v>21</v>
      </c>
    </row>
    <row r="1687" spans="1:7">
      <c r="A1687" t="s">
        <v>3</v>
      </c>
      <c r="B1687">
        <v>2</v>
      </c>
      <c r="C1687">
        <v>1990</v>
      </c>
      <c r="D1687" t="s">
        <v>94</v>
      </c>
      <c r="E1687">
        <v>21</v>
      </c>
      <c r="F1687">
        <v>21</v>
      </c>
      <c r="G1687">
        <v>21</v>
      </c>
    </row>
    <row r="1688" spans="1:7">
      <c r="A1688" t="s">
        <v>3</v>
      </c>
      <c r="B1688">
        <v>2</v>
      </c>
      <c r="C1688">
        <v>1995</v>
      </c>
      <c r="D1688" t="s">
        <v>92</v>
      </c>
      <c r="E1688">
        <v>21</v>
      </c>
      <c r="F1688">
        <v>21</v>
      </c>
      <c r="G1688">
        <v>21</v>
      </c>
    </row>
    <row r="1689" spans="1:7">
      <c r="A1689" t="s">
        <v>3</v>
      </c>
      <c r="B1689">
        <v>2</v>
      </c>
      <c r="C1689">
        <v>1997</v>
      </c>
      <c r="D1689" t="s">
        <v>97</v>
      </c>
      <c r="E1689">
        <v>21</v>
      </c>
      <c r="F1689">
        <v>21</v>
      </c>
      <c r="G1689">
        <v>21</v>
      </c>
    </row>
    <row r="1690" spans="1:7">
      <c r="A1690" t="s">
        <v>3</v>
      </c>
      <c r="B1690">
        <v>2</v>
      </c>
      <c r="C1690">
        <v>1999</v>
      </c>
      <c r="D1690" t="s">
        <v>92</v>
      </c>
      <c r="E1690">
        <v>21</v>
      </c>
      <c r="F1690">
        <v>21</v>
      </c>
      <c r="G1690">
        <v>21</v>
      </c>
    </row>
    <row r="1691" spans="1:7">
      <c r="A1691" t="s">
        <v>3</v>
      </c>
      <c r="B1691">
        <v>2</v>
      </c>
      <c r="C1691">
        <v>2000</v>
      </c>
      <c r="D1691" t="s">
        <v>98</v>
      </c>
      <c r="E1691">
        <v>21</v>
      </c>
      <c r="F1691">
        <v>21</v>
      </c>
      <c r="G1691">
        <v>21</v>
      </c>
    </row>
    <row r="1692" spans="1:7">
      <c r="A1692" t="s">
        <v>3</v>
      </c>
      <c r="B1692">
        <v>2</v>
      </c>
      <c r="C1692">
        <v>2003</v>
      </c>
      <c r="D1692" t="s">
        <v>91</v>
      </c>
      <c r="E1692">
        <v>21</v>
      </c>
      <c r="F1692">
        <v>21</v>
      </c>
      <c r="G1692">
        <v>21</v>
      </c>
    </row>
    <row r="1693" spans="1:7">
      <c r="A1693" t="s">
        <v>1</v>
      </c>
      <c r="B1693">
        <v>1</v>
      </c>
      <c r="C1693">
        <v>1984</v>
      </c>
      <c r="D1693" t="s">
        <v>95</v>
      </c>
      <c r="E1693">
        <v>21</v>
      </c>
      <c r="F1693">
        <v>21</v>
      </c>
      <c r="G1693">
        <v>21</v>
      </c>
    </row>
    <row r="1694" spans="1:7">
      <c r="A1694" t="s">
        <v>79</v>
      </c>
      <c r="B1694">
        <v>1</v>
      </c>
      <c r="C1694">
        <v>1972</v>
      </c>
      <c r="D1694" t="s">
        <v>94</v>
      </c>
      <c r="E1694">
        <v>22</v>
      </c>
      <c r="F1694">
        <v>22</v>
      </c>
      <c r="G1694">
        <v>22</v>
      </c>
    </row>
    <row r="1695" spans="1:7">
      <c r="A1695" t="s">
        <v>79</v>
      </c>
      <c r="B1695">
        <v>1</v>
      </c>
      <c r="C1695">
        <v>1974</v>
      </c>
      <c r="D1695" t="s">
        <v>93</v>
      </c>
      <c r="E1695">
        <v>22</v>
      </c>
      <c r="F1695">
        <v>22</v>
      </c>
      <c r="G1695">
        <v>22</v>
      </c>
    </row>
    <row r="1696" spans="1:7">
      <c r="A1696" t="s">
        <v>79</v>
      </c>
      <c r="B1696">
        <v>1</v>
      </c>
      <c r="C1696">
        <v>1995</v>
      </c>
      <c r="D1696" t="s">
        <v>99</v>
      </c>
      <c r="E1696">
        <v>22</v>
      </c>
      <c r="F1696">
        <v>22</v>
      </c>
      <c r="G1696">
        <v>22</v>
      </c>
    </row>
    <row r="1697" spans="1:7">
      <c r="A1697" t="s">
        <v>79</v>
      </c>
      <c r="B1697">
        <v>2</v>
      </c>
      <c r="C1697">
        <v>1971</v>
      </c>
      <c r="D1697" t="s">
        <v>83</v>
      </c>
      <c r="E1697">
        <v>22</v>
      </c>
      <c r="F1697">
        <v>22</v>
      </c>
      <c r="G1697">
        <v>22</v>
      </c>
    </row>
    <row r="1698" spans="1:7">
      <c r="A1698" t="s">
        <v>79</v>
      </c>
      <c r="B1698">
        <v>2</v>
      </c>
      <c r="C1698">
        <v>1972</v>
      </c>
      <c r="D1698" t="s">
        <v>95</v>
      </c>
      <c r="E1698">
        <v>22</v>
      </c>
      <c r="F1698">
        <v>22</v>
      </c>
      <c r="G1698">
        <v>22</v>
      </c>
    </row>
    <row r="1699" spans="1:7">
      <c r="A1699" t="s">
        <v>79</v>
      </c>
      <c r="B1699">
        <v>2</v>
      </c>
      <c r="C1699">
        <v>1977</v>
      </c>
      <c r="D1699" t="s">
        <v>84</v>
      </c>
      <c r="E1699">
        <v>22</v>
      </c>
      <c r="F1699">
        <v>22</v>
      </c>
      <c r="G1699">
        <v>22</v>
      </c>
    </row>
    <row r="1700" spans="1:7">
      <c r="A1700" t="s">
        <v>79</v>
      </c>
      <c r="B1700">
        <v>2</v>
      </c>
      <c r="C1700">
        <v>1994</v>
      </c>
      <c r="D1700" t="s">
        <v>99</v>
      </c>
      <c r="E1700">
        <v>22</v>
      </c>
      <c r="F1700">
        <v>22</v>
      </c>
      <c r="G1700">
        <v>22</v>
      </c>
    </row>
    <row r="1701" spans="1:7">
      <c r="A1701" t="s">
        <v>79</v>
      </c>
      <c r="B1701">
        <v>2</v>
      </c>
      <c r="C1701">
        <v>2005</v>
      </c>
      <c r="D1701" t="s">
        <v>101</v>
      </c>
      <c r="E1701">
        <v>22</v>
      </c>
      <c r="F1701">
        <v>22</v>
      </c>
      <c r="G1701">
        <v>22</v>
      </c>
    </row>
    <row r="1702" spans="1:7">
      <c r="A1702" t="s">
        <v>2</v>
      </c>
      <c r="B1702">
        <v>1</v>
      </c>
      <c r="C1702">
        <v>1982</v>
      </c>
      <c r="D1702" t="s">
        <v>97</v>
      </c>
      <c r="E1702">
        <v>22</v>
      </c>
      <c r="F1702">
        <v>22</v>
      </c>
      <c r="G1702">
        <v>22</v>
      </c>
    </row>
    <row r="1703" spans="1:7">
      <c r="A1703" t="s">
        <v>2</v>
      </c>
      <c r="B1703">
        <v>1</v>
      </c>
      <c r="C1703">
        <v>1984</v>
      </c>
      <c r="D1703" t="s">
        <v>97</v>
      </c>
      <c r="E1703">
        <v>22</v>
      </c>
      <c r="F1703">
        <v>22</v>
      </c>
      <c r="G1703">
        <v>22</v>
      </c>
    </row>
    <row r="1704" spans="1:7">
      <c r="A1704" t="s">
        <v>2</v>
      </c>
      <c r="B1704">
        <v>1</v>
      </c>
      <c r="C1704">
        <v>1991</v>
      </c>
      <c r="D1704" t="s">
        <v>90</v>
      </c>
      <c r="E1704">
        <v>22</v>
      </c>
      <c r="F1704">
        <v>22</v>
      </c>
      <c r="G1704">
        <v>22</v>
      </c>
    </row>
    <row r="1705" spans="1:7">
      <c r="A1705" t="s">
        <v>2</v>
      </c>
      <c r="B1705">
        <v>1</v>
      </c>
      <c r="C1705">
        <v>1992</v>
      </c>
      <c r="D1705" t="s">
        <v>98</v>
      </c>
      <c r="E1705">
        <v>22</v>
      </c>
      <c r="F1705">
        <v>22</v>
      </c>
      <c r="G1705">
        <v>22</v>
      </c>
    </row>
    <row r="1706" spans="1:7">
      <c r="A1706" t="s">
        <v>2</v>
      </c>
      <c r="B1706">
        <v>1</v>
      </c>
      <c r="C1706">
        <v>1999</v>
      </c>
      <c r="D1706" t="s">
        <v>89</v>
      </c>
      <c r="E1706">
        <v>22</v>
      </c>
      <c r="F1706">
        <v>22</v>
      </c>
      <c r="G1706">
        <v>22</v>
      </c>
    </row>
    <row r="1707" spans="1:7">
      <c r="A1707" t="s">
        <v>2</v>
      </c>
      <c r="B1707">
        <v>1</v>
      </c>
      <c r="C1707">
        <v>2005</v>
      </c>
      <c r="D1707" t="s">
        <v>89</v>
      </c>
      <c r="E1707">
        <v>22</v>
      </c>
      <c r="F1707">
        <v>22</v>
      </c>
      <c r="G1707">
        <v>22</v>
      </c>
    </row>
    <row r="1708" spans="1:7">
      <c r="A1708" t="s">
        <v>2</v>
      </c>
      <c r="B1708">
        <v>1</v>
      </c>
      <c r="C1708">
        <v>2007</v>
      </c>
      <c r="D1708" t="s">
        <v>88</v>
      </c>
      <c r="E1708">
        <v>22</v>
      </c>
      <c r="F1708">
        <v>22</v>
      </c>
      <c r="G1708">
        <v>22</v>
      </c>
    </row>
    <row r="1709" spans="1:7">
      <c r="A1709" t="s">
        <v>2</v>
      </c>
      <c r="B1709">
        <v>2</v>
      </c>
      <c r="C1709">
        <v>1976</v>
      </c>
      <c r="D1709" t="s">
        <v>94</v>
      </c>
      <c r="E1709">
        <v>22</v>
      </c>
      <c r="F1709">
        <v>22</v>
      </c>
      <c r="G1709">
        <v>22</v>
      </c>
    </row>
    <row r="1710" spans="1:7">
      <c r="A1710" t="s">
        <v>2</v>
      </c>
      <c r="B1710">
        <v>2</v>
      </c>
      <c r="C1710">
        <v>1977</v>
      </c>
      <c r="D1710" t="s">
        <v>91</v>
      </c>
      <c r="E1710">
        <v>22</v>
      </c>
      <c r="F1710">
        <v>22</v>
      </c>
      <c r="G1710">
        <v>22</v>
      </c>
    </row>
    <row r="1711" spans="1:7">
      <c r="A1711" t="s">
        <v>2</v>
      </c>
      <c r="B1711">
        <v>2</v>
      </c>
      <c r="C1711">
        <v>1978</v>
      </c>
      <c r="D1711" t="s">
        <v>90</v>
      </c>
      <c r="E1711">
        <v>22</v>
      </c>
      <c r="F1711">
        <v>22</v>
      </c>
      <c r="G1711">
        <v>22</v>
      </c>
    </row>
    <row r="1712" spans="1:7">
      <c r="A1712" t="s">
        <v>2</v>
      </c>
      <c r="B1712">
        <v>2</v>
      </c>
      <c r="C1712">
        <v>1982</v>
      </c>
      <c r="D1712" t="s">
        <v>97</v>
      </c>
      <c r="E1712">
        <v>22</v>
      </c>
      <c r="F1712">
        <v>22</v>
      </c>
      <c r="G1712">
        <v>22</v>
      </c>
    </row>
    <row r="1713" spans="1:7">
      <c r="A1713" t="s">
        <v>2</v>
      </c>
      <c r="B1713">
        <v>2</v>
      </c>
      <c r="C1713">
        <v>1986</v>
      </c>
      <c r="D1713" t="s">
        <v>90</v>
      </c>
      <c r="E1713">
        <v>22</v>
      </c>
      <c r="F1713">
        <v>22</v>
      </c>
      <c r="G1713">
        <v>22</v>
      </c>
    </row>
    <row r="1714" spans="1:7">
      <c r="A1714" t="s">
        <v>2</v>
      </c>
      <c r="B1714">
        <v>2</v>
      </c>
      <c r="C1714">
        <v>2001</v>
      </c>
      <c r="D1714" t="s">
        <v>89</v>
      </c>
      <c r="E1714">
        <v>22</v>
      </c>
      <c r="F1714">
        <v>22</v>
      </c>
      <c r="G1714">
        <v>22</v>
      </c>
    </row>
    <row r="1715" spans="1:7">
      <c r="A1715" t="s">
        <v>27</v>
      </c>
      <c r="B1715">
        <v>2</v>
      </c>
      <c r="C1715">
        <v>1972</v>
      </c>
      <c r="D1715" t="s">
        <v>94</v>
      </c>
      <c r="E1715">
        <v>22</v>
      </c>
      <c r="F1715">
        <v>22</v>
      </c>
      <c r="G1715">
        <v>22</v>
      </c>
    </row>
    <row r="1716" spans="1:7">
      <c r="A1716" t="s">
        <v>27</v>
      </c>
      <c r="B1716">
        <v>2</v>
      </c>
      <c r="C1716">
        <v>1974</v>
      </c>
      <c r="D1716" t="s">
        <v>94</v>
      </c>
      <c r="E1716">
        <v>22</v>
      </c>
      <c r="F1716">
        <v>22</v>
      </c>
      <c r="G1716">
        <v>22</v>
      </c>
    </row>
    <row r="1717" spans="1:7">
      <c r="A1717" t="s">
        <v>27</v>
      </c>
      <c r="B1717">
        <v>2</v>
      </c>
      <c r="C1717">
        <v>1983</v>
      </c>
      <c r="D1717" t="s">
        <v>97</v>
      </c>
      <c r="E1717">
        <v>22</v>
      </c>
      <c r="F1717">
        <v>22</v>
      </c>
      <c r="G1717">
        <v>22</v>
      </c>
    </row>
    <row r="1718" spans="1:7">
      <c r="A1718" t="s">
        <v>27</v>
      </c>
      <c r="B1718">
        <v>2</v>
      </c>
      <c r="C1718">
        <v>1999</v>
      </c>
      <c r="D1718" t="s">
        <v>100</v>
      </c>
      <c r="E1718">
        <v>22</v>
      </c>
      <c r="F1718">
        <v>22</v>
      </c>
      <c r="G1718">
        <v>22</v>
      </c>
    </row>
    <row r="1719" spans="1:7">
      <c r="A1719" t="s">
        <v>27</v>
      </c>
      <c r="B1719">
        <v>2</v>
      </c>
      <c r="C1719">
        <v>2004</v>
      </c>
      <c r="D1719" t="s">
        <v>101</v>
      </c>
      <c r="E1719">
        <v>22</v>
      </c>
      <c r="F1719">
        <v>22</v>
      </c>
      <c r="G1719">
        <v>22</v>
      </c>
    </row>
    <row r="1720" spans="1:7">
      <c r="A1720" t="s">
        <v>27</v>
      </c>
      <c r="B1720">
        <v>2</v>
      </c>
      <c r="C1720">
        <v>2010</v>
      </c>
      <c r="D1720" t="s">
        <v>87</v>
      </c>
      <c r="E1720">
        <v>22</v>
      </c>
      <c r="F1720">
        <v>22</v>
      </c>
      <c r="G1720">
        <v>22</v>
      </c>
    </row>
    <row r="1721" spans="1:7">
      <c r="A1721" t="s">
        <v>3</v>
      </c>
      <c r="B1721">
        <v>1</v>
      </c>
      <c r="C1721">
        <v>1983</v>
      </c>
      <c r="D1721" t="s">
        <v>95</v>
      </c>
      <c r="E1721">
        <v>22</v>
      </c>
      <c r="F1721">
        <v>22</v>
      </c>
      <c r="G1721">
        <v>22</v>
      </c>
    </row>
    <row r="1722" spans="1:7">
      <c r="A1722" t="s">
        <v>3</v>
      </c>
      <c r="B1722">
        <v>1</v>
      </c>
      <c r="C1722">
        <v>1986</v>
      </c>
      <c r="D1722" t="s">
        <v>92</v>
      </c>
      <c r="E1722">
        <v>22</v>
      </c>
      <c r="F1722">
        <v>22</v>
      </c>
      <c r="G1722">
        <v>22</v>
      </c>
    </row>
    <row r="1723" spans="1:7">
      <c r="A1723" t="s">
        <v>3</v>
      </c>
      <c r="B1723">
        <v>1</v>
      </c>
      <c r="C1723">
        <v>1986</v>
      </c>
      <c r="D1723" t="s">
        <v>93</v>
      </c>
      <c r="E1723">
        <v>22</v>
      </c>
      <c r="F1723">
        <v>22</v>
      </c>
      <c r="G1723">
        <v>22</v>
      </c>
    </row>
    <row r="1724" spans="1:7">
      <c r="A1724" t="s">
        <v>3</v>
      </c>
      <c r="B1724">
        <v>1</v>
      </c>
      <c r="C1724">
        <v>2006</v>
      </c>
      <c r="D1724" t="s">
        <v>99</v>
      </c>
      <c r="E1724">
        <v>22</v>
      </c>
      <c r="F1724">
        <v>22</v>
      </c>
      <c r="G1724">
        <v>22</v>
      </c>
    </row>
    <row r="1725" spans="1:7">
      <c r="A1725" t="s">
        <v>3</v>
      </c>
      <c r="B1725">
        <v>1</v>
      </c>
      <c r="C1725">
        <v>2011</v>
      </c>
      <c r="D1725" t="s">
        <v>91</v>
      </c>
      <c r="E1725">
        <v>22</v>
      </c>
      <c r="F1725">
        <v>22</v>
      </c>
      <c r="G1725">
        <v>22</v>
      </c>
    </row>
    <row r="1726" spans="1:7">
      <c r="A1726" t="s">
        <v>3</v>
      </c>
      <c r="B1726">
        <v>2</v>
      </c>
      <c r="C1726">
        <v>1989</v>
      </c>
      <c r="D1726" t="s">
        <v>96</v>
      </c>
      <c r="E1726">
        <v>22</v>
      </c>
      <c r="F1726">
        <v>22</v>
      </c>
      <c r="G1726">
        <v>22</v>
      </c>
    </row>
    <row r="1727" spans="1:7">
      <c r="A1727" t="s">
        <v>3</v>
      </c>
      <c r="B1727">
        <v>2</v>
      </c>
      <c r="C1727">
        <v>1994</v>
      </c>
      <c r="D1727" t="s">
        <v>95</v>
      </c>
      <c r="E1727">
        <v>22</v>
      </c>
      <c r="F1727">
        <v>22</v>
      </c>
      <c r="G1727">
        <v>22</v>
      </c>
    </row>
    <row r="1728" spans="1:7">
      <c r="A1728" t="s">
        <v>3</v>
      </c>
      <c r="B1728">
        <v>2</v>
      </c>
      <c r="C1728">
        <v>1995</v>
      </c>
      <c r="D1728" t="s">
        <v>96</v>
      </c>
      <c r="E1728">
        <v>22</v>
      </c>
      <c r="F1728">
        <v>22</v>
      </c>
      <c r="G1728">
        <v>22</v>
      </c>
    </row>
    <row r="1729" spans="1:7">
      <c r="A1729" t="s">
        <v>3</v>
      </c>
      <c r="B1729">
        <v>2</v>
      </c>
      <c r="C1729">
        <v>1999</v>
      </c>
      <c r="D1729" t="s">
        <v>97</v>
      </c>
      <c r="E1729">
        <v>22</v>
      </c>
      <c r="F1729">
        <v>22</v>
      </c>
      <c r="G1729">
        <v>22</v>
      </c>
    </row>
    <row r="1730" spans="1:7">
      <c r="A1730" t="s">
        <v>3</v>
      </c>
      <c r="B1730">
        <v>2</v>
      </c>
      <c r="C1730">
        <v>2004</v>
      </c>
      <c r="D1730" t="s">
        <v>92</v>
      </c>
      <c r="E1730">
        <v>22</v>
      </c>
      <c r="F1730">
        <v>22</v>
      </c>
      <c r="G1730">
        <v>22</v>
      </c>
    </row>
    <row r="1731" spans="1:7">
      <c r="A1731" t="s">
        <v>3</v>
      </c>
      <c r="B1731">
        <v>2</v>
      </c>
      <c r="C1731">
        <v>2007</v>
      </c>
      <c r="D1731" t="s">
        <v>91</v>
      </c>
      <c r="E1731">
        <v>22</v>
      </c>
      <c r="F1731">
        <v>22</v>
      </c>
      <c r="G1731">
        <v>22</v>
      </c>
    </row>
    <row r="1732" spans="1:7">
      <c r="A1732" t="s">
        <v>3</v>
      </c>
      <c r="B1732">
        <v>2</v>
      </c>
      <c r="C1732">
        <v>2008</v>
      </c>
      <c r="D1732" t="s">
        <v>100</v>
      </c>
      <c r="E1732">
        <v>22</v>
      </c>
      <c r="F1732">
        <v>22</v>
      </c>
      <c r="G1732">
        <v>22</v>
      </c>
    </row>
    <row r="1733" spans="1:7">
      <c r="A1733" t="s">
        <v>79</v>
      </c>
      <c r="B1733">
        <v>1</v>
      </c>
      <c r="C1733">
        <v>1974</v>
      </c>
      <c r="D1733" t="s">
        <v>84</v>
      </c>
      <c r="E1733">
        <v>23</v>
      </c>
      <c r="F1733">
        <v>23</v>
      </c>
      <c r="G1733">
        <v>23</v>
      </c>
    </row>
    <row r="1734" spans="1:7">
      <c r="A1734" t="s">
        <v>79</v>
      </c>
      <c r="B1734">
        <v>1</v>
      </c>
      <c r="C1734">
        <v>1974</v>
      </c>
      <c r="D1734" t="s">
        <v>94</v>
      </c>
      <c r="E1734">
        <v>23</v>
      </c>
      <c r="F1734">
        <v>23</v>
      </c>
      <c r="G1734">
        <v>23</v>
      </c>
    </row>
    <row r="1735" spans="1:7">
      <c r="A1735" t="s">
        <v>79</v>
      </c>
      <c r="B1735">
        <v>2</v>
      </c>
      <c r="C1735">
        <v>1978</v>
      </c>
      <c r="D1735" t="s">
        <v>84</v>
      </c>
      <c r="E1735">
        <v>23</v>
      </c>
      <c r="F1735">
        <v>23</v>
      </c>
      <c r="G1735">
        <v>23</v>
      </c>
    </row>
    <row r="1736" spans="1:7">
      <c r="A1736" t="s">
        <v>79</v>
      </c>
      <c r="B1736">
        <v>2</v>
      </c>
      <c r="C1736">
        <v>1979</v>
      </c>
      <c r="D1736" t="s">
        <v>84</v>
      </c>
      <c r="E1736">
        <v>23</v>
      </c>
      <c r="F1736">
        <v>23</v>
      </c>
      <c r="G1736">
        <v>23</v>
      </c>
    </row>
    <row r="1737" spans="1:7">
      <c r="A1737" t="s">
        <v>2</v>
      </c>
      <c r="B1737">
        <v>1</v>
      </c>
      <c r="C1737">
        <v>1979</v>
      </c>
      <c r="D1737" t="s">
        <v>94</v>
      </c>
      <c r="E1737">
        <v>23</v>
      </c>
      <c r="F1737">
        <v>23</v>
      </c>
      <c r="G1737">
        <v>23</v>
      </c>
    </row>
    <row r="1738" spans="1:7">
      <c r="A1738" t="s">
        <v>2</v>
      </c>
      <c r="B1738">
        <v>1</v>
      </c>
      <c r="C1738">
        <v>1982</v>
      </c>
      <c r="D1738" t="s">
        <v>95</v>
      </c>
      <c r="E1738">
        <v>23</v>
      </c>
      <c r="F1738">
        <v>23</v>
      </c>
      <c r="G1738">
        <v>23</v>
      </c>
    </row>
    <row r="1739" spans="1:7">
      <c r="A1739" t="s">
        <v>2</v>
      </c>
      <c r="B1739">
        <v>1</v>
      </c>
      <c r="C1739">
        <v>1983</v>
      </c>
      <c r="D1739" t="s">
        <v>96</v>
      </c>
      <c r="E1739">
        <v>23</v>
      </c>
      <c r="F1739">
        <v>23</v>
      </c>
      <c r="G1739">
        <v>23</v>
      </c>
    </row>
    <row r="1740" spans="1:7">
      <c r="A1740" t="s">
        <v>2</v>
      </c>
      <c r="B1740">
        <v>1</v>
      </c>
      <c r="C1740">
        <v>1985</v>
      </c>
      <c r="D1740" t="s">
        <v>90</v>
      </c>
      <c r="E1740">
        <v>23</v>
      </c>
      <c r="F1740">
        <v>23</v>
      </c>
      <c r="G1740">
        <v>23</v>
      </c>
    </row>
    <row r="1741" spans="1:7">
      <c r="A1741" t="s">
        <v>2</v>
      </c>
      <c r="B1741">
        <v>1</v>
      </c>
      <c r="C1741">
        <v>2004</v>
      </c>
      <c r="D1741" t="s">
        <v>89</v>
      </c>
      <c r="E1741">
        <v>23</v>
      </c>
      <c r="F1741">
        <v>23</v>
      </c>
      <c r="G1741">
        <v>23</v>
      </c>
    </row>
    <row r="1742" spans="1:7">
      <c r="A1742" t="s">
        <v>2</v>
      </c>
      <c r="B1742">
        <v>1</v>
      </c>
      <c r="C1742">
        <v>2006</v>
      </c>
      <c r="D1742" t="s">
        <v>88</v>
      </c>
      <c r="E1742">
        <v>23</v>
      </c>
      <c r="F1742">
        <v>23</v>
      </c>
      <c r="G1742">
        <v>23</v>
      </c>
    </row>
    <row r="1743" spans="1:7">
      <c r="A1743" t="s">
        <v>2</v>
      </c>
      <c r="B1743">
        <v>1</v>
      </c>
      <c r="C1743">
        <v>2010</v>
      </c>
      <c r="D1743" t="s">
        <v>88</v>
      </c>
      <c r="E1743">
        <v>23</v>
      </c>
      <c r="F1743">
        <v>23</v>
      </c>
      <c r="G1743">
        <v>23</v>
      </c>
    </row>
    <row r="1744" spans="1:7">
      <c r="A1744" t="s">
        <v>2</v>
      </c>
      <c r="B1744">
        <v>1</v>
      </c>
      <c r="C1744">
        <v>2011</v>
      </c>
      <c r="D1744" t="s">
        <v>87</v>
      </c>
      <c r="E1744">
        <v>23</v>
      </c>
      <c r="F1744">
        <v>23</v>
      </c>
      <c r="G1744">
        <v>23</v>
      </c>
    </row>
    <row r="1745" spans="1:7">
      <c r="A1745" t="s">
        <v>2</v>
      </c>
      <c r="B1745">
        <v>1</v>
      </c>
      <c r="C1745">
        <v>2013</v>
      </c>
      <c r="D1745" t="s">
        <v>102</v>
      </c>
      <c r="E1745">
        <v>23</v>
      </c>
      <c r="F1745">
        <v>23</v>
      </c>
      <c r="G1745">
        <v>23</v>
      </c>
    </row>
    <row r="1746" spans="1:7">
      <c r="A1746" t="s">
        <v>2</v>
      </c>
      <c r="B1746">
        <v>2</v>
      </c>
      <c r="C1746">
        <v>1976</v>
      </c>
      <c r="D1746" t="s">
        <v>92</v>
      </c>
      <c r="E1746">
        <v>23</v>
      </c>
      <c r="F1746">
        <v>23</v>
      </c>
      <c r="G1746">
        <v>23</v>
      </c>
    </row>
    <row r="1747" spans="1:7">
      <c r="A1747" t="s">
        <v>2</v>
      </c>
      <c r="B1747">
        <v>2</v>
      </c>
      <c r="C1747">
        <v>1977</v>
      </c>
      <c r="D1747" t="s">
        <v>92</v>
      </c>
      <c r="E1747">
        <v>23</v>
      </c>
      <c r="F1747">
        <v>23</v>
      </c>
      <c r="G1747">
        <v>23</v>
      </c>
    </row>
    <row r="1748" spans="1:7">
      <c r="A1748" t="s">
        <v>2</v>
      </c>
      <c r="B1748">
        <v>2</v>
      </c>
      <c r="C1748">
        <v>1977</v>
      </c>
      <c r="D1748" t="s">
        <v>95</v>
      </c>
      <c r="E1748">
        <v>23</v>
      </c>
      <c r="F1748">
        <v>23</v>
      </c>
      <c r="G1748">
        <v>23</v>
      </c>
    </row>
    <row r="1749" spans="1:7">
      <c r="A1749" t="s">
        <v>2</v>
      </c>
      <c r="B1749">
        <v>2</v>
      </c>
      <c r="C1749">
        <v>1979</v>
      </c>
      <c r="D1749" t="s">
        <v>91</v>
      </c>
      <c r="E1749">
        <v>23</v>
      </c>
      <c r="F1749">
        <v>23</v>
      </c>
      <c r="G1749">
        <v>23</v>
      </c>
    </row>
    <row r="1750" spans="1:7">
      <c r="A1750" t="s">
        <v>2</v>
      </c>
      <c r="B1750">
        <v>2</v>
      </c>
      <c r="C1750">
        <v>1988</v>
      </c>
      <c r="D1750" t="s">
        <v>90</v>
      </c>
      <c r="E1750">
        <v>23</v>
      </c>
      <c r="F1750">
        <v>23</v>
      </c>
      <c r="G1750">
        <v>23</v>
      </c>
    </row>
    <row r="1751" spans="1:7">
      <c r="A1751" t="s">
        <v>2</v>
      </c>
      <c r="B1751">
        <v>2</v>
      </c>
      <c r="C1751">
        <v>1997</v>
      </c>
      <c r="D1751" t="s">
        <v>89</v>
      </c>
      <c r="E1751">
        <v>23</v>
      </c>
      <c r="F1751">
        <v>23</v>
      </c>
      <c r="G1751">
        <v>23</v>
      </c>
    </row>
    <row r="1752" spans="1:7">
      <c r="A1752" t="s">
        <v>2</v>
      </c>
      <c r="B1752">
        <v>2</v>
      </c>
      <c r="C1752">
        <v>2000</v>
      </c>
      <c r="D1752" t="s">
        <v>100</v>
      </c>
      <c r="E1752">
        <v>23</v>
      </c>
      <c r="F1752">
        <v>23</v>
      </c>
      <c r="G1752">
        <v>23</v>
      </c>
    </row>
    <row r="1753" spans="1:7">
      <c r="A1753" t="s">
        <v>2</v>
      </c>
      <c r="B1753">
        <v>2</v>
      </c>
      <c r="C1753">
        <v>2007</v>
      </c>
      <c r="D1753" t="s">
        <v>88</v>
      </c>
      <c r="E1753">
        <v>23</v>
      </c>
      <c r="F1753">
        <v>23</v>
      </c>
      <c r="G1753">
        <v>23</v>
      </c>
    </row>
    <row r="1754" spans="1:7">
      <c r="A1754" t="s">
        <v>2</v>
      </c>
      <c r="B1754">
        <v>2</v>
      </c>
      <c r="C1754">
        <v>2010</v>
      </c>
      <c r="D1754" t="s">
        <v>87</v>
      </c>
      <c r="E1754">
        <v>23</v>
      </c>
      <c r="F1754">
        <v>23</v>
      </c>
      <c r="G1754">
        <v>23</v>
      </c>
    </row>
    <row r="1755" spans="1:7">
      <c r="A1755" t="s">
        <v>2</v>
      </c>
      <c r="B1755">
        <v>2</v>
      </c>
      <c r="C1755">
        <v>2011</v>
      </c>
      <c r="D1755" t="s">
        <v>86</v>
      </c>
      <c r="E1755">
        <v>23</v>
      </c>
      <c r="F1755">
        <v>23</v>
      </c>
      <c r="G1755">
        <v>23</v>
      </c>
    </row>
    <row r="1756" spans="1:7">
      <c r="A1756" t="s">
        <v>27</v>
      </c>
      <c r="B1756">
        <v>2</v>
      </c>
      <c r="C1756">
        <v>1971</v>
      </c>
      <c r="D1756" t="s">
        <v>93</v>
      </c>
      <c r="E1756">
        <v>23</v>
      </c>
      <c r="F1756">
        <v>23</v>
      </c>
      <c r="G1756">
        <v>23</v>
      </c>
    </row>
    <row r="1757" spans="1:7">
      <c r="A1757" t="s">
        <v>3</v>
      </c>
      <c r="B1757">
        <v>1</v>
      </c>
      <c r="C1757">
        <v>1981</v>
      </c>
      <c r="D1757" t="s">
        <v>95</v>
      </c>
      <c r="E1757">
        <v>23</v>
      </c>
      <c r="F1757">
        <v>23</v>
      </c>
      <c r="G1757">
        <v>23</v>
      </c>
    </row>
    <row r="1758" spans="1:7">
      <c r="A1758" t="s">
        <v>3</v>
      </c>
      <c r="B1758">
        <v>1</v>
      </c>
      <c r="C1758">
        <v>1983</v>
      </c>
      <c r="D1758" t="s">
        <v>94</v>
      </c>
      <c r="E1758">
        <v>23</v>
      </c>
      <c r="F1758">
        <v>23</v>
      </c>
      <c r="G1758">
        <v>23</v>
      </c>
    </row>
    <row r="1759" spans="1:7">
      <c r="A1759" t="s">
        <v>3</v>
      </c>
      <c r="B1759">
        <v>1</v>
      </c>
      <c r="C1759">
        <v>1990</v>
      </c>
      <c r="D1759" t="s">
        <v>92</v>
      </c>
      <c r="E1759">
        <v>23</v>
      </c>
      <c r="F1759">
        <v>23</v>
      </c>
      <c r="G1759">
        <v>23</v>
      </c>
    </row>
    <row r="1760" spans="1:7">
      <c r="A1760" t="s">
        <v>3</v>
      </c>
      <c r="B1760">
        <v>1</v>
      </c>
      <c r="C1760">
        <v>1991</v>
      </c>
      <c r="D1760" t="s">
        <v>93</v>
      </c>
      <c r="E1760">
        <v>23</v>
      </c>
      <c r="F1760">
        <v>23</v>
      </c>
      <c r="G1760">
        <v>23</v>
      </c>
    </row>
    <row r="1761" spans="1:7">
      <c r="A1761" t="s">
        <v>3</v>
      </c>
      <c r="B1761">
        <v>1</v>
      </c>
      <c r="C1761">
        <v>1994</v>
      </c>
      <c r="D1761" t="s">
        <v>92</v>
      </c>
      <c r="E1761">
        <v>23</v>
      </c>
      <c r="F1761">
        <v>23</v>
      </c>
      <c r="G1761">
        <v>23</v>
      </c>
    </row>
    <row r="1762" spans="1:7">
      <c r="A1762" t="s">
        <v>3</v>
      </c>
      <c r="B1762">
        <v>1</v>
      </c>
      <c r="C1762">
        <v>1996</v>
      </c>
      <c r="D1762" t="s">
        <v>92</v>
      </c>
      <c r="E1762">
        <v>23</v>
      </c>
      <c r="F1762">
        <v>23</v>
      </c>
      <c r="G1762">
        <v>23</v>
      </c>
    </row>
    <row r="1763" spans="1:7">
      <c r="A1763" t="s">
        <v>3</v>
      </c>
      <c r="B1763">
        <v>1</v>
      </c>
      <c r="C1763">
        <v>1996</v>
      </c>
      <c r="D1763" t="s">
        <v>97</v>
      </c>
      <c r="E1763">
        <v>23</v>
      </c>
      <c r="F1763">
        <v>23</v>
      </c>
      <c r="G1763">
        <v>23</v>
      </c>
    </row>
    <row r="1764" spans="1:7">
      <c r="A1764" t="s">
        <v>3</v>
      </c>
      <c r="B1764">
        <v>1</v>
      </c>
      <c r="C1764">
        <v>2001</v>
      </c>
      <c r="D1764" t="s">
        <v>98</v>
      </c>
      <c r="E1764">
        <v>23</v>
      </c>
      <c r="F1764">
        <v>23</v>
      </c>
      <c r="G1764">
        <v>23</v>
      </c>
    </row>
    <row r="1765" spans="1:7">
      <c r="A1765" t="s">
        <v>3</v>
      </c>
      <c r="B1765">
        <v>2</v>
      </c>
      <c r="C1765">
        <v>1989</v>
      </c>
      <c r="D1765" t="s">
        <v>95</v>
      </c>
      <c r="E1765">
        <v>23</v>
      </c>
      <c r="F1765">
        <v>23</v>
      </c>
      <c r="G1765">
        <v>23</v>
      </c>
    </row>
    <row r="1766" spans="1:7">
      <c r="A1766" t="s">
        <v>3</v>
      </c>
      <c r="B1766">
        <v>2</v>
      </c>
      <c r="C1766">
        <v>1995</v>
      </c>
      <c r="D1766" t="s">
        <v>93</v>
      </c>
      <c r="E1766">
        <v>23</v>
      </c>
      <c r="F1766">
        <v>23</v>
      </c>
      <c r="G1766">
        <v>23</v>
      </c>
    </row>
    <row r="1767" spans="1:7">
      <c r="A1767" t="s">
        <v>3</v>
      </c>
      <c r="B1767">
        <v>2</v>
      </c>
      <c r="C1767">
        <v>1996</v>
      </c>
      <c r="D1767" t="s">
        <v>96</v>
      </c>
      <c r="E1767">
        <v>23</v>
      </c>
      <c r="F1767">
        <v>23</v>
      </c>
      <c r="G1767">
        <v>23</v>
      </c>
    </row>
    <row r="1768" spans="1:7">
      <c r="A1768" t="s">
        <v>3</v>
      </c>
      <c r="B1768">
        <v>2</v>
      </c>
      <c r="C1768">
        <v>1998</v>
      </c>
      <c r="D1768" t="s">
        <v>92</v>
      </c>
      <c r="E1768">
        <v>23</v>
      </c>
      <c r="F1768">
        <v>23</v>
      </c>
      <c r="G1768">
        <v>23</v>
      </c>
    </row>
    <row r="1769" spans="1:7">
      <c r="A1769" t="s">
        <v>3</v>
      </c>
      <c r="B1769">
        <v>2</v>
      </c>
      <c r="C1769">
        <v>2010</v>
      </c>
      <c r="D1769" t="s">
        <v>91</v>
      </c>
      <c r="E1769">
        <v>23</v>
      </c>
      <c r="F1769">
        <v>23</v>
      </c>
      <c r="G1769">
        <v>23</v>
      </c>
    </row>
    <row r="1770" spans="1:7">
      <c r="A1770" t="s">
        <v>3</v>
      </c>
      <c r="B1770">
        <v>2</v>
      </c>
      <c r="C1770">
        <v>2013</v>
      </c>
      <c r="D1770" t="s">
        <v>102</v>
      </c>
      <c r="E1770">
        <v>23</v>
      </c>
      <c r="F1770">
        <v>23</v>
      </c>
      <c r="G1770">
        <v>23</v>
      </c>
    </row>
    <row r="1771" spans="1:7">
      <c r="A1771" t="s">
        <v>1</v>
      </c>
      <c r="B1771">
        <v>1</v>
      </c>
      <c r="C1771">
        <v>1986</v>
      </c>
      <c r="D1771" t="s">
        <v>98</v>
      </c>
      <c r="E1771">
        <v>23</v>
      </c>
      <c r="F1771">
        <v>23</v>
      </c>
      <c r="G1771">
        <v>23</v>
      </c>
    </row>
    <row r="1772" spans="1:7">
      <c r="A1772" t="s">
        <v>1</v>
      </c>
      <c r="B1772">
        <v>1</v>
      </c>
      <c r="C1772">
        <v>2005</v>
      </c>
      <c r="D1772" t="s">
        <v>91</v>
      </c>
      <c r="E1772">
        <v>23</v>
      </c>
      <c r="F1772">
        <v>23</v>
      </c>
      <c r="G1772">
        <v>23</v>
      </c>
    </row>
    <row r="1773" spans="1:7">
      <c r="A1773" t="s">
        <v>79</v>
      </c>
      <c r="B1773">
        <v>2</v>
      </c>
      <c r="C1773">
        <v>2000</v>
      </c>
      <c r="D1773" t="s">
        <v>100</v>
      </c>
      <c r="E1773">
        <v>24</v>
      </c>
      <c r="F1773">
        <v>24</v>
      </c>
      <c r="G1773">
        <v>24</v>
      </c>
    </row>
    <row r="1774" spans="1:7">
      <c r="A1774" t="s">
        <v>2</v>
      </c>
      <c r="B1774">
        <v>1</v>
      </c>
      <c r="C1774">
        <v>1980</v>
      </c>
      <c r="D1774" t="s">
        <v>94</v>
      </c>
      <c r="E1774">
        <v>24</v>
      </c>
      <c r="F1774">
        <v>24</v>
      </c>
      <c r="G1774">
        <v>24</v>
      </c>
    </row>
    <row r="1775" spans="1:7">
      <c r="A1775" t="s">
        <v>2</v>
      </c>
      <c r="B1775">
        <v>1</v>
      </c>
      <c r="C1775">
        <v>1982</v>
      </c>
      <c r="D1775" t="s">
        <v>91</v>
      </c>
      <c r="E1775">
        <v>24</v>
      </c>
      <c r="F1775">
        <v>24</v>
      </c>
      <c r="G1775">
        <v>24</v>
      </c>
    </row>
    <row r="1776" spans="1:7">
      <c r="A1776" t="s">
        <v>2</v>
      </c>
      <c r="B1776">
        <v>1</v>
      </c>
      <c r="C1776">
        <v>1997</v>
      </c>
      <c r="D1776" t="s">
        <v>89</v>
      </c>
      <c r="E1776">
        <v>24</v>
      </c>
      <c r="F1776">
        <v>24</v>
      </c>
      <c r="G1776">
        <v>24</v>
      </c>
    </row>
    <row r="1777" spans="1:7">
      <c r="A1777" t="s">
        <v>2</v>
      </c>
      <c r="B1777">
        <v>1</v>
      </c>
      <c r="C1777">
        <v>2003</v>
      </c>
      <c r="D1777" t="s">
        <v>89</v>
      </c>
      <c r="E1777">
        <v>24</v>
      </c>
      <c r="F1777">
        <v>24</v>
      </c>
      <c r="G1777">
        <v>24</v>
      </c>
    </row>
    <row r="1778" spans="1:7">
      <c r="A1778" t="s">
        <v>2</v>
      </c>
      <c r="B1778">
        <v>2</v>
      </c>
      <c r="C1778">
        <v>1983</v>
      </c>
      <c r="D1778" t="s">
        <v>90</v>
      </c>
      <c r="E1778">
        <v>24</v>
      </c>
      <c r="F1778">
        <v>24</v>
      </c>
      <c r="G1778">
        <v>24</v>
      </c>
    </row>
    <row r="1779" spans="1:7">
      <c r="A1779" t="s">
        <v>2</v>
      </c>
      <c r="B1779">
        <v>2</v>
      </c>
      <c r="C1779">
        <v>1992</v>
      </c>
      <c r="D1779" t="s">
        <v>98</v>
      </c>
      <c r="E1779">
        <v>24</v>
      </c>
      <c r="F1779">
        <v>24</v>
      </c>
      <c r="G1779">
        <v>24</v>
      </c>
    </row>
    <row r="1780" spans="1:7">
      <c r="A1780" t="s">
        <v>2</v>
      </c>
      <c r="B1780">
        <v>2</v>
      </c>
      <c r="C1780">
        <v>2004</v>
      </c>
      <c r="D1780" t="s">
        <v>89</v>
      </c>
      <c r="E1780">
        <v>24</v>
      </c>
      <c r="F1780">
        <v>24</v>
      </c>
      <c r="G1780">
        <v>24</v>
      </c>
    </row>
    <row r="1781" spans="1:7">
      <c r="A1781" t="s">
        <v>27</v>
      </c>
      <c r="B1781">
        <v>2</v>
      </c>
      <c r="C1781">
        <v>1976</v>
      </c>
      <c r="D1781" t="s">
        <v>95</v>
      </c>
      <c r="E1781">
        <v>24</v>
      </c>
      <c r="F1781">
        <v>24</v>
      </c>
      <c r="G1781">
        <v>24</v>
      </c>
    </row>
    <row r="1782" spans="1:7">
      <c r="A1782" t="s">
        <v>27</v>
      </c>
      <c r="B1782">
        <v>2</v>
      </c>
      <c r="C1782">
        <v>1982</v>
      </c>
      <c r="D1782" t="s">
        <v>88</v>
      </c>
      <c r="E1782">
        <v>24</v>
      </c>
      <c r="F1782">
        <v>24</v>
      </c>
      <c r="G1782">
        <v>24</v>
      </c>
    </row>
    <row r="1783" spans="1:7">
      <c r="A1783" t="s">
        <v>3</v>
      </c>
      <c r="B1783">
        <v>1</v>
      </c>
      <c r="C1783">
        <v>1988</v>
      </c>
      <c r="D1783" t="s">
        <v>92</v>
      </c>
      <c r="E1783">
        <v>24</v>
      </c>
      <c r="F1783">
        <v>24</v>
      </c>
      <c r="G1783">
        <v>24</v>
      </c>
    </row>
    <row r="1784" spans="1:7">
      <c r="A1784" t="s">
        <v>3</v>
      </c>
      <c r="B1784">
        <v>1</v>
      </c>
      <c r="C1784">
        <v>2000</v>
      </c>
      <c r="D1784" t="s">
        <v>98</v>
      </c>
      <c r="E1784">
        <v>24</v>
      </c>
      <c r="F1784">
        <v>24</v>
      </c>
      <c r="G1784">
        <v>24</v>
      </c>
    </row>
    <row r="1785" spans="1:7">
      <c r="A1785" t="s">
        <v>3</v>
      </c>
      <c r="B1785">
        <v>2</v>
      </c>
      <c r="C1785">
        <v>1990</v>
      </c>
      <c r="D1785" t="s">
        <v>95</v>
      </c>
      <c r="E1785">
        <v>24</v>
      </c>
      <c r="F1785">
        <v>24</v>
      </c>
      <c r="G1785">
        <v>24</v>
      </c>
    </row>
    <row r="1786" spans="1:7">
      <c r="A1786" t="s">
        <v>3</v>
      </c>
      <c r="B1786">
        <v>2</v>
      </c>
      <c r="C1786">
        <v>1991</v>
      </c>
      <c r="D1786" t="s">
        <v>95</v>
      </c>
      <c r="E1786">
        <v>24</v>
      </c>
      <c r="F1786">
        <v>24</v>
      </c>
      <c r="G1786">
        <v>24</v>
      </c>
    </row>
    <row r="1787" spans="1:7">
      <c r="A1787" t="s">
        <v>3</v>
      </c>
      <c r="B1787">
        <v>2</v>
      </c>
      <c r="C1787">
        <v>2006</v>
      </c>
      <c r="D1787" t="s">
        <v>99</v>
      </c>
      <c r="E1787">
        <v>24</v>
      </c>
      <c r="F1787">
        <v>24</v>
      </c>
      <c r="G1787">
        <v>24</v>
      </c>
    </row>
    <row r="1788" spans="1:7">
      <c r="A1788" t="s">
        <v>3</v>
      </c>
      <c r="B1788">
        <v>2</v>
      </c>
      <c r="C1788">
        <v>2011</v>
      </c>
      <c r="D1788" t="s">
        <v>91</v>
      </c>
      <c r="E1788">
        <v>24</v>
      </c>
      <c r="F1788">
        <v>24</v>
      </c>
      <c r="G1788">
        <v>24</v>
      </c>
    </row>
    <row r="1789" spans="1:7">
      <c r="A1789" t="s">
        <v>1</v>
      </c>
      <c r="B1789">
        <v>1</v>
      </c>
      <c r="C1789">
        <v>1982</v>
      </c>
      <c r="D1789" t="s">
        <v>97</v>
      </c>
      <c r="E1789">
        <v>24</v>
      </c>
      <c r="F1789">
        <v>24</v>
      </c>
      <c r="G1789">
        <v>24</v>
      </c>
    </row>
    <row r="1790" spans="1:7">
      <c r="A1790" t="s">
        <v>1</v>
      </c>
      <c r="B1790">
        <v>1</v>
      </c>
      <c r="C1790">
        <v>1992</v>
      </c>
      <c r="D1790" t="s">
        <v>93</v>
      </c>
      <c r="E1790">
        <v>24</v>
      </c>
      <c r="F1790">
        <v>24</v>
      </c>
      <c r="G1790">
        <v>24</v>
      </c>
    </row>
    <row r="1791" spans="1:7">
      <c r="A1791" t="s">
        <v>1</v>
      </c>
      <c r="B1791">
        <v>1</v>
      </c>
      <c r="C1791">
        <v>2007</v>
      </c>
      <c r="D1791" t="s">
        <v>101</v>
      </c>
      <c r="E1791">
        <v>24</v>
      </c>
      <c r="F1791">
        <v>24</v>
      </c>
      <c r="G1791">
        <v>24</v>
      </c>
    </row>
    <row r="1792" spans="1:7">
      <c r="A1792" t="s">
        <v>79</v>
      </c>
      <c r="B1792">
        <v>1</v>
      </c>
      <c r="C1792">
        <v>1977</v>
      </c>
      <c r="D1792" t="s">
        <v>96</v>
      </c>
      <c r="E1792">
        <v>25</v>
      </c>
      <c r="F1792">
        <v>25</v>
      </c>
      <c r="G1792">
        <v>25</v>
      </c>
    </row>
    <row r="1793" spans="1:7">
      <c r="A1793" t="s">
        <v>79</v>
      </c>
      <c r="B1793">
        <v>2</v>
      </c>
      <c r="C1793">
        <v>1971</v>
      </c>
      <c r="D1793" t="s">
        <v>86</v>
      </c>
      <c r="E1793">
        <v>25</v>
      </c>
      <c r="F1793">
        <v>25</v>
      </c>
      <c r="G1793">
        <v>25</v>
      </c>
    </row>
    <row r="1794" spans="1:7">
      <c r="A1794" t="s">
        <v>79</v>
      </c>
      <c r="B1794">
        <v>2</v>
      </c>
      <c r="C1794">
        <v>1978</v>
      </c>
      <c r="D1794" t="s">
        <v>83</v>
      </c>
      <c r="E1794">
        <v>25</v>
      </c>
      <c r="F1794">
        <v>25</v>
      </c>
      <c r="G1794">
        <v>25</v>
      </c>
    </row>
    <row r="1795" spans="1:7">
      <c r="A1795" t="s">
        <v>2</v>
      </c>
      <c r="B1795">
        <v>1</v>
      </c>
      <c r="C1795">
        <v>1979</v>
      </c>
      <c r="D1795" t="s">
        <v>92</v>
      </c>
      <c r="E1795">
        <v>25</v>
      </c>
      <c r="F1795">
        <v>25</v>
      </c>
      <c r="G1795">
        <v>25</v>
      </c>
    </row>
    <row r="1796" spans="1:7">
      <c r="A1796" t="s">
        <v>2</v>
      </c>
      <c r="B1796">
        <v>1</v>
      </c>
      <c r="C1796">
        <v>1982</v>
      </c>
      <c r="D1796" t="s">
        <v>96</v>
      </c>
      <c r="E1796">
        <v>25</v>
      </c>
      <c r="F1796">
        <v>25</v>
      </c>
      <c r="G1796">
        <v>25</v>
      </c>
    </row>
    <row r="1797" spans="1:7">
      <c r="A1797" t="s">
        <v>2</v>
      </c>
      <c r="B1797">
        <v>1</v>
      </c>
      <c r="C1797">
        <v>1986</v>
      </c>
      <c r="D1797" t="s">
        <v>97</v>
      </c>
      <c r="E1797">
        <v>25</v>
      </c>
      <c r="F1797">
        <v>25</v>
      </c>
      <c r="G1797">
        <v>25</v>
      </c>
    </row>
    <row r="1798" spans="1:7">
      <c r="A1798" t="s">
        <v>2</v>
      </c>
      <c r="B1798">
        <v>1</v>
      </c>
      <c r="C1798">
        <v>1993</v>
      </c>
      <c r="D1798" t="s">
        <v>89</v>
      </c>
      <c r="E1798">
        <v>25</v>
      </c>
      <c r="F1798">
        <v>25</v>
      </c>
      <c r="G1798">
        <v>25</v>
      </c>
    </row>
    <row r="1799" spans="1:7">
      <c r="A1799" t="s">
        <v>2</v>
      </c>
      <c r="B1799">
        <v>1</v>
      </c>
      <c r="C1799">
        <v>1994</v>
      </c>
      <c r="D1799" t="s">
        <v>89</v>
      </c>
      <c r="E1799">
        <v>25</v>
      </c>
      <c r="F1799">
        <v>25</v>
      </c>
      <c r="G1799">
        <v>25</v>
      </c>
    </row>
    <row r="1800" spans="1:7">
      <c r="A1800" t="s">
        <v>2</v>
      </c>
      <c r="B1800">
        <v>1</v>
      </c>
      <c r="C1800">
        <v>2001</v>
      </c>
      <c r="D1800" t="s">
        <v>89</v>
      </c>
      <c r="E1800">
        <v>25</v>
      </c>
      <c r="F1800">
        <v>25</v>
      </c>
      <c r="G1800">
        <v>25</v>
      </c>
    </row>
    <row r="1801" spans="1:7">
      <c r="A1801" t="s">
        <v>2</v>
      </c>
      <c r="B1801">
        <v>2</v>
      </c>
      <c r="C1801">
        <v>1977</v>
      </c>
      <c r="D1801" t="s">
        <v>94</v>
      </c>
      <c r="E1801">
        <v>25</v>
      </c>
      <c r="F1801">
        <v>25</v>
      </c>
      <c r="G1801">
        <v>25</v>
      </c>
    </row>
    <row r="1802" spans="1:7">
      <c r="A1802" t="s">
        <v>2</v>
      </c>
      <c r="B1802">
        <v>2</v>
      </c>
      <c r="C1802">
        <v>1981</v>
      </c>
      <c r="D1802" t="s">
        <v>96</v>
      </c>
      <c r="E1802">
        <v>25</v>
      </c>
      <c r="F1802">
        <v>25</v>
      </c>
      <c r="G1802">
        <v>25</v>
      </c>
    </row>
    <row r="1803" spans="1:7">
      <c r="A1803" t="s">
        <v>2</v>
      </c>
      <c r="B1803">
        <v>2</v>
      </c>
      <c r="C1803">
        <v>1982</v>
      </c>
      <c r="D1803" t="s">
        <v>90</v>
      </c>
      <c r="E1803">
        <v>25</v>
      </c>
      <c r="F1803">
        <v>25</v>
      </c>
      <c r="G1803">
        <v>25</v>
      </c>
    </row>
    <row r="1804" spans="1:7">
      <c r="A1804" t="s">
        <v>2</v>
      </c>
      <c r="B1804">
        <v>2</v>
      </c>
      <c r="C1804">
        <v>1984</v>
      </c>
      <c r="D1804" t="s">
        <v>91</v>
      </c>
      <c r="E1804">
        <v>25</v>
      </c>
      <c r="F1804">
        <v>25</v>
      </c>
      <c r="G1804">
        <v>25</v>
      </c>
    </row>
    <row r="1805" spans="1:7">
      <c r="A1805" t="s">
        <v>2</v>
      </c>
      <c r="B1805">
        <v>2</v>
      </c>
      <c r="C1805">
        <v>1996</v>
      </c>
      <c r="D1805" t="s">
        <v>89</v>
      </c>
      <c r="E1805">
        <v>25</v>
      </c>
      <c r="F1805">
        <v>25</v>
      </c>
      <c r="G1805">
        <v>25</v>
      </c>
    </row>
    <row r="1806" spans="1:7">
      <c r="A1806" t="s">
        <v>2</v>
      </c>
      <c r="B1806">
        <v>2</v>
      </c>
      <c r="C1806">
        <v>2006</v>
      </c>
      <c r="D1806" t="s">
        <v>89</v>
      </c>
      <c r="E1806">
        <v>25</v>
      </c>
      <c r="F1806">
        <v>25</v>
      </c>
      <c r="G1806">
        <v>25</v>
      </c>
    </row>
    <row r="1807" spans="1:7">
      <c r="A1807" t="s">
        <v>2</v>
      </c>
      <c r="B1807">
        <v>2</v>
      </c>
      <c r="C1807">
        <v>2008</v>
      </c>
      <c r="D1807" t="s">
        <v>88</v>
      </c>
      <c r="E1807">
        <v>25</v>
      </c>
      <c r="F1807">
        <v>25</v>
      </c>
      <c r="G1807">
        <v>25</v>
      </c>
    </row>
    <row r="1808" spans="1:7">
      <c r="A1808" t="s">
        <v>27</v>
      </c>
      <c r="B1808">
        <v>2</v>
      </c>
      <c r="C1808">
        <v>1975</v>
      </c>
      <c r="D1808" t="s">
        <v>95</v>
      </c>
      <c r="E1808">
        <v>25</v>
      </c>
      <c r="F1808">
        <v>25</v>
      </c>
      <c r="G1808">
        <v>25</v>
      </c>
    </row>
    <row r="1809" spans="1:7">
      <c r="A1809" t="s">
        <v>27</v>
      </c>
      <c r="B1809">
        <v>2</v>
      </c>
      <c r="C1809">
        <v>1994</v>
      </c>
      <c r="D1809" t="s">
        <v>99</v>
      </c>
      <c r="E1809">
        <v>25</v>
      </c>
      <c r="F1809">
        <v>25</v>
      </c>
      <c r="G1809">
        <v>25</v>
      </c>
    </row>
    <row r="1810" spans="1:7">
      <c r="A1810" t="s">
        <v>27</v>
      </c>
      <c r="B1810">
        <v>2</v>
      </c>
      <c r="C1810">
        <v>1995</v>
      </c>
      <c r="D1810" t="s">
        <v>99</v>
      </c>
      <c r="E1810">
        <v>25</v>
      </c>
      <c r="F1810">
        <v>25</v>
      </c>
      <c r="G1810">
        <v>25</v>
      </c>
    </row>
    <row r="1811" spans="1:7">
      <c r="A1811" t="s">
        <v>27</v>
      </c>
      <c r="B1811">
        <v>2</v>
      </c>
      <c r="C1811">
        <v>2013</v>
      </c>
      <c r="D1811" t="s">
        <v>87</v>
      </c>
      <c r="E1811">
        <v>25</v>
      </c>
      <c r="F1811">
        <v>25</v>
      </c>
      <c r="G1811">
        <v>25</v>
      </c>
    </row>
    <row r="1812" spans="1:7">
      <c r="A1812" t="s">
        <v>3</v>
      </c>
      <c r="B1812">
        <v>1</v>
      </c>
      <c r="C1812">
        <v>1987</v>
      </c>
      <c r="D1812" t="s">
        <v>97</v>
      </c>
      <c r="E1812">
        <v>25</v>
      </c>
      <c r="F1812">
        <v>25</v>
      </c>
      <c r="G1812">
        <v>25</v>
      </c>
    </row>
    <row r="1813" spans="1:7">
      <c r="A1813" t="s">
        <v>3</v>
      </c>
      <c r="B1813">
        <v>1</v>
      </c>
      <c r="C1813">
        <v>1989</v>
      </c>
      <c r="D1813" t="s">
        <v>92</v>
      </c>
      <c r="E1813">
        <v>25</v>
      </c>
      <c r="F1813">
        <v>25</v>
      </c>
      <c r="G1813">
        <v>25</v>
      </c>
    </row>
    <row r="1814" spans="1:7">
      <c r="A1814" t="s">
        <v>3</v>
      </c>
      <c r="B1814">
        <v>1</v>
      </c>
      <c r="C1814">
        <v>1994</v>
      </c>
      <c r="D1814" t="s">
        <v>96</v>
      </c>
      <c r="E1814">
        <v>25</v>
      </c>
      <c r="F1814">
        <v>25</v>
      </c>
      <c r="G1814">
        <v>25</v>
      </c>
    </row>
    <row r="1815" spans="1:7">
      <c r="A1815" t="s">
        <v>3</v>
      </c>
      <c r="B1815">
        <v>2</v>
      </c>
      <c r="C1815">
        <v>2002</v>
      </c>
      <c r="D1815" t="s">
        <v>98</v>
      </c>
      <c r="E1815">
        <v>25</v>
      </c>
      <c r="F1815">
        <v>25</v>
      </c>
      <c r="G1815">
        <v>25</v>
      </c>
    </row>
    <row r="1816" spans="1:7">
      <c r="A1816" t="s">
        <v>1</v>
      </c>
      <c r="B1816">
        <v>1</v>
      </c>
      <c r="C1816">
        <v>1985</v>
      </c>
      <c r="D1816" t="s">
        <v>96</v>
      </c>
      <c r="E1816">
        <v>25</v>
      </c>
      <c r="F1816">
        <v>25</v>
      </c>
      <c r="G1816">
        <v>25</v>
      </c>
    </row>
    <row r="1817" spans="1:7">
      <c r="A1817" t="s">
        <v>1</v>
      </c>
      <c r="B1817">
        <v>1</v>
      </c>
      <c r="C1817">
        <v>1986</v>
      </c>
      <c r="D1817" t="s">
        <v>94</v>
      </c>
      <c r="E1817">
        <v>25</v>
      </c>
      <c r="F1817">
        <v>25</v>
      </c>
      <c r="G1817">
        <v>25</v>
      </c>
    </row>
    <row r="1818" spans="1:7">
      <c r="A1818" t="s">
        <v>1</v>
      </c>
      <c r="B1818">
        <v>1</v>
      </c>
      <c r="C1818">
        <v>1991</v>
      </c>
      <c r="D1818" t="s">
        <v>93</v>
      </c>
      <c r="E1818">
        <v>25</v>
      </c>
      <c r="F1818">
        <v>25</v>
      </c>
      <c r="G1818">
        <v>25</v>
      </c>
    </row>
    <row r="1819" spans="1:7">
      <c r="A1819" t="s">
        <v>1</v>
      </c>
      <c r="B1819">
        <v>1</v>
      </c>
      <c r="C1819">
        <v>1992</v>
      </c>
      <c r="D1819" t="s">
        <v>98</v>
      </c>
      <c r="E1819">
        <v>25</v>
      </c>
      <c r="F1819">
        <v>25</v>
      </c>
      <c r="G1819">
        <v>25</v>
      </c>
    </row>
    <row r="1820" spans="1:7">
      <c r="A1820" t="s">
        <v>1</v>
      </c>
      <c r="B1820">
        <v>1</v>
      </c>
      <c r="C1820">
        <v>2003</v>
      </c>
      <c r="D1820" t="s">
        <v>91</v>
      </c>
      <c r="E1820">
        <v>25</v>
      </c>
      <c r="F1820">
        <v>25</v>
      </c>
      <c r="G1820">
        <v>25</v>
      </c>
    </row>
    <row r="1821" spans="1:7">
      <c r="A1821" t="s">
        <v>1</v>
      </c>
      <c r="B1821">
        <v>1</v>
      </c>
      <c r="C1821">
        <v>2004</v>
      </c>
      <c r="D1821" t="s">
        <v>91</v>
      </c>
      <c r="E1821">
        <v>25</v>
      </c>
      <c r="F1821">
        <v>25</v>
      </c>
      <c r="G1821">
        <v>25</v>
      </c>
    </row>
    <row r="1822" spans="1:7">
      <c r="A1822" t="s">
        <v>79</v>
      </c>
      <c r="B1822">
        <v>1</v>
      </c>
      <c r="C1822">
        <v>1975</v>
      </c>
      <c r="D1822" t="s">
        <v>95</v>
      </c>
      <c r="E1822">
        <v>26</v>
      </c>
      <c r="F1822">
        <v>26</v>
      </c>
      <c r="G1822">
        <v>26</v>
      </c>
    </row>
    <row r="1823" spans="1:7">
      <c r="A1823" t="s">
        <v>79</v>
      </c>
      <c r="B1823">
        <v>2</v>
      </c>
      <c r="C1823">
        <v>1972</v>
      </c>
      <c r="D1823" t="s">
        <v>83</v>
      </c>
      <c r="E1823">
        <v>26</v>
      </c>
      <c r="F1823">
        <v>26</v>
      </c>
      <c r="G1823">
        <v>26</v>
      </c>
    </row>
    <row r="1824" spans="1:7">
      <c r="A1824" t="s">
        <v>79</v>
      </c>
      <c r="B1824">
        <v>2</v>
      </c>
      <c r="C1824">
        <v>1977</v>
      </c>
      <c r="D1824" t="s">
        <v>85</v>
      </c>
      <c r="E1824">
        <v>26</v>
      </c>
      <c r="F1824">
        <v>26</v>
      </c>
      <c r="G1824">
        <v>26</v>
      </c>
    </row>
    <row r="1825" spans="1:7">
      <c r="A1825" t="s">
        <v>79</v>
      </c>
      <c r="B1825">
        <v>2</v>
      </c>
      <c r="C1825">
        <v>1993</v>
      </c>
      <c r="D1825" t="s">
        <v>99</v>
      </c>
      <c r="E1825">
        <v>26</v>
      </c>
      <c r="F1825">
        <v>26</v>
      </c>
      <c r="G1825">
        <v>26</v>
      </c>
    </row>
    <row r="1826" spans="1:7">
      <c r="A1826" t="s">
        <v>79</v>
      </c>
      <c r="B1826">
        <v>2</v>
      </c>
      <c r="C1826">
        <v>2011</v>
      </c>
      <c r="D1826" t="s">
        <v>102</v>
      </c>
      <c r="E1826">
        <v>26</v>
      </c>
      <c r="F1826">
        <v>26</v>
      </c>
      <c r="G1826">
        <v>26</v>
      </c>
    </row>
    <row r="1827" spans="1:7">
      <c r="A1827" t="s">
        <v>2</v>
      </c>
      <c r="B1827">
        <v>1</v>
      </c>
      <c r="C1827">
        <v>1980</v>
      </c>
      <c r="D1827" t="s">
        <v>91</v>
      </c>
      <c r="E1827">
        <v>26</v>
      </c>
      <c r="F1827">
        <v>26</v>
      </c>
      <c r="G1827">
        <v>26</v>
      </c>
    </row>
    <row r="1828" spans="1:7">
      <c r="A1828" t="s">
        <v>2</v>
      </c>
      <c r="B1828">
        <v>1</v>
      </c>
      <c r="C1828">
        <v>1983</v>
      </c>
      <c r="D1828" t="s">
        <v>91</v>
      </c>
      <c r="E1828">
        <v>26</v>
      </c>
      <c r="F1828">
        <v>26</v>
      </c>
      <c r="G1828">
        <v>26</v>
      </c>
    </row>
    <row r="1829" spans="1:7">
      <c r="A1829" t="s">
        <v>2</v>
      </c>
      <c r="B1829">
        <v>1</v>
      </c>
      <c r="C1829">
        <v>1988</v>
      </c>
      <c r="D1829" t="s">
        <v>90</v>
      </c>
      <c r="E1829">
        <v>26</v>
      </c>
      <c r="F1829">
        <v>26</v>
      </c>
      <c r="G1829">
        <v>26</v>
      </c>
    </row>
    <row r="1830" spans="1:7">
      <c r="A1830" t="s">
        <v>2</v>
      </c>
      <c r="B1830">
        <v>1</v>
      </c>
      <c r="C1830">
        <v>1994</v>
      </c>
      <c r="D1830" t="s">
        <v>90</v>
      </c>
      <c r="E1830">
        <v>26</v>
      </c>
      <c r="F1830">
        <v>26</v>
      </c>
      <c r="G1830">
        <v>26</v>
      </c>
    </row>
    <row r="1831" spans="1:7">
      <c r="A1831" t="s">
        <v>2</v>
      </c>
      <c r="B1831">
        <v>1</v>
      </c>
      <c r="C1831">
        <v>2012</v>
      </c>
      <c r="D1831" t="s">
        <v>87</v>
      </c>
      <c r="E1831">
        <v>26</v>
      </c>
      <c r="F1831">
        <v>26</v>
      </c>
      <c r="G1831">
        <v>26</v>
      </c>
    </row>
    <row r="1832" spans="1:7">
      <c r="A1832" t="s">
        <v>2</v>
      </c>
      <c r="B1832">
        <v>2</v>
      </c>
      <c r="C1832">
        <v>1977</v>
      </c>
      <c r="D1832" t="s">
        <v>93</v>
      </c>
      <c r="E1832">
        <v>26</v>
      </c>
      <c r="F1832">
        <v>26</v>
      </c>
      <c r="G1832">
        <v>26</v>
      </c>
    </row>
    <row r="1833" spans="1:7">
      <c r="A1833" t="s">
        <v>2</v>
      </c>
      <c r="B1833">
        <v>2</v>
      </c>
      <c r="C1833">
        <v>1983</v>
      </c>
      <c r="D1833" t="s">
        <v>96</v>
      </c>
      <c r="E1833">
        <v>26</v>
      </c>
      <c r="F1833">
        <v>26</v>
      </c>
      <c r="G1833">
        <v>26</v>
      </c>
    </row>
    <row r="1834" spans="1:7">
      <c r="A1834" t="s">
        <v>2</v>
      </c>
      <c r="B1834">
        <v>2</v>
      </c>
      <c r="C1834">
        <v>1984</v>
      </c>
      <c r="D1834" t="s">
        <v>96</v>
      </c>
      <c r="E1834">
        <v>26</v>
      </c>
      <c r="F1834">
        <v>26</v>
      </c>
      <c r="G1834">
        <v>26</v>
      </c>
    </row>
    <row r="1835" spans="1:7">
      <c r="A1835" t="s">
        <v>2</v>
      </c>
      <c r="B1835">
        <v>2</v>
      </c>
      <c r="C1835">
        <v>1990</v>
      </c>
      <c r="D1835" t="s">
        <v>90</v>
      </c>
      <c r="E1835">
        <v>26</v>
      </c>
      <c r="F1835">
        <v>26</v>
      </c>
      <c r="G1835">
        <v>26</v>
      </c>
    </row>
    <row r="1836" spans="1:7">
      <c r="A1836" t="s">
        <v>2</v>
      </c>
      <c r="B1836">
        <v>2</v>
      </c>
      <c r="C1836">
        <v>1991</v>
      </c>
      <c r="D1836" t="s">
        <v>90</v>
      </c>
      <c r="E1836">
        <v>26</v>
      </c>
      <c r="F1836">
        <v>26</v>
      </c>
      <c r="G1836">
        <v>26</v>
      </c>
    </row>
    <row r="1837" spans="1:7">
      <c r="A1837" t="s">
        <v>2</v>
      </c>
      <c r="B1837">
        <v>2</v>
      </c>
      <c r="C1837">
        <v>2009</v>
      </c>
      <c r="D1837" t="s">
        <v>88</v>
      </c>
      <c r="E1837">
        <v>26</v>
      </c>
      <c r="F1837">
        <v>26</v>
      </c>
      <c r="G1837">
        <v>26</v>
      </c>
    </row>
    <row r="1838" spans="1:7">
      <c r="A1838" t="s">
        <v>27</v>
      </c>
      <c r="B1838">
        <v>2</v>
      </c>
      <c r="C1838">
        <v>1972</v>
      </c>
      <c r="D1838" t="s">
        <v>89</v>
      </c>
      <c r="E1838">
        <v>26</v>
      </c>
      <c r="F1838">
        <v>26</v>
      </c>
      <c r="G1838">
        <v>26</v>
      </c>
    </row>
    <row r="1839" spans="1:7">
      <c r="A1839" t="s">
        <v>27</v>
      </c>
      <c r="B1839">
        <v>2</v>
      </c>
      <c r="C1839">
        <v>2011</v>
      </c>
      <c r="D1839" t="s">
        <v>87</v>
      </c>
      <c r="E1839">
        <v>26</v>
      </c>
      <c r="F1839">
        <v>26</v>
      </c>
      <c r="G1839">
        <v>26</v>
      </c>
    </row>
    <row r="1840" spans="1:7">
      <c r="A1840" t="s">
        <v>3</v>
      </c>
      <c r="B1840">
        <v>1</v>
      </c>
      <c r="C1840">
        <v>1986</v>
      </c>
      <c r="D1840" t="s">
        <v>97</v>
      </c>
      <c r="E1840">
        <v>26</v>
      </c>
      <c r="F1840">
        <v>26</v>
      </c>
      <c r="G1840">
        <v>26</v>
      </c>
    </row>
    <row r="1841" spans="1:7">
      <c r="A1841" t="s">
        <v>3</v>
      </c>
      <c r="B1841">
        <v>1</v>
      </c>
      <c r="C1841">
        <v>1987</v>
      </c>
      <c r="D1841" t="s">
        <v>93</v>
      </c>
      <c r="E1841">
        <v>26</v>
      </c>
      <c r="F1841">
        <v>26</v>
      </c>
      <c r="G1841">
        <v>26</v>
      </c>
    </row>
    <row r="1842" spans="1:7">
      <c r="A1842" t="s">
        <v>3</v>
      </c>
      <c r="B1842">
        <v>1</v>
      </c>
      <c r="C1842">
        <v>1993</v>
      </c>
      <c r="D1842" t="s">
        <v>96</v>
      </c>
      <c r="E1842">
        <v>26</v>
      </c>
      <c r="F1842">
        <v>26</v>
      </c>
      <c r="G1842">
        <v>26</v>
      </c>
    </row>
    <row r="1843" spans="1:7">
      <c r="A1843" t="s">
        <v>3</v>
      </c>
      <c r="B1843">
        <v>1</v>
      </c>
      <c r="C1843">
        <v>1997</v>
      </c>
      <c r="D1843" t="s">
        <v>97</v>
      </c>
      <c r="E1843">
        <v>26</v>
      </c>
      <c r="F1843">
        <v>26</v>
      </c>
      <c r="G1843">
        <v>26</v>
      </c>
    </row>
    <row r="1844" spans="1:7">
      <c r="A1844" t="s">
        <v>3</v>
      </c>
      <c r="B1844">
        <v>1</v>
      </c>
      <c r="C1844">
        <v>2010</v>
      </c>
      <c r="D1844" t="s">
        <v>91</v>
      </c>
      <c r="E1844">
        <v>26</v>
      </c>
      <c r="F1844">
        <v>26</v>
      </c>
      <c r="G1844">
        <v>26</v>
      </c>
    </row>
    <row r="1845" spans="1:7">
      <c r="A1845" t="s">
        <v>3</v>
      </c>
      <c r="B1845">
        <v>2</v>
      </c>
      <c r="C1845">
        <v>1998</v>
      </c>
      <c r="D1845" t="s">
        <v>97</v>
      </c>
      <c r="E1845">
        <v>26</v>
      </c>
      <c r="F1845">
        <v>26</v>
      </c>
      <c r="G1845">
        <v>26</v>
      </c>
    </row>
    <row r="1846" spans="1:7">
      <c r="A1846" t="s">
        <v>1</v>
      </c>
      <c r="B1846">
        <v>1</v>
      </c>
      <c r="C1846">
        <v>1987</v>
      </c>
      <c r="D1846" t="s">
        <v>94</v>
      </c>
      <c r="E1846">
        <v>26</v>
      </c>
      <c r="F1846">
        <v>26</v>
      </c>
      <c r="G1846">
        <v>26</v>
      </c>
    </row>
    <row r="1847" spans="1:7">
      <c r="A1847" t="s">
        <v>1</v>
      </c>
      <c r="B1847">
        <v>1</v>
      </c>
      <c r="C1847">
        <v>1989</v>
      </c>
      <c r="D1847" t="s">
        <v>94</v>
      </c>
      <c r="E1847">
        <v>26</v>
      </c>
      <c r="F1847">
        <v>26</v>
      </c>
      <c r="G1847">
        <v>26</v>
      </c>
    </row>
    <row r="1848" spans="1:7">
      <c r="A1848" t="s">
        <v>1</v>
      </c>
      <c r="B1848">
        <v>1</v>
      </c>
      <c r="C1848">
        <v>1991</v>
      </c>
      <c r="D1848" t="s">
        <v>98</v>
      </c>
      <c r="E1848">
        <v>26</v>
      </c>
      <c r="F1848">
        <v>26</v>
      </c>
      <c r="G1848">
        <v>26</v>
      </c>
    </row>
    <row r="1849" spans="1:7">
      <c r="A1849" t="s">
        <v>1</v>
      </c>
      <c r="B1849">
        <v>1</v>
      </c>
      <c r="C1849">
        <v>1997</v>
      </c>
      <c r="D1849" t="s">
        <v>99</v>
      </c>
      <c r="E1849">
        <v>26</v>
      </c>
      <c r="F1849">
        <v>26</v>
      </c>
      <c r="G1849">
        <v>26</v>
      </c>
    </row>
    <row r="1850" spans="1:7">
      <c r="A1850" t="s">
        <v>79</v>
      </c>
      <c r="B1850">
        <v>1</v>
      </c>
      <c r="C1850">
        <v>1973</v>
      </c>
      <c r="D1850" t="s">
        <v>83</v>
      </c>
      <c r="E1850">
        <v>27</v>
      </c>
      <c r="F1850">
        <v>27</v>
      </c>
      <c r="G1850">
        <v>27</v>
      </c>
    </row>
    <row r="1851" spans="1:7">
      <c r="A1851" t="s">
        <v>79</v>
      </c>
      <c r="B1851">
        <v>1</v>
      </c>
      <c r="C1851">
        <v>1973</v>
      </c>
      <c r="D1851" t="s">
        <v>86</v>
      </c>
      <c r="E1851">
        <v>27</v>
      </c>
      <c r="F1851">
        <v>27</v>
      </c>
      <c r="G1851">
        <v>27</v>
      </c>
    </row>
    <row r="1852" spans="1:7">
      <c r="A1852" t="s">
        <v>79</v>
      </c>
      <c r="B1852">
        <v>1</v>
      </c>
      <c r="C1852">
        <v>1974</v>
      </c>
      <c r="D1852" t="s">
        <v>83</v>
      </c>
      <c r="E1852">
        <v>27</v>
      </c>
      <c r="F1852">
        <v>27</v>
      </c>
      <c r="G1852">
        <v>27</v>
      </c>
    </row>
    <row r="1853" spans="1:7">
      <c r="A1853" t="s">
        <v>79</v>
      </c>
      <c r="B1853">
        <v>2</v>
      </c>
      <c r="C1853">
        <v>1974</v>
      </c>
      <c r="D1853" t="s">
        <v>95</v>
      </c>
      <c r="E1853">
        <v>27</v>
      </c>
      <c r="F1853">
        <v>27</v>
      </c>
      <c r="G1853">
        <v>27</v>
      </c>
    </row>
    <row r="1854" spans="1:7">
      <c r="A1854" t="s">
        <v>79</v>
      </c>
      <c r="B1854">
        <v>2</v>
      </c>
      <c r="C1854">
        <v>1976</v>
      </c>
      <c r="D1854" t="s">
        <v>85</v>
      </c>
      <c r="E1854">
        <v>27</v>
      </c>
      <c r="F1854">
        <v>27</v>
      </c>
      <c r="G1854">
        <v>27</v>
      </c>
    </row>
    <row r="1855" spans="1:7">
      <c r="A1855" t="s">
        <v>79</v>
      </c>
      <c r="B1855">
        <v>2</v>
      </c>
      <c r="C1855">
        <v>2006</v>
      </c>
      <c r="D1855" t="s">
        <v>101</v>
      </c>
      <c r="E1855">
        <v>27</v>
      </c>
      <c r="F1855">
        <v>27</v>
      </c>
      <c r="G1855">
        <v>27</v>
      </c>
    </row>
    <row r="1856" spans="1:7">
      <c r="A1856" t="s">
        <v>2</v>
      </c>
      <c r="B1856">
        <v>1</v>
      </c>
      <c r="C1856">
        <v>1981</v>
      </c>
      <c r="D1856" t="s">
        <v>91</v>
      </c>
      <c r="E1856">
        <v>27</v>
      </c>
      <c r="F1856">
        <v>27</v>
      </c>
      <c r="G1856">
        <v>27</v>
      </c>
    </row>
    <row r="1857" spans="1:7">
      <c r="A1857" t="s">
        <v>2</v>
      </c>
      <c r="B1857">
        <v>1</v>
      </c>
      <c r="C1857">
        <v>1990</v>
      </c>
      <c r="D1857" t="s">
        <v>97</v>
      </c>
      <c r="E1857">
        <v>27</v>
      </c>
      <c r="F1857">
        <v>27</v>
      </c>
      <c r="G1857">
        <v>27</v>
      </c>
    </row>
    <row r="1858" spans="1:7">
      <c r="A1858" t="s">
        <v>2</v>
      </c>
      <c r="B1858">
        <v>2</v>
      </c>
      <c r="C1858">
        <v>1978</v>
      </c>
      <c r="D1858" t="s">
        <v>93</v>
      </c>
      <c r="E1858">
        <v>27</v>
      </c>
      <c r="F1858">
        <v>27</v>
      </c>
      <c r="G1858">
        <v>27</v>
      </c>
    </row>
    <row r="1859" spans="1:7">
      <c r="A1859" t="s">
        <v>27</v>
      </c>
      <c r="B1859">
        <v>2</v>
      </c>
      <c r="C1859">
        <v>1974</v>
      </c>
      <c r="D1859" t="s">
        <v>95</v>
      </c>
      <c r="E1859">
        <v>27</v>
      </c>
      <c r="F1859">
        <v>27</v>
      </c>
      <c r="G1859">
        <v>27</v>
      </c>
    </row>
    <row r="1860" spans="1:7">
      <c r="A1860" t="s">
        <v>27</v>
      </c>
      <c r="B1860">
        <v>2</v>
      </c>
      <c r="C1860">
        <v>2009</v>
      </c>
      <c r="D1860" t="s">
        <v>87</v>
      </c>
      <c r="E1860">
        <v>27</v>
      </c>
      <c r="F1860">
        <v>27</v>
      </c>
      <c r="G1860">
        <v>27</v>
      </c>
    </row>
    <row r="1861" spans="1:7">
      <c r="A1861" t="s">
        <v>27</v>
      </c>
      <c r="B1861">
        <v>2</v>
      </c>
      <c r="C1861">
        <v>2009</v>
      </c>
      <c r="D1861" t="s">
        <v>102</v>
      </c>
      <c r="E1861">
        <v>27</v>
      </c>
      <c r="F1861">
        <v>27</v>
      </c>
      <c r="G1861">
        <v>27</v>
      </c>
    </row>
    <row r="1862" spans="1:7">
      <c r="A1862" t="s">
        <v>3</v>
      </c>
      <c r="B1862">
        <v>1</v>
      </c>
      <c r="C1862">
        <v>1985</v>
      </c>
      <c r="D1862" t="s">
        <v>94</v>
      </c>
      <c r="E1862">
        <v>27</v>
      </c>
      <c r="F1862">
        <v>27</v>
      </c>
      <c r="G1862">
        <v>27</v>
      </c>
    </row>
    <row r="1863" spans="1:7">
      <c r="A1863" t="s">
        <v>3</v>
      </c>
      <c r="B1863">
        <v>1</v>
      </c>
      <c r="C1863">
        <v>1987</v>
      </c>
      <c r="D1863" t="s">
        <v>94</v>
      </c>
      <c r="E1863">
        <v>27</v>
      </c>
      <c r="F1863">
        <v>27</v>
      </c>
      <c r="G1863">
        <v>27</v>
      </c>
    </row>
    <row r="1864" spans="1:7">
      <c r="A1864" t="s">
        <v>3</v>
      </c>
      <c r="B1864">
        <v>1</v>
      </c>
      <c r="C1864">
        <v>1998</v>
      </c>
      <c r="D1864" t="s">
        <v>97</v>
      </c>
      <c r="E1864">
        <v>27</v>
      </c>
      <c r="F1864">
        <v>27</v>
      </c>
      <c r="G1864">
        <v>27</v>
      </c>
    </row>
    <row r="1865" spans="1:7">
      <c r="A1865" t="s">
        <v>3</v>
      </c>
      <c r="B1865">
        <v>1</v>
      </c>
      <c r="C1865">
        <v>2004</v>
      </c>
      <c r="D1865" t="s">
        <v>92</v>
      </c>
      <c r="E1865">
        <v>27</v>
      </c>
      <c r="F1865">
        <v>27</v>
      </c>
      <c r="G1865">
        <v>27</v>
      </c>
    </row>
    <row r="1866" spans="1:7">
      <c r="A1866" t="s">
        <v>3</v>
      </c>
      <c r="B1866">
        <v>1</v>
      </c>
      <c r="C1866">
        <v>2005</v>
      </c>
      <c r="D1866" t="s">
        <v>92</v>
      </c>
      <c r="E1866">
        <v>27</v>
      </c>
      <c r="F1866">
        <v>27</v>
      </c>
      <c r="G1866">
        <v>27</v>
      </c>
    </row>
    <row r="1867" spans="1:7">
      <c r="A1867" t="s">
        <v>3</v>
      </c>
      <c r="B1867">
        <v>2</v>
      </c>
      <c r="C1867">
        <v>1992</v>
      </c>
      <c r="D1867" t="s">
        <v>95</v>
      </c>
      <c r="E1867">
        <v>27</v>
      </c>
      <c r="F1867">
        <v>27</v>
      </c>
      <c r="G1867">
        <v>27</v>
      </c>
    </row>
    <row r="1868" spans="1:7">
      <c r="A1868" t="s">
        <v>3</v>
      </c>
      <c r="B1868">
        <v>2</v>
      </c>
      <c r="C1868">
        <v>1995</v>
      </c>
      <c r="D1868" t="s">
        <v>94</v>
      </c>
      <c r="E1868">
        <v>27</v>
      </c>
      <c r="F1868">
        <v>27</v>
      </c>
      <c r="G1868">
        <v>27</v>
      </c>
    </row>
    <row r="1869" spans="1:7">
      <c r="A1869" t="s">
        <v>3</v>
      </c>
      <c r="B1869">
        <v>2</v>
      </c>
      <c r="C1869">
        <v>1997</v>
      </c>
      <c r="D1869" t="s">
        <v>96</v>
      </c>
      <c r="E1869">
        <v>27</v>
      </c>
      <c r="F1869">
        <v>27</v>
      </c>
      <c r="G1869">
        <v>27</v>
      </c>
    </row>
    <row r="1870" spans="1:7">
      <c r="A1870" t="s">
        <v>79</v>
      </c>
      <c r="B1870">
        <v>1</v>
      </c>
      <c r="C1870">
        <v>1971</v>
      </c>
      <c r="D1870" t="s">
        <v>91</v>
      </c>
      <c r="E1870">
        <v>28</v>
      </c>
      <c r="F1870">
        <v>28</v>
      </c>
      <c r="G1870">
        <v>28</v>
      </c>
    </row>
    <row r="1871" spans="1:7">
      <c r="A1871" t="s">
        <v>79</v>
      </c>
      <c r="B1871">
        <v>1</v>
      </c>
      <c r="C1871">
        <v>1972</v>
      </c>
      <c r="D1871" t="s">
        <v>91</v>
      </c>
      <c r="E1871">
        <v>28</v>
      </c>
      <c r="F1871">
        <v>28</v>
      </c>
      <c r="G1871">
        <v>28</v>
      </c>
    </row>
    <row r="1872" spans="1:7">
      <c r="A1872" t="s">
        <v>79</v>
      </c>
      <c r="B1872">
        <v>1</v>
      </c>
      <c r="C1872">
        <v>2003</v>
      </c>
      <c r="D1872" t="s">
        <v>100</v>
      </c>
      <c r="E1872">
        <v>28</v>
      </c>
      <c r="F1872">
        <v>28</v>
      </c>
      <c r="G1872">
        <v>28</v>
      </c>
    </row>
    <row r="1873" spans="1:7">
      <c r="A1873" t="s">
        <v>79</v>
      </c>
      <c r="B1873">
        <v>2</v>
      </c>
      <c r="C1873">
        <v>1974</v>
      </c>
      <c r="D1873" t="s">
        <v>86</v>
      </c>
      <c r="E1873">
        <v>28</v>
      </c>
      <c r="F1873">
        <v>28</v>
      </c>
      <c r="G1873">
        <v>28</v>
      </c>
    </row>
    <row r="1874" spans="1:7">
      <c r="A1874" t="s">
        <v>79</v>
      </c>
      <c r="B1874">
        <v>2</v>
      </c>
      <c r="C1874">
        <v>1975</v>
      </c>
      <c r="D1874" t="s">
        <v>86</v>
      </c>
      <c r="E1874">
        <v>28</v>
      </c>
      <c r="F1874">
        <v>28</v>
      </c>
      <c r="G1874">
        <v>28</v>
      </c>
    </row>
    <row r="1875" spans="1:7">
      <c r="A1875" t="s">
        <v>2</v>
      </c>
      <c r="B1875">
        <v>1</v>
      </c>
      <c r="C1875">
        <v>1984</v>
      </c>
      <c r="D1875" t="s">
        <v>91</v>
      </c>
      <c r="E1875">
        <v>28</v>
      </c>
      <c r="F1875">
        <v>28</v>
      </c>
      <c r="G1875">
        <v>28</v>
      </c>
    </row>
    <row r="1876" spans="1:7">
      <c r="A1876" t="s">
        <v>2</v>
      </c>
      <c r="B1876">
        <v>1</v>
      </c>
      <c r="C1876">
        <v>1986</v>
      </c>
      <c r="D1876" t="s">
        <v>90</v>
      </c>
      <c r="E1876">
        <v>28</v>
      </c>
      <c r="F1876">
        <v>28</v>
      </c>
      <c r="G1876">
        <v>28</v>
      </c>
    </row>
    <row r="1877" spans="1:7">
      <c r="A1877" t="s">
        <v>2</v>
      </c>
      <c r="B1877">
        <v>1</v>
      </c>
      <c r="C1877">
        <v>1989</v>
      </c>
      <c r="D1877" t="s">
        <v>97</v>
      </c>
      <c r="E1877">
        <v>28</v>
      </c>
      <c r="F1877">
        <v>28</v>
      </c>
      <c r="G1877">
        <v>28</v>
      </c>
    </row>
    <row r="1878" spans="1:7">
      <c r="A1878" t="s">
        <v>2</v>
      </c>
      <c r="B1878">
        <v>1</v>
      </c>
      <c r="C1878">
        <v>1998</v>
      </c>
      <c r="D1878" t="s">
        <v>99</v>
      </c>
      <c r="E1878">
        <v>28</v>
      </c>
      <c r="F1878">
        <v>28</v>
      </c>
      <c r="G1878">
        <v>28</v>
      </c>
    </row>
    <row r="1879" spans="1:7">
      <c r="A1879" t="s">
        <v>2</v>
      </c>
      <c r="B1879">
        <v>1</v>
      </c>
      <c r="C1879">
        <v>2008</v>
      </c>
      <c r="D1879" t="s">
        <v>89</v>
      </c>
      <c r="E1879">
        <v>28</v>
      </c>
      <c r="F1879">
        <v>28</v>
      </c>
      <c r="G1879">
        <v>28</v>
      </c>
    </row>
    <row r="1880" spans="1:7">
      <c r="A1880" t="s">
        <v>2</v>
      </c>
      <c r="B1880">
        <v>1</v>
      </c>
      <c r="C1880">
        <v>2009</v>
      </c>
      <c r="D1880" t="s">
        <v>101</v>
      </c>
      <c r="E1880">
        <v>28</v>
      </c>
      <c r="F1880">
        <v>28</v>
      </c>
      <c r="G1880">
        <v>28</v>
      </c>
    </row>
    <row r="1881" spans="1:7">
      <c r="A1881" t="s">
        <v>2</v>
      </c>
      <c r="B1881">
        <v>1</v>
      </c>
      <c r="C1881">
        <v>2013</v>
      </c>
      <c r="D1881" t="s">
        <v>87</v>
      </c>
      <c r="E1881">
        <v>28</v>
      </c>
      <c r="F1881">
        <v>28</v>
      </c>
      <c r="G1881">
        <v>28</v>
      </c>
    </row>
    <row r="1882" spans="1:7">
      <c r="A1882" t="s">
        <v>2</v>
      </c>
      <c r="B1882">
        <v>2</v>
      </c>
      <c r="C1882">
        <v>1982</v>
      </c>
      <c r="D1882" t="s">
        <v>91</v>
      </c>
      <c r="E1882">
        <v>28</v>
      </c>
      <c r="F1882">
        <v>28</v>
      </c>
      <c r="G1882">
        <v>28</v>
      </c>
    </row>
    <row r="1883" spans="1:7">
      <c r="A1883" t="s">
        <v>2</v>
      </c>
      <c r="B1883">
        <v>2</v>
      </c>
      <c r="C1883">
        <v>1989</v>
      </c>
      <c r="D1883" t="s">
        <v>98</v>
      </c>
      <c r="E1883">
        <v>28</v>
      </c>
      <c r="F1883">
        <v>28</v>
      </c>
      <c r="G1883">
        <v>28</v>
      </c>
    </row>
    <row r="1884" spans="1:7">
      <c r="A1884" t="s">
        <v>2</v>
      </c>
      <c r="B1884">
        <v>2</v>
      </c>
      <c r="C1884">
        <v>2010</v>
      </c>
      <c r="D1884" t="s">
        <v>88</v>
      </c>
      <c r="E1884">
        <v>28</v>
      </c>
      <c r="F1884">
        <v>28</v>
      </c>
      <c r="G1884">
        <v>28</v>
      </c>
    </row>
    <row r="1885" spans="1:7">
      <c r="A1885" t="s">
        <v>2</v>
      </c>
      <c r="B1885">
        <v>2</v>
      </c>
      <c r="C1885">
        <v>2012</v>
      </c>
      <c r="D1885" t="s">
        <v>86</v>
      </c>
      <c r="E1885">
        <v>28</v>
      </c>
      <c r="F1885">
        <v>28</v>
      </c>
      <c r="G1885">
        <v>28</v>
      </c>
    </row>
    <row r="1886" spans="1:7">
      <c r="A1886" t="s">
        <v>27</v>
      </c>
      <c r="B1886">
        <v>2</v>
      </c>
      <c r="C1886">
        <v>2012</v>
      </c>
      <c r="D1886" t="s">
        <v>87</v>
      </c>
      <c r="E1886">
        <v>28</v>
      </c>
      <c r="F1886">
        <v>28</v>
      </c>
      <c r="G1886">
        <v>28</v>
      </c>
    </row>
    <row r="1887" spans="1:7">
      <c r="A1887" t="s">
        <v>3</v>
      </c>
      <c r="B1887">
        <v>1</v>
      </c>
      <c r="C1887">
        <v>1991</v>
      </c>
      <c r="D1887" t="s">
        <v>94</v>
      </c>
      <c r="E1887">
        <v>28</v>
      </c>
      <c r="F1887">
        <v>28</v>
      </c>
      <c r="G1887">
        <v>28</v>
      </c>
    </row>
    <row r="1888" spans="1:7">
      <c r="A1888" t="s">
        <v>3</v>
      </c>
      <c r="B1888">
        <v>1</v>
      </c>
      <c r="C1888">
        <v>2013</v>
      </c>
      <c r="D1888" t="s">
        <v>90</v>
      </c>
      <c r="E1888">
        <v>28</v>
      </c>
      <c r="F1888">
        <v>28</v>
      </c>
      <c r="G1888">
        <v>28</v>
      </c>
    </row>
    <row r="1889" spans="1:7">
      <c r="A1889" t="s">
        <v>1</v>
      </c>
      <c r="B1889">
        <v>1</v>
      </c>
      <c r="C1889">
        <v>1988</v>
      </c>
      <c r="D1889" t="s">
        <v>94</v>
      </c>
      <c r="E1889">
        <v>28</v>
      </c>
      <c r="F1889">
        <v>28</v>
      </c>
      <c r="G1889">
        <v>28</v>
      </c>
    </row>
    <row r="1890" spans="1:7">
      <c r="A1890" t="s">
        <v>1</v>
      </c>
      <c r="B1890">
        <v>1</v>
      </c>
      <c r="C1890">
        <v>1990</v>
      </c>
      <c r="D1890" t="s">
        <v>97</v>
      </c>
      <c r="E1890">
        <v>28</v>
      </c>
      <c r="F1890">
        <v>28</v>
      </c>
      <c r="G1890">
        <v>28</v>
      </c>
    </row>
    <row r="1891" spans="1:7">
      <c r="A1891" t="s">
        <v>1</v>
      </c>
      <c r="B1891">
        <v>1</v>
      </c>
      <c r="C1891">
        <v>1990</v>
      </c>
      <c r="D1891" t="s">
        <v>98</v>
      </c>
      <c r="E1891">
        <v>28</v>
      </c>
      <c r="F1891">
        <v>28</v>
      </c>
      <c r="G1891">
        <v>28</v>
      </c>
    </row>
    <row r="1892" spans="1:7">
      <c r="A1892" t="s">
        <v>79</v>
      </c>
      <c r="B1892">
        <v>1</v>
      </c>
      <c r="C1892">
        <v>1981</v>
      </c>
      <c r="D1892" t="s">
        <v>97</v>
      </c>
      <c r="E1892">
        <v>29</v>
      </c>
      <c r="F1892">
        <v>29</v>
      </c>
      <c r="G1892">
        <v>29</v>
      </c>
    </row>
    <row r="1893" spans="1:7">
      <c r="A1893" t="s">
        <v>79</v>
      </c>
      <c r="B1893">
        <v>1</v>
      </c>
      <c r="C1893">
        <v>1986</v>
      </c>
      <c r="D1893" t="s">
        <v>98</v>
      </c>
      <c r="E1893">
        <v>29</v>
      </c>
      <c r="F1893">
        <v>29</v>
      </c>
      <c r="G1893">
        <v>29</v>
      </c>
    </row>
    <row r="1894" spans="1:7">
      <c r="A1894" t="s">
        <v>79</v>
      </c>
      <c r="B1894">
        <v>2</v>
      </c>
      <c r="C1894">
        <v>1973</v>
      </c>
      <c r="D1894" t="s">
        <v>86</v>
      </c>
      <c r="E1894">
        <v>29</v>
      </c>
      <c r="F1894">
        <v>29</v>
      </c>
      <c r="G1894">
        <v>29</v>
      </c>
    </row>
    <row r="1895" spans="1:7">
      <c r="A1895" t="s">
        <v>79</v>
      </c>
      <c r="B1895">
        <v>2</v>
      </c>
      <c r="C1895">
        <v>1983</v>
      </c>
      <c r="D1895" t="s">
        <v>84</v>
      </c>
      <c r="E1895">
        <v>29</v>
      </c>
      <c r="F1895">
        <v>29</v>
      </c>
      <c r="G1895">
        <v>29</v>
      </c>
    </row>
    <row r="1896" spans="1:7">
      <c r="A1896" t="s">
        <v>2</v>
      </c>
      <c r="B1896">
        <v>1</v>
      </c>
      <c r="C1896">
        <v>1980</v>
      </c>
      <c r="D1896" t="s">
        <v>92</v>
      </c>
      <c r="E1896">
        <v>29</v>
      </c>
      <c r="F1896">
        <v>29</v>
      </c>
      <c r="G1896">
        <v>29</v>
      </c>
    </row>
    <row r="1897" spans="1:7">
      <c r="A1897" t="s">
        <v>2</v>
      </c>
      <c r="B1897">
        <v>1</v>
      </c>
      <c r="C1897">
        <v>1985</v>
      </c>
      <c r="D1897" t="s">
        <v>97</v>
      </c>
      <c r="E1897">
        <v>29</v>
      </c>
      <c r="F1897">
        <v>29</v>
      </c>
      <c r="G1897">
        <v>29</v>
      </c>
    </row>
    <row r="1898" spans="1:7">
      <c r="A1898" t="s">
        <v>2</v>
      </c>
      <c r="B1898">
        <v>1</v>
      </c>
      <c r="C1898">
        <v>1992</v>
      </c>
      <c r="D1898" t="s">
        <v>90</v>
      </c>
      <c r="E1898">
        <v>29</v>
      </c>
      <c r="F1898">
        <v>29</v>
      </c>
      <c r="G1898">
        <v>29</v>
      </c>
    </row>
    <row r="1899" spans="1:7">
      <c r="A1899" t="s">
        <v>2</v>
      </c>
      <c r="B1899">
        <v>2</v>
      </c>
      <c r="C1899">
        <v>1995</v>
      </c>
      <c r="D1899" t="s">
        <v>99</v>
      </c>
      <c r="E1899">
        <v>29</v>
      </c>
      <c r="F1899">
        <v>29</v>
      </c>
      <c r="G1899">
        <v>29</v>
      </c>
    </row>
    <row r="1900" spans="1:7">
      <c r="A1900" t="s">
        <v>2</v>
      </c>
      <c r="B1900">
        <v>2</v>
      </c>
      <c r="C1900">
        <v>2002</v>
      </c>
      <c r="D1900" t="s">
        <v>89</v>
      </c>
      <c r="E1900">
        <v>29</v>
      </c>
      <c r="F1900">
        <v>29</v>
      </c>
      <c r="G1900">
        <v>29</v>
      </c>
    </row>
    <row r="1901" spans="1:7">
      <c r="A1901" t="s">
        <v>27</v>
      </c>
      <c r="B1901">
        <v>2</v>
      </c>
      <c r="C1901">
        <v>1973</v>
      </c>
      <c r="D1901" t="s">
        <v>94</v>
      </c>
      <c r="E1901">
        <v>29</v>
      </c>
      <c r="F1901">
        <v>29</v>
      </c>
      <c r="G1901">
        <v>29</v>
      </c>
    </row>
    <row r="1902" spans="1:7">
      <c r="A1902" t="s">
        <v>27</v>
      </c>
      <c r="B1902">
        <v>2</v>
      </c>
      <c r="C1902">
        <v>1984</v>
      </c>
      <c r="D1902" t="s">
        <v>88</v>
      </c>
      <c r="E1902">
        <v>29</v>
      </c>
      <c r="F1902">
        <v>29</v>
      </c>
      <c r="G1902">
        <v>29</v>
      </c>
    </row>
    <row r="1903" spans="1:7">
      <c r="A1903" t="s">
        <v>3</v>
      </c>
      <c r="B1903">
        <v>1</v>
      </c>
      <c r="C1903">
        <v>1990</v>
      </c>
      <c r="D1903" t="s">
        <v>93</v>
      </c>
      <c r="E1903">
        <v>29</v>
      </c>
      <c r="F1903">
        <v>29</v>
      </c>
      <c r="G1903">
        <v>29</v>
      </c>
    </row>
    <row r="1904" spans="1:7">
      <c r="A1904" t="s">
        <v>3</v>
      </c>
      <c r="B1904">
        <v>1</v>
      </c>
      <c r="C1904">
        <v>1993</v>
      </c>
      <c r="D1904" t="s">
        <v>94</v>
      </c>
      <c r="E1904">
        <v>29</v>
      </c>
      <c r="F1904">
        <v>29</v>
      </c>
      <c r="G1904">
        <v>29</v>
      </c>
    </row>
    <row r="1905" spans="1:7">
      <c r="A1905" t="s">
        <v>3</v>
      </c>
      <c r="B1905">
        <v>2</v>
      </c>
      <c r="C1905">
        <v>1995</v>
      </c>
      <c r="D1905" t="s">
        <v>95</v>
      </c>
      <c r="E1905">
        <v>29</v>
      </c>
      <c r="F1905">
        <v>29</v>
      </c>
      <c r="G1905">
        <v>29</v>
      </c>
    </row>
    <row r="1906" spans="1:7">
      <c r="A1906" t="s">
        <v>3</v>
      </c>
      <c r="B1906">
        <v>2</v>
      </c>
      <c r="C1906">
        <v>1996</v>
      </c>
      <c r="D1906" t="s">
        <v>93</v>
      </c>
      <c r="E1906">
        <v>29</v>
      </c>
      <c r="F1906">
        <v>29</v>
      </c>
      <c r="G1906">
        <v>29</v>
      </c>
    </row>
    <row r="1907" spans="1:7">
      <c r="A1907" t="s">
        <v>3</v>
      </c>
      <c r="B1907">
        <v>2</v>
      </c>
      <c r="C1907">
        <v>1998</v>
      </c>
      <c r="D1907" t="s">
        <v>93</v>
      </c>
      <c r="E1907">
        <v>29</v>
      </c>
      <c r="F1907">
        <v>29</v>
      </c>
      <c r="G1907">
        <v>29</v>
      </c>
    </row>
    <row r="1908" spans="1:7">
      <c r="A1908" t="s">
        <v>79</v>
      </c>
      <c r="B1908">
        <v>1</v>
      </c>
      <c r="C1908">
        <v>1972</v>
      </c>
      <c r="D1908" t="s">
        <v>83</v>
      </c>
      <c r="E1908">
        <v>30</v>
      </c>
      <c r="F1908">
        <v>30</v>
      </c>
      <c r="G1908">
        <v>30</v>
      </c>
    </row>
    <row r="1909" spans="1:7">
      <c r="A1909" t="s">
        <v>79</v>
      </c>
      <c r="B1909">
        <v>1</v>
      </c>
      <c r="C1909">
        <v>1977</v>
      </c>
      <c r="D1909" t="s">
        <v>95</v>
      </c>
      <c r="E1909">
        <v>30</v>
      </c>
      <c r="F1909">
        <v>30</v>
      </c>
      <c r="G1909">
        <v>30</v>
      </c>
    </row>
    <row r="1910" spans="1:7">
      <c r="A1910" t="s">
        <v>79</v>
      </c>
      <c r="B1910">
        <v>2</v>
      </c>
      <c r="C1910">
        <v>2010</v>
      </c>
      <c r="D1910" t="s">
        <v>102</v>
      </c>
      <c r="E1910">
        <v>30</v>
      </c>
      <c r="F1910">
        <v>30</v>
      </c>
      <c r="G1910">
        <v>30</v>
      </c>
    </row>
    <row r="1911" spans="1:7">
      <c r="A1911" t="s">
        <v>2</v>
      </c>
      <c r="B1911">
        <v>1</v>
      </c>
      <c r="C1911">
        <v>1979</v>
      </c>
      <c r="D1911" t="s">
        <v>93</v>
      </c>
      <c r="E1911">
        <v>30</v>
      </c>
      <c r="F1911">
        <v>30</v>
      </c>
      <c r="G1911">
        <v>30</v>
      </c>
    </row>
    <row r="1912" spans="1:7">
      <c r="A1912" t="s">
        <v>2</v>
      </c>
      <c r="B1912">
        <v>1</v>
      </c>
      <c r="C1912">
        <v>2000</v>
      </c>
      <c r="D1912" t="s">
        <v>89</v>
      </c>
      <c r="E1912">
        <v>30</v>
      </c>
      <c r="F1912">
        <v>30</v>
      </c>
      <c r="G1912">
        <v>30</v>
      </c>
    </row>
    <row r="1913" spans="1:7">
      <c r="A1913" t="s">
        <v>2</v>
      </c>
      <c r="B1913">
        <v>1</v>
      </c>
      <c r="C1913">
        <v>2009</v>
      </c>
      <c r="D1913" t="s">
        <v>88</v>
      </c>
      <c r="E1913">
        <v>30</v>
      </c>
      <c r="F1913">
        <v>30</v>
      </c>
      <c r="G1913">
        <v>30</v>
      </c>
    </row>
    <row r="1914" spans="1:7">
      <c r="A1914" t="s">
        <v>2</v>
      </c>
      <c r="B1914">
        <v>2</v>
      </c>
      <c r="C1914">
        <v>1981</v>
      </c>
      <c r="D1914" t="s">
        <v>91</v>
      </c>
      <c r="E1914">
        <v>30</v>
      </c>
      <c r="F1914">
        <v>30</v>
      </c>
      <c r="G1914">
        <v>30</v>
      </c>
    </row>
    <row r="1915" spans="1:7">
      <c r="A1915" t="s">
        <v>2</v>
      </c>
      <c r="B1915">
        <v>2</v>
      </c>
      <c r="C1915">
        <v>1994</v>
      </c>
      <c r="D1915" t="s">
        <v>90</v>
      </c>
      <c r="E1915">
        <v>30</v>
      </c>
      <c r="F1915">
        <v>30</v>
      </c>
      <c r="G1915">
        <v>30</v>
      </c>
    </row>
    <row r="1916" spans="1:7">
      <c r="A1916" t="s">
        <v>2</v>
      </c>
      <c r="B1916">
        <v>2</v>
      </c>
      <c r="C1916">
        <v>2003</v>
      </c>
      <c r="D1916" t="s">
        <v>89</v>
      </c>
      <c r="E1916">
        <v>30</v>
      </c>
      <c r="F1916">
        <v>30</v>
      </c>
      <c r="G1916">
        <v>30</v>
      </c>
    </row>
    <row r="1917" spans="1:7">
      <c r="A1917" t="s">
        <v>27</v>
      </c>
      <c r="B1917">
        <v>2</v>
      </c>
      <c r="C1917">
        <v>1987</v>
      </c>
      <c r="D1917" t="s">
        <v>98</v>
      </c>
      <c r="E1917">
        <v>30</v>
      </c>
      <c r="F1917">
        <v>30</v>
      </c>
      <c r="G1917">
        <v>30</v>
      </c>
    </row>
    <row r="1918" spans="1:7">
      <c r="A1918" t="s">
        <v>27</v>
      </c>
      <c r="B1918">
        <v>2</v>
      </c>
      <c r="C1918">
        <v>2000</v>
      </c>
      <c r="D1918" t="s">
        <v>100</v>
      </c>
      <c r="E1918">
        <v>30</v>
      </c>
      <c r="F1918">
        <v>30</v>
      </c>
      <c r="G1918">
        <v>30</v>
      </c>
    </row>
    <row r="1919" spans="1:7">
      <c r="A1919" t="s">
        <v>3</v>
      </c>
      <c r="B1919">
        <v>1</v>
      </c>
      <c r="C1919">
        <v>1987</v>
      </c>
      <c r="D1919" t="s">
        <v>96</v>
      </c>
      <c r="E1919">
        <v>30</v>
      </c>
      <c r="F1919">
        <v>30</v>
      </c>
      <c r="G1919">
        <v>30</v>
      </c>
    </row>
    <row r="1920" spans="1:7">
      <c r="A1920" t="s">
        <v>3</v>
      </c>
      <c r="B1920">
        <v>1</v>
      </c>
      <c r="C1920">
        <v>1988</v>
      </c>
      <c r="D1920" t="s">
        <v>97</v>
      </c>
      <c r="E1920">
        <v>30</v>
      </c>
      <c r="F1920">
        <v>30</v>
      </c>
      <c r="G1920">
        <v>30</v>
      </c>
    </row>
    <row r="1921" spans="1:7">
      <c r="A1921" t="s">
        <v>3</v>
      </c>
      <c r="B1921">
        <v>1</v>
      </c>
      <c r="C1921">
        <v>1991</v>
      </c>
      <c r="D1921" t="s">
        <v>95</v>
      </c>
      <c r="E1921">
        <v>30</v>
      </c>
      <c r="F1921">
        <v>30</v>
      </c>
      <c r="G1921">
        <v>30</v>
      </c>
    </row>
    <row r="1922" spans="1:7">
      <c r="A1922" t="s">
        <v>3</v>
      </c>
      <c r="B1922">
        <v>1</v>
      </c>
      <c r="C1922">
        <v>1992</v>
      </c>
      <c r="D1922" t="s">
        <v>94</v>
      </c>
      <c r="E1922">
        <v>30</v>
      </c>
      <c r="F1922">
        <v>30</v>
      </c>
      <c r="G1922">
        <v>30</v>
      </c>
    </row>
    <row r="1923" spans="1:7">
      <c r="A1923" t="s">
        <v>3</v>
      </c>
      <c r="B1923">
        <v>1</v>
      </c>
      <c r="C1923">
        <v>1992</v>
      </c>
      <c r="D1923" t="s">
        <v>96</v>
      </c>
      <c r="E1923">
        <v>30</v>
      </c>
      <c r="F1923">
        <v>30</v>
      </c>
      <c r="G1923">
        <v>30</v>
      </c>
    </row>
    <row r="1924" spans="1:7">
      <c r="A1924" t="s">
        <v>3</v>
      </c>
      <c r="B1924">
        <v>1</v>
      </c>
      <c r="C1924">
        <v>1995</v>
      </c>
      <c r="D1924" t="s">
        <v>92</v>
      </c>
      <c r="E1924">
        <v>30</v>
      </c>
      <c r="F1924">
        <v>30</v>
      </c>
      <c r="G1924">
        <v>30</v>
      </c>
    </row>
    <row r="1925" spans="1:7">
      <c r="A1925" t="s">
        <v>3</v>
      </c>
      <c r="B1925">
        <v>1</v>
      </c>
      <c r="C1925">
        <v>1997</v>
      </c>
      <c r="D1925" t="s">
        <v>92</v>
      </c>
      <c r="E1925">
        <v>30</v>
      </c>
      <c r="F1925">
        <v>30</v>
      </c>
      <c r="G1925">
        <v>30</v>
      </c>
    </row>
    <row r="1926" spans="1:7">
      <c r="A1926" t="s">
        <v>3</v>
      </c>
      <c r="B1926">
        <v>1</v>
      </c>
      <c r="C1926">
        <v>2001</v>
      </c>
      <c r="D1926" t="s">
        <v>93</v>
      </c>
      <c r="E1926">
        <v>30</v>
      </c>
      <c r="F1926">
        <v>30</v>
      </c>
      <c r="G1926">
        <v>30</v>
      </c>
    </row>
    <row r="1927" spans="1:7">
      <c r="A1927" t="s">
        <v>3</v>
      </c>
      <c r="B1927">
        <v>2</v>
      </c>
      <c r="C1927">
        <v>1996</v>
      </c>
      <c r="D1927" t="s">
        <v>95</v>
      </c>
      <c r="E1927">
        <v>30</v>
      </c>
      <c r="F1927">
        <v>30</v>
      </c>
      <c r="G1927">
        <v>30</v>
      </c>
    </row>
    <row r="1928" spans="1:7">
      <c r="A1928" t="s">
        <v>3</v>
      </c>
      <c r="B1928">
        <v>2</v>
      </c>
      <c r="C1928">
        <v>1997</v>
      </c>
      <c r="D1928" t="s">
        <v>94</v>
      </c>
      <c r="E1928">
        <v>30</v>
      </c>
      <c r="F1928">
        <v>30</v>
      </c>
      <c r="G1928">
        <v>30</v>
      </c>
    </row>
    <row r="1929" spans="1:7">
      <c r="A1929" t="s">
        <v>3</v>
      </c>
      <c r="B1929">
        <v>2</v>
      </c>
      <c r="C1929">
        <v>2001</v>
      </c>
      <c r="D1929" t="s">
        <v>98</v>
      </c>
      <c r="E1929">
        <v>30</v>
      </c>
      <c r="F1929">
        <v>30</v>
      </c>
      <c r="G1929">
        <v>30</v>
      </c>
    </row>
    <row r="1930" spans="1:7">
      <c r="A1930" t="s">
        <v>3</v>
      </c>
      <c r="B1930">
        <v>2</v>
      </c>
      <c r="C1930">
        <v>2009</v>
      </c>
      <c r="D1930" t="s">
        <v>91</v>
      </c>
      <c r="E1930">
        <v>30</v>
      </c>
      <c r="F1930">
        <v>30</v>
      </c>
      <c r="G1930">
        <v>30</v>
      </c>
    </row>
    <row r="1931" spans="1:7">
      <c r="A1931" t="s">
        <v>1</v>
      </c>
      <c r="B1931">
        <v>1</v>
      </c>
      <c r="C1931">
        <v>1985</v>
      </c>
      <c r="D1931" t="s">
        <v>97</v>
      </c>
      <c r="E1931">
        <v>30</v>
      </c>
      <c r="F1931">
        <v>30</v>
      </c>
      <c r="G1931">
        <v>30</v>
      </c>
    </row>
    <row r="1932" spans="1:7">
      <c r="A1932" t="s">
        <v>79</v>
      </c>
      <c r="B1932">
        <v>1</v>
      </c>
      <c r="C1932">
        <v>1982</v>
      </c>
      <c r="D1932" t="s">
        <v>97</v>
      </c>
      <c r="E1932">
        <v>31</v>
      </c>
      <c r="F1932">
        <v>31</v>
      </c>
      <c r="G1932">
        <v>31</v>
      </c>
    </row>
    <row r="1933" spans="1:7">
      <c r="A1933" t="s">
        <v>79</v>
      </c>
      <c r="B1933">
        <v>1</v>
      </c>
      <c r="C1933">
        <v>1998</v>
      </c>
      <c r="D1933" t="s">
        <v>99</v>
      </c>
      <c r="E1933">
        <v>31</v>
      </c>
      <c r="F1933">
        <v>31</v>
      </c>
      <c r="G1933">
        <v>31</v>
      </c>
    </row>
    <row r="1934" spans="1:7">
      <c r="A1934" t="s">
        <v>79</v>
      </c>
      <c r="B1934">
        <v>2</v>
      </c>
      <c r="C1934">
        <v>1972</v>
      </c>
      <c r="D1934" t="s">
        <v>94</v>
      </c>
      <c r="E1934">
        <v>31</v>
      </c>
      <c r="F1934">
        <v>31</v>
      </c>
      <c r="G1934">
        <v>31</v>
      </c>
    </row>
    <row r="1935" spans="1:7">
      <c r="A1935" t="s">
        <v>79</v>
      </c>
      <c r="B1935">
        <v>2</v>
      </c>
      <c r="C1935">
        <v>1973</v>
      </c>
      <c r="D1935" t="s">
        <v>94</v>
      </c>
      <c r="E1935">
        <v>31</v>
      </c>
      <c r="F1935">
        <v>31</v>
      </c>
      <c r="G1935">
        <v>31</v>
      </c>
    </row>
    <row r="1936" spans="1:7">
      <c r="A1936" t="s">
        <v>2</v>
      </c>
      <c r="B1936">
        <v>1</v>
      </c>
      <c r="C1936">
        <v>2008</v>
      </c>
      <c r="D1936" t="s">
        <v>88</v>
      </c>
      <c r="E1936">
        <v>31</v>
      </c>
      <c r="F1936">
        <v>31</v>
      </c>
      <c r="G1936">
        <v>31</v>
      </c>
    </row>
    <row r="1937" spans="1:7">
      <c r="A1937" t="s">
        <v>2</v>
      </c>
      <c r="B1937">
        <v>2</v>
      </c>
      <c r="C1937">
        <v>2005</v>
      </c>
      <c r="D1937" t="s">
        <v>89</v>
      </c>
      <c r="E1937">
        <v>31</v>
      </c>
      <c r="F1937">
        <v>31</v>
      </c>
      <c r="G1937">
        <v>31</v>
      </c>
    </row>
    <row r="1938" spans="1:7">
      <c r="A1938" t="s">
        <v>27</v>
      </c>
      <c r="B1938">
        <v>2</v>
      </c>
      <c r="C1938">
        <v>1978</v>
      </c>
      <c r="D1938" t="s">
        <v>96</v>
      </c>
      <c r="E1938">
        <v>31</v>
      </c>
      <c r="F1938">
        <v>31</v>
      </c>
      <c r="G1938">
        <v>31</v>
      </c>
    </row>
    <row r="1939" spans="1:7">
      <c r="A1939" t="s">
        <v>27</v>
      </c>
      <c r="B1939">
        <v>2</v>
      </c>
      <c r="C1939">
        <v>1982</v>
      </c>
      <c r="D1939" t="s">
        <v>97</v>
      </c>
      <c r="E1939">
        <v>31</v>
      </c>
      <c r="F1939">
        <v>31</v>
      </c>
      <c r="G1939">
        <v>31</v>
      </c>
    </row>
    <row r="1940" spans="1:7">
      <c r="A1940" t="s">
        <v>3</v>
      </c>
      <c r="B1940">
        <v>1</v>
      </c>
      <c r="C1940">
        <v>1986</v>
      </c>
      <c r="D1940" t="s">
        <v>94</v>
      </c>
      <c r="E1940">
        <v>31</v>
      </c>
      <c r="F1940">
        <v>31</v>
      </c>
      <c r="G1940">
        <v>31</v>
      </c>
    </row>
    <row r="1941" spans="1:7">
      <c r="A1941" t="s">
        <v>3</v>
      </c>
      <c r="B1941">
        <v>1</v>
      </c>
      <c r="C1941">
        <v>1998</v>
      </c>
      <c r="D1941" t="s">
        <v>93</v>
      </c>
      <c r="E1941">
        <v>31</v>
      </c>
      <c r="F1941">
        <v>31</v>
      </c>
      <c r="G1941">
        <v>31</v>
      </c>
    </row>
    <row r="1942" spans="1:7">
      <c r="A1942" t="s">
        <v>3</v>
      </c>
      <c r="B1942">
        <v>1</v>
      </c>
      <c r="C1942">
        <v>2001</v>
      </c>
      <c r="D1942" t="s">
        <v>92</v>
      </c>
      <c r="E1942">
        <v>31</v>
      </c>
      <c r="F1942">
        <v>31</v>
      </c>
      <c r="G1942">
        <v>31</v>
      </c>
    </row>
    <row r="1943" spans="1:7">
      <c r="A1943" t="s">
        <v>3</v>
      </c>
      <c r="B1943">
        <v>2</v>
      </c>
      <c r="C1943">
        <v>1997</v>
      </c>
      <c r="D1943" t="s">
        <v>93</v>
      </c>
      <c r="E1943">
        <v>31</v>
      </c>
      <c r="F1943">
        <v>31</v>
      </c>
      <c r="G1943">
        <v>31</v>
      </c>
    </row>
    <row r="1944" spans="1:7">
      <c r="A1944" t="s">
        <v>3</v>
      </c>
      <c r="B1944">
        <v>2</v>
      </c>
      <c r="C1944">
        <v>2003</v>
      </c>
      <c r="D1944" t="s">
        <v>92</v>
      </c>
      <c r="E1944">
        <v>31</v>
      </c>
      <c r="F1944">
        <v>31</v>
      </c>
      <c r="G1944">
        <v>31</v>
      </c>
    </row>
    <row r="1945" spans="1:7">
      <c r="A1945" t="s">
        <v>3</v>
      </c>
      <c r="B1945">
        <v>2</v>
      </c>
      <c r="C1945">
        <v>2005</v>
      </c>
      <c r="D1945" t="s">
        <v>92</v>
      </c>
      <c r="E1945">
        <v>31</v>
      </c>
      <c r="F1945">
        <v>31</v>
      </c>
      <c r="G1945">
        <v>31</v>
      </c>
    </row>
    <row r="1946" spans="1:7">
      <c r="A1946" t="s">
        <v>3</v>
      </c>
      <c r="B1946">
        <v>2</v>
      </c>
      <c r="C1946">
        <v>2013</v>
      </c>
      <c r="D1946" t="s">
        <v>90</v>
      </c>
      <c r="E1946">
        <v>31</v>
      </c>
      <c r="F1946">
        <v>31</v>
      </c>
      <c r="G1946">
        <v>31</v>
      </c>
    </row>
    <row r="1947" spans="1:7">
      <c r="A1947" t="s">
        <v>1</v>
      </c>
      <c r="B1947">
        <v>1</v>
      </c>
      <c r="C1947">
        <v>1997</v>
      </c>
      <c r="D1947" t="s">
        <v>92</v>
      </c>
      <c r="E1947">
        <v>31</v>
      </c>
      <c r="F1947">
        <v>31</v>
      </c>
      <c r="G1947">
        <v>31</v>
      </c>
    </row>
    <row r="1948" spans="1:7">
      <c r="A1948" t="s">
        <v>1</v>
      </c>
      <c r="B1948">
        <v>1</v>
      </c>
      <c r="C1948">
        <v>2002</v>
      </c>
      <c r="D1948" t="s">
        <v>100</v>
      </c>
      <c r="E1948">
        <v>31</v>
      </c>
      <c r="F1948">
        <v>31</v>
      </c>
      <c r="G1948">
        <v>31</v>
      </c>
    </row>
    <row r="1949" spans="1:7">
      <c r="A1949" t="s">
        <v>79</v>
      </c>
      <c r="B1949">
        <v>1</v>
      </c>
      <c r="C1949">
        <v>1973</v>
      </c>
      <c r="D1949" t="s">
        <v>93</v>
      </c>
      <c r="E1949">
        <v>32</v>
      </c>
      <c r="F1949">
        <v>32</v>
      </c>
      <c r="G1949">
        <v>32</v>
      </c>
    </row>
    <row r="1950" spans="1:7">
      <c r="A1950" t="s">
        <v>79</v>
      </c>
      <c r="B1950">
        <v>1</v>
      </c>
      <c r="C1950">
        <v>1974</v>
      </c>
      <c r="D1950" t="s">
        <v>91</v>
      </c>
      <c r="E1950">
        <v>32</v>
      </c>
      <c r="F1950">
        <v>32</v>
      </c>
      <c r="G1950">
        <v>32</v>
      </c>
    </row>
    <row r="1951" spans="1:7">
      <c r="A1951" t="s">
        <v>79</v>
      </c>
      <c r="B1951">
        <v>1</v>
      </c>
      <c r="C1951">
        <v>1976</v>
      </c>
      <c r="D1951" t="s">
        <v>85</v>
      </c>
      <c r="E1951">
        <v>32</v>
      </c>
      <c r="F1951">
        <v>32</v>
      </c>
      <c r="G1951">
        <v>32</v>
      </c>
    </row>
    <row r="1952" spans="1:7">
      <c r="A1952" t="s">
        <v>79</v>
      </c>
      <c r="B1952">
        <v>1</v>
      </c>
      <c r="C1952">
        <v>1977</v>
      </c>
      <c r="D1952" t="s">
        <v>84</v>
      </c>
      <c r="E1952">
        <v>32</v>
      </c>
      <c r="F1952">
        <v>32</v>
      </c>
      <c r="G1952">
        <v>32</v>
      </c>
    </row>
    <row r="1953" spans="1:7">
      <c r="A1953" t="s">
        <v>79</v>
      </c>
      <c r="B1953">
        <v>1</v>
      </c>
      <c r="C1953">
        <v>2004</v>
      </c>
      <c r="D1953" t="s">
        <v>100</v>
      </c>
      <c r="E1953">
        <v>32</v>
      </c>
      <c r="F1953">
        <v>32</v>
      </c>
      <c r="G1953">
        <v>32</v>
      </c>
    </row>
    <row r="1954" spans="1:7">
      <c r="A1954" t="s">
        <v>79</v>
      </c>
      <c r="B1954">
        <v>2</v>
      </c>
      <c r="C1954">
        <v>1971</v>
      </c>
      <c r="D1954" t="s">
        <v>93</v>
      </c>
      <c r="E1954">
        <v>32</v>
      </c>
      <c r="F1954">
        <v>32</v>
      </c>
      <c r="G1954">
        <v>32</v>
      </c>
    </row>
    <row r="1955" spans="1:7">
      <c r="A1955" t="s">
        <v>79</v>
      </c>
      <c r="B1955">
        <v>2</v>
      </c>
      <c r="C1955">
        <v>1971</v>
      </c>
      <c r="D1955" t="s">
        <v>94</v>
      </c>
      <c r="E1955">
        <v>32</v>
      </c>
      <c r="F1955">
        <v>32</v>
      </c>
      <c r="G1955">
        <v>32</v>
      </c>
    </row>
    <row r="1956" spans="1:7">
      <c r="A1956" t="s">
        <v>2</v>
      </c>
      <c r="B1956">
        <v>1</v>
      </c>
      <c r="C1956">
        <v>1990</v>
      </c>
      <c r="D1956" t="s">
        <v>90</v>
      </c>
      <c r="E1956">
        <v>32</v>
      </c>
      <c r="F1956">
        <v>32</v>
      </c>
      <c r="G1956">
        <v>32</v>
      </c>
    </row>
    <row r="1957" spans="1:7">
      <c r="A1957" t="s">
        <v>2</v>
      </c>
      <c r="B1957">
        <v>2</v>
      </c>
      <c r="C1957">
        <v>1976</v>
      </c>
      <c r="D1957" t="s">
        <v>93</v>
      </c>
      <c r="E1957">
        <v>32</v>
      </c>
      <c r="F1957">
        <v>32</v>
      </c>
      <c r="G1957">
        <v>32</v>
      </c>
    </row>
    <row r="1958" spans="1:7">
      <c r="A1958" t="s">
        <v>2</v>
      </c>
      <c r="B1958">
        <v>2</v>
      </c>
      <c r="C1958">
        <v>1980</v>
      </c>
      <c r="D1958" t="s">
        <v>95</v>
      </c>
      <c r="E1958">
        <v>32</v>
      </c>
      <c r="F1958">
        <v>32</v>
      </c>
      <c r="G1958">
        <v>32</v>
      </c>
    </row>
    <row r="1959" spans="1:7">
      <c r="A1959" t="s">
        <v>2</v>
      </c>
      <c r="B1959">
        <v>2</v>
      </c>
      <c r="C1959">
        <v>1988</v>
      </c>
      <c r="D1959" t="s">
        <v>98</v>
      </c>
      <c r="E1959">
        <v>32</v>
      </c>
      <c r="F1959">
        <v>32</v>
      </c>
      <c r="G1959">
        <v>32</v>
      </c>
    </row>
    <row r="1960" spans="1:7">
      <c r="A1960" t="s">
        <v>2</v>
      </c>
      <c r="B1960">
        <v>2</v>
      </c>
      <c r="C1960">
        <v>2008</v>
      </c>
      <c r="D1960" t="s">
        <v>101</v>
      </c>
      <c r="E1960">
        <v>32</v>
      </c>
      <c r="F1960">
        <v>32</v>
      </c>
      <c r="G1960">
        <v>32</v>
      </c>
    </row>
    <row r="1961" spans="1:7">
      <c r="A1961" t="s">
        <v>3</v>
      </c>
      <c r="B1961">
        <v>1</v>
      </c>
      <c r="C1961">
        <v>1988</v>
      </c>
      <c r="D1961" t="s">
        <v>93</v>
      </c>
      <c r="E1961">
        <v>32</v>
      </c>
      <c r="F1961">
        <v>32</v>
      </c>
      <c r="G1961">
        <v>32</v>
      </c>
    </row>
    <row r="1962" spans="1:7">
      <c r="A1962" t="s">
        <v>3</v>
      </c>
      <c r="B1962">
        <v>1</v>
      </c>
      <c r="C1962">
        <v>1989</v>
      </c>
      <c r="D1962" t="s">
        <v>93</v>
      </c>
      <c r="E1962">
        <v>32</v>
      </c>
      <c r="F1962">
        <v>32</v>
      </c>
      <c r="G1962">
        <v>32</v>
      </c>
    </row>
    <row r="1963" spans="1:7">
      <c r="A1963" t="s">
        <v>3</v>
      </c>
      <c r="B1963">
        <v>1</v>
      </c>
      <c r="C1963">
        <v>1993</v>
      </c>
      <c r="D1963" t="s">
        <v>93</v>
      </c>
      <c r="E1963">
        <v>32</v>
      </c>
      <c r="F1963">
        <v>32</v>
      </c>
      <c r="G1963">
        <v>32</v>
      </c>
    </row>
    <row r="1964" spans="1:7">
      <c r="A1964" t="s">
        <v>3</v>
      </c>
      <c r="B1964">
        <v>1</v>
      </c>
      <c r="C1964">
        <v>1994</v>
      </c>
      <c r="D1964" t="s">
        <v>93</v>
      </c>
      <c r="E1964">
        <v>32</v>
      </c>
      <c r="F1964">
        <v>32</v>
      </c>
      <c r="G1964">
        <v>32</v>
      </c>
    </row>
    <row r="1965" spans="1:7">
      <c r="A1965" t="s">
        <v>3</v>
      </c>
      <c r="B1965">
        <v>1</v>
      </c>
      <c r="C1965">
        <v>1995</v>
      </c>
      <c r="D1965" t="s">
        <v>93</v>
      </c>
      <c r="E1965">
        <v>32</v>
      </c>
      <c r="F1965">
        <v>32</v>
      </c>
      <c r="G1965">
        <v>32</v>
      </c>
    </row>
    <row r="1966" spans="1:7">
      <c r="A1966" t="s">
        <v>3</v>
      </c>
      <c r="B1966">
        <v>1</v>
      </c>
      <c r="C1966">
        <v>2003</v>
      </c>
      <c r="D1966" t="s">
        <v>98</v>
      </c>
      <c r="E1966">
        <v>32</v>
      </c>
      <c r="F1966">
        <v>32</v>
      </c>
      <c r="G1966">
        <v>32</v>
      </c>
    </row>
    <row r="1967" spans="1:7">
      <c r="A1967" t="s">
        <v>3</v>
      </c>
      <c r="B1967">
        <v>2</v>
      </c>
      <c r="C1967">
        <v>1999</v>
      </c>
      <c r="D1967" t="s">
        <v>96</v>
      </c>
      <c r="E1967">
        <v>32</v>
      </c>
      <c r="F1967">
        <v>32</v>
      </c>
      <c r="G1967">
        <v>32</v>
      </c>
    </row>
    <row r="1968" spans="1:7">
      <c r="A1968" t="s">
        <v>1</v>
      </c>
      <c r="B1968">
        <v>1</v>
      </c>
      <c r="C1968">
        <v>1988</v>
      </c>
      <c r="D1968" t="s">
        <v>97</v>
      </c>
      <c r="E1968">
        <v>32</v>
      </c>
      <c r="F1968">
        <v>32</v>
      </c>
      <c r="G1968">
        <v>32</v>
      </c>
    </row>
    <row r="1969" spans="1:7">
      <c r="A1969" t="s">
        <v>1</v>
      </c>
      <c r="B1969">
        <v>1</v>
      </c>
      <c r="C1969">
        <v>1998</v>
      </c>
      <c r="D1969" t="s">
        <v>92</v>
      </c>
      <c r="E1969">
        <v>32</v>
      </c>
      <c r="F1969">
        <v>32</v>
      </c>
      <c r="G1969">
        <v>32</v>
      </c>
    </row>
    <row r="1970" spans="1:7">
      <c r="A1970" t="s">
        <v>1</v>
      </c>
      <c r="B1970">
        <v>1</v>
      </c>
      <c r="C1970">
        <v>1998</v>
      </c>
      <c r="D1970" t="s">
        <v>99</v>
      </c>
      <c r="E1970">
        <v>32</v>
      </c>
      <c r="F1970">
        <v>32</v>
      </c>
      <c r="G1970">
        <v>32</v>
      </c>
    </row>
    <row r="1971" spans="1:7">
      <c r="A1971" t="s">
        <v>79</v>
      </c>
      <c r="B1971">
        <v>1</v>
      </c>
      <c r="C1971">
        <v>1974</v>
      </c>
      <c r="D1971" t="s">
        <v>87</v>
      </c>
      <c r="E1971">
        <v>33</v>
      </c>
      <c r="F1971">
        <v>33</v>
      </c>
      <c r="G1971">
        <v>33</v>
      </c>
    </row>
    <row r="1972" spans="1:7">
      <c r="A1972" t="s">
        <v>79</v>
      </c>
      <c r="B1972">
        <v>1</v>
      </c>
      <c r="C1972">
        <v>1975</v>
      </c>
      <c r="D1972" t="s">
        <v>84</v>
      </c>
      <c r="E1972">
        <v>33</v>
      </c>
      <c r="F1972">
        <v>33</v>
      </c>
      <c r="G1972">
        <v>33</v>
      </c>
    </row>
    <row r="1973" spans="1:7">
      <c r="A1973" t="s">
        <v>79</v>
      </c>
      <c r="B1973">
        <v>1</v>
      </c>
      <c r="C1973">
        <v>2012</v>
      </c>
      <c r="D1973" t="s">
        <v>102</v>
      </c>
      <c r="E1973">
        <v>33</v>
      </c>
      <c r="F1973">
        <v>33</v>
      </c>
      <c r="G1973">
        <v>33</v>
      </c>
    </row>
    <row r="1974" spans="1:7">
      <c r="A1974" t="s">
        <v>79</v>
      </c>
      <c r="B1974">
        <v>2</v>
      </c>
      <c r="C1974">
        <v>1973</v>
      </c>
      <c r="D1974" t="s">
        <v>83</v>
      </c>
      <c r="E1974">
        <v>33</v>
      </c>
      <c r="F1974">
        <v>33</v>
      </c>
      <c r="G1974">
        <v>33</v>
      </c>
    </row>
    <row r="1975" spans="1:7">
      <c r="A1975" t="s">
        <v>79</v>
      </c>
      <c r="B1975">
        <v>2</v>
      </c>
      <c r="C1975">
        <v>1974</v>
      </c>
      <c r="D1975" t="s">
        <v>87</v>
      </c>
      <c r="E1975">
        <v>33</v>
      </c>
      <c r="F1975">
        <v>33</v>
      </c>
      <c r="G1975">
        <v>33</v>
      </c>
    </row>
    <row r="1976" spans="1:7">
      <c r="A1976" t="s">
        <v>79</v>
      </c>
      <c r="B1976">
        <v>2</v>
      </c>
      <c r="C1976">
        <v>1984</v>
      </c>
      <c r="D1976" t="s">
        <v>84</v>
      </c>
      <c r="E1976">
        <v>33</v>
      </c>
      <c r="F1976">
        <v>33</v>
      </c>
      <c r="G1976">
        <v>33</v>
      </c>
    </row>
    <row r="1977" spans="1:7">
      <c r="A1977" t="s">
        <v>2</v>
      </c>
      <c r="B1977">
        <v>1</v>
      </c>
      <c r="C1977">
        <v>1987</v>
      </c>
      <c r="D1977" t="s">
        <v>97</v>
      </c>
      <c r="E1977">
        <v>33</v>
      </c>
      <c r="F1977">
        <v>33</v>
      </c>
      <c r="G1977">
        <v>33</v>
      </c>
    </row>
    <row r="1978" spans="1:7">
      <c r="A1978" t="s">
        <v>2</v>
      </c>
      <c r="B1978">
        <v>1</v>
      </c>
      <c r="C1978">
        <v>1988</v>
      </c>
      <c r="D1978" t="s">
        <v>97</v>
      </c>
      <c r="E1978">
        <v>33</v>
      </c>
      <c r="F1978">
        <v>33</v>
      </c>
      <c r="G1978">
        <v>33</v>
      </c>
    </row>
    <row r="1979" spans="1:7">
      <c r="A1979" t="s">
        <v>2</v>
      </c>
      <c r="B1979">
        <v>1</v>
      </c>
      <c r="C1979">
        <v>2006</v>
      </c>
      <c r="D1979" t="s">
        <v>89</v>
      </c>
      <c r="E1979">
        <v>33</v>
      </c>
      <c r="F1979">
        <v>33</v>
      </c>
      <c r="G1979">
        <v>33</v>
      </c>
    </row>
    <row r="1980" spans="1:7">
      <c r="A1980" t="s">
        <v>2</v>
      </c>
      <c r="B1980">
        <v>2</v>
      </c>
      <c r="C1980">
        <v>1991</v>
      </c>
      <c r="D1980" t="s">
        <v>98</v>
      </c>
      <c r="E1980">
        <v>33</v>
      </c>
      <c r="F1980">
        <v>33</v>
      </c>
      <c r="G1980">
        <v>33</v>
      </c>
    </row>
    <row r="1981" spans="1:7">
      <c r="A1981" t="s">
        <v>2</v>
      </c>
      <c r="B1981">
        <v>2</v>
      </c>
      <c r="C1981">
        <v>1993</v>
      </c>
      <c r="D1981" t="s">
        <v>90</v>
      </c>
      <c r="E1981">
        <v>33</v>
      </c>
      <c r="F1981">
        <v>33</v>
      </c>
      <c r="G1981">
        <v>33</v>
      </c>
    </row>
    <row r="1982" spans="1:7">
      <c r="A1982" t="s">
        <v>27</v>
      </c>
      <c r="B1982">
        <v>2</v>
      </c>
      <c r="C1982">
        <v>1974</v>
      </c>
      <c r="D1982" t="s">
        <v>89</v>
      </c>
      <c r="E1982">
        <v>33</v>
      </c>
      <c r="F1982">
        <v>33</v>
      </c>
      <c r="G1982">
        <v>33</v>
      </c>
    </row>
    <row r="1983" spans="1:7">
      <c r="A1983" t="s">
        <v>27</v>
      </c>
      <c r="B1983">
        <v>2</v>
      </c>
      <c r="C1983">
        <v>1977</v>
      </c>
      <c r="D1983" t="s">
        <v>96</v>
      </c>
      <c r="E1983">
        <v>33</v>
      </c>
      <c r="F1983">
        <v>33</v>
      </c>
      <c r="G1983">
        <v>33</v>
      </c>
    </row>
    <row r="1984" spans="1:7">
      <c r="A1984" t="s">
        <v>27</v>
      </c>
      <c r="B1984">
        <v>2</v>
      </c>
      <c r="C1984">
        <v>1981</v>
      </c>
      <c r="D1984" t="s">
        <v>88</v>
      </c>
      <c r="E1984">
        <v>33</v>
      </c>
      <c r="F1984">
        <v>33</v>
      </c>
      <c r="G1984">
        <v>33</v>
      </c>
    </row>
    <row r="1985" spans="1:7">
      <c r="A1985" t="s">
        <v>3</v>
      </c>
      <c r="B1985">
        <v>1</v>
      </c>
      <c r="C1985">
        <v>1986</v>
      </c>
      <c r="D1985" t="s">
        <v>96</v>
      </c>
      <c r="E1985">
        <v>33</v>
      </c>
      <c r="F1985">
        <v>33</v>
      </c>
      <c r="G1985">
        <v>33</v>
      </c>
    </row>
    <row r="1986" spans="1:7">
      <c r="A1986" t="s">
        <v>3</v>
      </c>
      <c r="B1986">
        <v>1</v>
      </c>
      <c r="C1986">
        <v>1990</v>
      </c>
      <c r="D1986" t="s">
        <v>95</v>
      </c>
      <c r="E1986">
        <v>33</v>
      </c>
      <c r="F1986">
        <v>33</v>
      </c>
      <c r="G1986">
        <v>33</v>
      </c>
    </row>
    <row r="1987" spans="1:7">
      <c r="A1987" t="s">
        <v>3</v>
      </c>
      <c r="B1987">
        <v>1</v>
      </c>
      <c r="C1987">
        <v>1994</v>
      </c>
      <c r="D1987" t="s">
        <v>95</v>
      </c>
      <c r="E1987">
        <v>33</v>
      </c>
      <c r="F1987">
        <v>33</v>
      </c>
      <c r="G1987">
        <v>33</v>
      </c>
    </row>
    <row r="1988" spans="1:7">
      <c r="A1988" t="s">
        <v>3</v>
      </c>
      <c r="B1988">
        <v>1</v>
      </c>
      <c r="C1988">
        <v>2006</v>
      </c>
      <c r="D1988" t="s">
        <v>92</v>
      </c>
      <c r="E1988">
        <v>33</v>
      </c>
      <c r="F1988">
        <v>33</v>
      </c>
      <c r="G1988">
        <v>33</v>
      </c>
    </row>
    <row r="1989" spans="1:7">
      <c r="A1989" t="s">
        <v>3</v>
      </c>
      <c r="B1989">
        <v>2</v>
      </c>
      <c r="C1989">
        <v>1998</v>
      </c>
      <c r="D1989" t="s">
        <v>96</v>
      </c>
      <c r="E1989">
        <v>33</v>
      </c>
      <c r="F1989">
        <v>33</v>
      </c>
      <c r="G1989">
        <v>33</v>
      </c>
    </row>
    <row r="1990" spans="1:7">
      <c r="A1990" t="s">
        <v>3</v>
      </c>
      <c r="B1990">
        <v>2</v>
      </c>
      <c r="C1990">
        <v>2007</v>
      </c>
      <c r="D1990" t="s">
        <v>99</v>
      </c>
      <c r="E1990">
        <v>33</v>
      </c>
      <c r="F1990">
        <v>33</v>
      </c>
      <c r="G1990">
        <v>33</v>
      </c>
    </row>
    <row r="1991" spans="1:7">
      <c r="A1991" t="s">
        <v>79</v>
      </c>
      <c r="B1991">
        <v>1</v>
      </c>
      <c r="C1991">
        <v>1975</v>
      </c>
      <c r="D1991" t="s">
        <v>85</v>
      </c>
      <c r="E1991">
        <v>34</v>
      </c>
      <c r="F1991">
        <v>34</v>
      </c>
      <c r="G1991">
        <v>34</v>
      </c>
    </row>
    <row r="1992" spans="1:7">
      <c r="A1992" t="s">
        <v>79</v>
      </c>
      <c r="B1992">
        <v>1</v>
      </c>
      <c r="C1992">
        <v>1997</v>
      </c>
      <c r="D1992" t="s">
        <v>99</v>
      </c>
      <c r="E1992">
        <v>34</v>
      </c>
      <c r="F1992">
        <v>34</v>
      </c>
      <c r="G1992">
        <v>34</v>
      </c>
    </row>
    <row r="1993" spans="1:7">
      <c r="A1993" t="s">
        <v>79</v>
      </c>
      <c r="B1993">
        <v>2</v>
      </c>
      <c r="C1993">
        <v>1973</v>
      </c>
      <c r="D1993" t="s">
        <v>87</v>
      </c>
      <c r="E1993">
        <v>34</v>
      </c>
      <c r="F1993">
        <v>34</v>
      </c>
      <c r="G1993">
        <v>34</v>
      </c>
    </row>
    <row r="1994" spans="1:7">
      <c r="A1994" t="s">
        <v>79</v>
      </c>
      <c r="B1994">
        <v>2</v>
      </c>
      <c r="C1994">
        <v>1974</v>
      </c>
      <c r="D1994" t="s">
        <v>83</v>
      </c>
      <c r="E1994">
        <v>34</v>
      </c>
      <c r="F1994">
        <v>34</v>
      </c>
      <c r="G1994">
        <v>34</v>
      </c>
    </row>
    <row r="1995" spans="1:7">
      <c r="A1995" t="s">
        <v>79</v>
      </c>
      <c r="B1995">
        <v>2</v>
      </c>
      <c r="C1995">
        <v>1976</v>
      </c>
      <c r="D1995" t="s">
        <v>83</v>
      </c>
      <c r="E1995">
        <v>34</v>
      </c>
      <c r="F1995">
        <v>34</v>
      </c>
      <c r="G1995">
        <v>34</v>
      </c>
    </row>
    <row r="1996" spans="1:7">
      <c r="A1996" t="s">
        <v>79</v>
      </c>
      <c r="B1996">
        <v>2</v>
      </c>
      <c r="C1996">
        <v>1978</v>
      </c>
      <c r="D1996" t="s">
        <v>85</v>
      </c>
      <c r="E1996">
        <v>34</v>
      </c>
      <c r="F1996">
        <v>34</v>
      </c>
      <c r="G1996">
        <v>34</v>
      </c>
    </row>
    <row r="1997" spans="1:7">
      <c r="A1997" t="s">
        <v>79</v>
      </c>
      <c r="B1997">
        <v>2</v>
      </c>
      <c r="C1997">
        <v>1979</v>
      </c>
      <c r="D1997" t="s">
        <v>96</v>
      </c>
      <c r="E1997">
        <v>34</v>
      </c>
      <c r="F1997">
        <v>34</v>
      </c>
      <c r="G1997">
        <v>34</v>
      </c>
    </row>
    <row r="1998" spans="1:7">
      <c r="A1998" t="s">
        <v>2</v>
      </c>
      <c r="B1998">
        <v>1</v>
      </c>
      <c r="C1998">
        <v>1986</v>
      </c>
      <c r="D1998" t="s">
        <v>91</v>
      </c>
      <c r="E1998">
        <v>34</v>
      </c>
      <c r="F1998">
        <v>34</v>
      </c>
      <c r="G1998">
        <v>34</v>
      </c>
    </row>
    <row r="1999" spans="1:7">
      <c r="A1999" t="s">
        <v>2</v>
      </c>
      <c r="B1999">
        <v>1</v>
      </c>
      <c r="C1999">
        <v>1993</v>
      </c>
      <c r="D1999" t="s">
        <v>90</v>
      </c>
      <c r="E1999">
        <v>34</v>
      </c>
      <c r="F1999">
        <v>34</v>
      </c>
      <c r="G1999">
        <v>34</v>
      </c>
    </row>
    <row r="2000" spans="1:7">
      <c r="A2000" t="s">
        <v>2</v>
      </c>
      <c r="B2000">
        <v>2</v>
      </c>
      <c r="C2000">
        <v>1983</v>
      </c>
      <c r="D2000" t="s">
        <v>91</v>
      </c>
      <c r="E2000">
        <v>34</v>
      </c>
      <c r="F2000">
        <v>34</v>
      </c>
      <c r="G2000">
        <v>34</v>
      </c>
    </row>
    <row r="2001" spans="1:7">
      <c r="A2001" t="s">
        <v>2</v>
      </c>
      <c r="B2001">
        <v>2</v>
      </c>
      <c r="C2001">
        <v>1983</v>
      </c>
      <c r="D2001" t="s">
        <v>97</v>
      </c>
      <c r="E2001">
        <v>34</v>
      </c>
      <c r="F2001">
        <v>34</v>
      </c>
      <c r="G2001">
        <v>34</v>
      </c>
    </row>
    <row r="2002" spans="1:7">
      <c r="A2002" t="s">
        <v>2</v>
      </c>
      <c r="B2002">
        <v>2</v>
      </c>
      <c r="C2002">
        <v>1999</v>
      </c>
      <c r="D2002" t="s">
        <v>89</v>
      </c>
      <c r="E2002">
        <v>34</v>
      </c>
      <c r="F2002">
        <v>34</v>
      </c>
      <c r="G2002">
        <v>34</v>
      </c>
    </row>
    <row r="2003" spans="1:7">
      <c r="A2003" t="s">
        <v>2</v>
      </c>
      <c r="B2003">
        <v>2</v>
      </c>
      <c r="C2003">
        <v>2007</v>
      </c>
      <c r="D2003" t="s">
        <v>89</v>
      </c>
      <c r="E2003">
        <v>34</v>
      </c>
      <c r="F2003">
        <v>34</v>
      </c>
      <c r="G2003">
        <v>34</v>
      </c>
    </row>
    <row r="2004" spans="1:7">
      <c r="A2004" t="s">
        <v>2</v>
      </c>
      <c r="B2004">
        <v>2</v>
      </c>
      <c r="C2004">
        <v>2007</v>
      </c>
      <c r="D2004" t="s">
        <v>101</v>
      </c>
      <c r="E2004">
        <v>34</v>
      </c>
      <c r="F2004">
        <v>34</v>
      </c>
      <c r="G2004">
        <v>34</v>
      </c>
    </row>
    <row r="2005" spans="1:7">
      <c r="A2005" t="s">
        <v>3</v>
      </c>
      <c r="B2005">
        <v>1</v>
      </c>
      <c r="C2005">
        <v>1985</v>
      </c>
      <c r="D2005" t="s">
        <v>95</v>
      </c>
      <c r="E2005">
        <v>34</v>
      </c>
      <c r="F2005">
        <v>34</v>
      </c>
      <c r="G2005">
        <v>34</v>
      </c>
    </row>
    <row r="2006" spans="1:7">
      <c r="A2006" t="s">
        <v>3</v>
      </c>
      <c r="B2006">
        <v>1</v>
      </c>
      <c r="C2006">
        <v>1988</v>
      </c>
      <c r="D2006" t="s">
        <v>95</v>
      </c>
      <c r="E2006">
        <v>34</v>
      </c>
      <c r="F2006">
        <v>34</v>
      </c>
      <c r="G2006">
        <v>34</v>
      </c>
    </row>
    <row r="2007" spans="1:7">
      <c r="A2007" t="s">
        <v>3</v>
      </c>
      <c r="B2007">
        <v>1</v>
      </c>
      <c r="C2007">
        <v>1990</v>
      </c>
      <c r="D2007" t="s">
        <v>94</v>
      </c>
      <c r="E2007">
        <v>34</v>
      </c>
      <c r="F2007">
        <v>34</v>
      </c>
      <c r="G2007">
        <v>34</v>
      </c>
    </row>
    <row r="2008" spans="1:7">
      <c r="A2008" t="s">
        <v>3</v>
      </c>
      <c r="B2008">
        <v>1</v>
      </c>
      <c r="C2008">
        <v>1990</v>
      </c>
      <c r="D2008" t="s">
        <v>96</v>
      </c>
      <c r="E2008">
        <v>34</v>
      </c>
      <c r="F2008">
        <v>34</v>
      </c>
      <c r="G2008">
        <v>34</v>
      </c>
    </row>
    <row r="2009" spans="1:7">
      <c r="A2009" t="s">
        <v>3</v>
      </c>
      <c r="B2009">
        <v>2</v>
      </c>
      <c r="C2009">
        <v>1996</v>
      </c>
      <c r="D2009" t="s">
        <v>94</v>
      </c>
      <c r="E2009">
        <v>34</v>
      </c>
      <c r="F2009">
        <v>34</v>
      </c>
      <c r="G2009">
        <v>34</v>
      </c>
    </row>
    <row r="2010" spans="1:7">
      <c r="A2010" t="s">
        <v>3</v>
      </c>
      <c r="B2010">
        <v>2</v>
      </c>
      <c r="C2010">
        <v>1998</v>
      </c>
      <c r="D2010" t="s">
        <v>94</v>
      </c>
      <c r="E2010">
        <v>34</v>
      </c>
      <c r="F2010">
        <v>34</v>
      </c>
      <c r="G2010">
        <v>34</v>
      </c>
    </row>
    <row r="2011" spans="1:7">
      <c r="A2011" t="s">
        <v>3</v>
      </c>
      <c r="B2011">
        <v>2</v>
      </c>
      <c r="C2011">
        <v>2003</v>
      </c>
      <c r="D2011" t="s">
        <v>93</v>
      </c>
      <c r="E2011">
        <v>34</v>
      </c>
      <c r="F2011">
        <v>34</v>
      </c>
      <c r="G2011">
        <v>34</v>
      </c>
    </row>
    <row r="2012" spans="1:7">
      <c r="A2012" t="s">
        <v>3</v>
      </c>
      <c r="B2012">
        <v>2</v>
      </c>
      <c r="C2012">
        <v>2007</v>
      </c>
      <c r="D2012" t="s">
        <v>92</v>
      </c>
      <c r="E2012">
        <v>34</v>
      </c>
      <c r="F2012">
        <v>34</v>
      </c>
      <c r="G2012">
        <v>34</v>
      </c>
    </row>
    <row r="2013" spans="1:7">
      <c r="A2013" t="s">
        <v>1</v>
      </c>
      <c r="B2013">
        <v>1</v>
      </c>
      <c r="C2013">
        <v>1985</v>
      </c>
      <c r="D2013" t="s">
        <v>95</v>
      </c>
      <c r="E2013">
        <v>34</v>
      </c>
      <c r="F2013">
        <v>34</v>
      </c>
      <c r="G2013">
        <v>34</v>
      </c>
    </row>
    <row r="2014" spans="1:7">
      <c r="A2014" t="s">
        <v>79</v>
      </c>
      <c r="B2014">
        <v>1</v>
      </c>
      <c r="C2014">
        <v>1975</v>
      </c>
      <c r="D2014" t="s">
        <v>94</v>
      </c>
      <c r="E2014">
        <v>35</v>
      </c>
      <c r="F2014">
        <v>35</v>
      </c>
      <c r="G2014">
        <v>35</v>
      </c>
    </row>
    <row r="2015" spans="1:7">
      <c r="A2015" t="s">
        <v>79</v>
      </c>
      <c r="B2015">
        <v>1</v>
      </c>
      <c r="C2015">
        <v>1976</v>
      </c>
      <c r="D2015" t="s">
        <v>94</v>
      </c>
      <c r="E2015">
        <v>35</v>
      </c>
      <c r="F2015">
        <v>35</v>
      </c>
      <c r="G2015">
        <v>35</v>
      </c>
    </row>
    <row r="2016" spans="1:7">
      <c r="A2016" t="s">
        <v>79</v>
      </c>
      <c r="B2016">
        <v>1</v>
      </c>
      <c r="C2016">
        <v>1976</v>
      </c>
      <c r="D2016" t="s">
        <v>95</v>
      </c>
      <c r="E2016">
        <v>35</v>
      </c>
      <c r="F2016">
        <v>35</v>
      </c>
      <c r="G2016">
        <v>35</v>
      </c>
    </row>
    <row r="2017" spans="1:7">
      <c r="A2017" t="s">
        <v>79</v>
      </c>
      <c r="B2017">
        <v>1</v>
      </c>
      <c r="C2017">
        <v>1977</v>
      </c>
      <c r="D2017" t="s">
        <v>85</v>
      </c>
      <c r="E2017">
        <v>35</v>
      </c>
      <c r="F2017">
        <v>35</v>
      </c>
      <c r="G2017">
        <v>35</v>
      </c>
    </row>
    <row r="2018" spans="1:7">
      <c r="A2018" t="s">
        <v>79</v>
      </c>
      <c r="B2018">
        <v>1</v>
      </c>
      <c r="C2018">
        <v>1979</v>
      </c>
      <c r="D2018" t="s">
        <v>95</v>
      </c>
      <c r="E2018">
        <v>35</v>
      </c>
      <c r="F2018">
        <v>35</v>
      </c>
      <c r="G2018">
        <v>35</v>
      </c>
    </row>
    <row r="2019" spans="1:7">
      <c r="A2019" t="s">
        <v>79</v>
      </c>
      <c r="B2019">
        <v>1</v>
      </c>
      <c r="C2019">
        <v>1991</v>
      </c>
      <c r="D2019" t="s">
        <v>98</v>
      </c>
      <c r="E2019">
        <v>35</v>
      </c>
      <c r="F2019">
        <v>35</v>
      </c>
      <c r="G2019">
        <v>35</v>
      </c>
    </row>
    <row r="2020" spans="1:7">
      <c r="A2020" t="s">
        <v>79</v>
      </c>
      <c r="B2020">
        <v>1</v>
      </c>
      <c r="C2020">
        <v>2008</v>
      </c>
      <c r="D2020" t="s">
        <v>101</v>
      </c>
      <c r="E2020">
        <v>35</v>
      </c>
      <c r="F2020">
        <v>35</v>
      </c>
      <c r="G2020">
        <v>35</v>
      </c>
    </row>
    <row r="2021" spans="1:7">
      <c r="A2021" t="s">
        <v>79</v>
      </c>
      <c r="B2021">
        <v>2</v>
      </c>
      <c r="C2021">
        <v>1979</v>
      </c>
      <c r="D2021" t="s">
        <v>85</v>
      </c>
      <c r="E2021">
        <v>35</v>
      </c>
      <c r="F2021">
        <v>35</v>
      </c>
      <c r="G2021">
        <v>35</v>
      </c>
    </row>
    <row r="2022" spans="1:7">
      <c r="A2022" t="s">
        <v>2</v>
      </c>
      <c r="B2022">
        <v>1</v>
      </c>
      <c r="C2022">
        <v>1981</v>
      </c>
      <c r="D2022" t="s">
        <v>96</v>
      </c>
      <c r="E2022">
        <v>35</v>
      </c>
      <c r="F2022">
        <v>35</v>
      </c>
      <c r="G2022">
        <v>35</v>
      </c>
    </row>
    <row r="2023" spans="1:7">
      <c r="A2023" t="s">
        <v>2</v>
      </c>
      <c r="B2023">
        <v>1</v>
      </c>
      <c r="C2023">
        <v>1987</v>
      </c>
      <c r="D2023" t="s">
        <v>90</v>
      </c>
      <c r="E2023">
        <v>35</v>
      </c>
      <c r="F2023">
        <v>35</v>
      </c>
      <c r="G2023">
        <v>35</v>
      </c>
    </row>
    <row r="2024" spans="1:7">
      <c r="A2024" t="s">
        <v>2</v>
      </c>
      <c r="B2024">
        <v>1</v>
      </c>
      <c r="C2024">
        <v>1994</v>
      </c>
      <c r="D2024" t="s">
        <v>91</v>
      </c>
      <c r="E2024">
        <v>35</v>
      </c>
      <c r="F2024">
        <v>35</v>
      </c>
      <c r="G2024">
        <v>35</v>
      </c>
    </row>
    <row r="2025" spans="1:7">
      <c r="A2025" t="s">
        <v>2</v>
      </c>
      <c r="B2025">
        <v>2</v>
      </c>
      <c r="C2025">
        <v>1978</v>
      </c>
      <c r="D2025" t="s">
        <v>94</v>
      </c>
      <c r="E2025">
        <v>35</v>
      </c>
      <c r="F2025">
        <v>35</v>
      </c>
      <c r="G2025">
        <v>35</v>
      </c>
    </row>
    <row r="2026" spans="1:7">
      <c r="A2026" t="s">
        <v>2</v>
      </c>
      <c r="B2026">
        <v>2</v>
      </c>
      <c r="C2026">
        <v>1984</v>
      </c>
      <c r="D2026" t="s">
        <v>97</v>
      </c>
      <c r="E2026">
        <v>35</v>
      </c>
      <c r="F2026">
        <v>35</v>
      </c>
      <c r="G2026">
        <v>35</v>
      </c>
    </row>
    <row r="2027" spans="1:7">
      <c r="A2027" t="s">
        <v>27</v>
      </c>
      <c r="B2027">
        <v>2</v>
      </c>
      <c r="C2027">
        <v>1984</v>
      </c>
      <c r="D2027" t="s">
        <v>97</v>
      </c>
      <c r="E2027">
        <v>35</v>
      </c>
      <c r="F2027">
        <v>35</v>
      </c>
      <c r="G2027">
        <v>35</v>
      </c>
    </row>
    <row r="2028" spans="1:7">
      <c r="A2028" t="s">
        <v>27</v>
      </c>
      <c r="B2028">
        <v>2</v>
      </c>
      <c r="C2028">
        <v>1996</v>
      </c>
      <c r="D2028" t="s">
        <v>99</v>
      </c>
      <c r="E2028">
        <v>35</v>
      </c>
      <c r="F2028">
        <v>35</v>
      </c>
      <c r="G2028">
        <v>35</v>
      </c>
    </row>
    <row r="2029" spans="1:7">
      <c r="A2029" t="s">
        <v>3</v>
      </c>
      <c r="B2029">
        <v>1</v>
      </c>
      <c r="C2029">
        <v>1992</v>
      </c>
      <c r="D2029" t="s">
        <v>95</v>
      </c>
      <c r="E2029">
        <v>35</v>
      </c>
      <c r="F2029">
        <v>35</v>
      </c>
      <c r="G2029">
        <v>35</v>
      </c>
    </row>
    <row r="2030" spans="1:7">
      <c r="A2030" t="s">
        <v>3</v>
      </c>
      <c r="B2030">
        <v>1</v>
      </c>
      <c r="C2030">
        <v>1999</v>
      </c>
      <c r="D2030" t="s">
        <v>93</v>
      </c>
      <c r="E2030">
        <v>35</v>
      </c>
      <c r="F2030">
        <v>35</v>
      </c>
      <c r="G2030">
        <v>35</v>
      </c>
    </row>
    <row r="2031" spans="1:7">
      <c r="A2031" t="s">
        <v>3</v>
      </c>
      <c r="B2031">
        <v>1</v>
      </c>
      <c r="C2031">
        <v>2012</v>
      </c>
      <c r="D2031" t="s">
        <v>101</v>
      </c>
      <c r="E2031">
        <v>35</v>
      </c>
      <c r="F2031">
        <v>35</v>
      </c>
      <c r="G2031">
        <v>35</v>
      </c>
    </row>
    <row r="2032" spans="1:7">
      <c r="A2032" t="s">
        <v>3</v>
      </c>
      <c r="B2032">
        <v>2</v>
      </c>
      <c r="C2032">
        <v>2009</v>
      </c>
      <c r="D2032" t="s">
        <v>100</v>
      </c>
      <c r="E2032">
        <v>35</v>
      </c>
      <c r="F2032">
        <v>35</v>
      </c>
      <c r="G2032">
        <v>35</v>
      </c>
    </row>
    <row r="2033" spans="1:7">
      <c r="A2033" t="s">
        <v>1</v>
      </c>
      <c r="B2033">
        <v>1</v>
      </c>
      <c r="C2033">
        <v>1986</v>
      </c>
      <c r="D2033" t="s">
        <v>97</v>
      </c>
      <c r="E2033">
        <v>35</v>
      </c>
      <c r="F2033">
        <v>35</v>
      </c>
      <c r="G2033">
        <v>35</v>
      </c>
    </row>
    <row r="2034" spans="1:7">
      <c r="A2034" t="s">
        <v>1</v>
      </c>
      <c r="B2034">
        <v>1</v>
      </c>
      <c r="C2034">
        <v>1991</v>
      </c>
      <c r="D2034" t="s">
        <v>94</v>
      </c>
      <c r="E2034">
        <v>35</v>
      </c>
      <c r="F2034">
        <v>35</v>
      </c>
      <c r="G2034">
        <v>35</v>
      </c>
    </row>
    <row r="2035" spans="1:7">
      <c r="A2035" t="s">
        <v>1</v>
      </c>
      <c r="B2035">
        <v>1</v>
      </c>
      <c r="C2035">
        <v>1991</v>
      </c>
      <c r="D2035" t="s">
        <v>97</v>
      </c>
      <c r="E2035">
        <v>35</v>
      </c>
      <c r="F2035">
        <v>35</v>
      </c>
      <c r="G2035">
        <v>35</v>
      </c>
    </row>
    <row r="2036" spans="1:7">
      <c r="A2036" t="s">
        <v>1</v>
      </c>
      <c r="B2036">
        <v>1</v>
      </c>
      <c r="C2036">
        <v>2006</v>
      </c>
      <c r="D2036" t="s">
        <v>91</v>
      </c>
      <c r="E2036">
        <v>35</v>
      </c>
      <c r="F2036">
        <v>35</v>
      </c>
      <c r="G2036">
        <v>35</v>
      </c>
    </row>
    <row r="2037" spans="1:7">
      <c r="A2037" t="s">
        <v>1</v>
      </c>
      <c r="B2037">
        <v>1</v>
      </c>
      <c r="C2037">
        <v>2008</v>
      </c>
      <c r="D2037" t="s">
        <v>101</v>
      </c>
      <c r="E2037">
        <v>35</v>
      </c>
      <c r="F2037">
        <v>35</v>
      </c>
      <c r="G2037">
        <v>35</v>
      </c>
    </row>
    <row r="2038" spans="1:7">
      <c r="A2038" t="s">
        <v>79</v>
      </c>
      <c r="B2038">
        <v>1</v>
      </c>
      <c r="C2038">
        <v>1972</v>
      </c>
      <c r="D2038" t="s">
        <v>90</v>
      </c>
      <c r="E2038">
        <v>36</v>
      </c>
      <c r="F2038">
        <v>36</v>
      </c>
      <c r="G2038">
        <v>36</v>
      </c>
    </row>
    <row r="2039" spans="1:7">
      <c r="A2039" t="s">
        <v>79</v>
      </c>
      <c r="B2039">
        <v>2</v>
      </c>
      <c r="C2039">
        <v>1980</v>
      </c>
      <c r="D2039" t="s">
        <v>84</v>
      </c>
      <c r="E2039">
        <v>36</v>
      </c>
      <c r="F2039">
        <v>36</v>
      </c>
      <c r="G2039">
        <v>36</v>
      </c>
    </row>
    <row r="2040" spans="1:7">
      <c r="A2040" t="s">
        <v>2</v>
      </c>
      <c r="B2040">
        <v>1</v>
      </c>
      <c r="C2040">
        <v>1983</v>
      </c>
      <c r="D2040" t="s">
        <v>92</v>
      </c>
      <c r="E2040">
        <v>36</v>
      </c>
      <c r="F2040">
        <v>36</v>
      </c>
      <c r="G2040">
        <v>36</v>
      </c>
    </row>
    <row r="2041" spans="1:7">
      <c r="A2041" t="s">
        <v>2</v>
      </c>
      <c r="B2041">
        <v>1</v>
      </c>
      <c r="C2041">
        <v>1998</v>
      </c>
      <c r="D2041" t="s">
        <v>90</v>
      </c>
      <c r="E2041">
        <v>36</v>
      </c>
      <c r="F2041">
        <v>36</v>
      </c>
      <c r="G2041">
        <v>36</v>
      </c>
    </row>
    <row r="2042" spans="1:7">
      <c r="A2042" t="s">
        <v>2</v>
      </c>
      <c r="B2042">
        <v>2</v>
      </c>
      <c r="C2042">
        <v>1975</v>
      </c>
      <c r="D2042" t="s">
        <v>92</v>
      </c>
      <c r="E2042">
        <v>36</v>
      </c>
      <c r="F2042">
        <v>36</v>
      </c>
      <c r="G2042">
        <v>36</v>
      </c>
    </row>
    <row r="2043" spans="1:7">
      <c r="A2043" t="s">
        <v>2</v>
      </c>
      <c r="B2043">
        <v>2</v>
      </c>
      <c r="C2043">
        <v>1980</v>
      </c>
      <c r="D2043" t="s">
        <v>92</v>
      </c>
      <c r="E2043">
        <v>36</v>
      </c>
      <c r="F2043">
        <v>36</v>
      </c>
      <c r="G2043">
        <v>36</v>
      </c>
    </row>
    <row r="2044" spans="1:7">
      <c r="A2044" t="s">
        <v>2</v>
      </c>
      <c r="B2044">
        <v>2</v>
      </c>
      <c r="C2044">
        <v>1981</v>
      </c>
      <c r="D2044" t="s">
        <v>92</v>
      </c>
      <c r="E2044">
        <v>36</v>
      </c>
      <c r="F2044">
        <v>36</v>
      </c>
      <c r="G2044">
        <v>36</v>
      </c>
    </row>
    <row r="2045" spans="1:7">
      <c r="A2045" t="s">
        <v>2</v>
      </c>
      <c r="B2045">
        <v>2</v>
      </c>
      <c r="C2045">
        <v>1992</v>
      </c>
      <c r="D2045" t="s">
        <v>90</v>
      </c>
      <c r="E2045">
        <v>36</v>
      </c>
      <c r="F2045">
        <v>36</v>
      </c>
      <c r="G2045">
        <v>36</v>
      </c>
    </row>
    <row r="2046" spans="1:7">
      <c r="A2046" t="s">
        <v>2</v>
      </c>
      <c r="B2046">
        <v>2</v>
      </c>
      <c r="C2046">
        <v>1995</v>
      </c>
      <c r="D2046" t="s">
        <v>90</v>
      </c>
      <c r="E2046">
        <v>36</v>
      </c>
      <c r="F2046">
        <v>36</v>
      </c>
      <c r="G2046">
        <v>36</v>
      </c>
    </row>
    <row r="2047" spans="1:7">
      <c r="A2047" t="s">
        <v>2</v>
      </c>
      <c r="B2047">
        <v>2</v>
      </c>
      <c r="C2047">
        <v>1996</v>
      </c>
      <c r="D2047" t="s">
        <v>99</v>
      </c>
      <c r="E2047">
        <v>36</v>
      </c>
      <c r="F2047">
        <v>36</v>
      </c>
      <c r="G2047">
        <v>36</v>
      </c>
    </row>
    <row r="2048" spans="1:7">
      <c r="A2048" t="s">
        <v>2</v>
      </c>
      <c r="B2048">
        <v>2</v>
      </c>
      <c r="C2048">
        <v>1997</v>
      </c>
      <c r="D2048" t="s">
        <v>90</v>
      </c>
      <c r="E2048">
        <v>36</v>
      </c>
      <c r="F2048">
        <v>36</v>
      </c>
      <c r="G2048">
        <v>36</v>
      </c>
    </row>
    <row r="2049" spans="1:7">
      <c r="A2049" t="s">
        <v>2</v>
      </c>
      <c r="B2049">
        <v>2</v>
      </c>
      <c r="C2049">
        <v>2006</v>
      </c>
      <c r="D2049" t="s">
        <v>101</v>
      </c>
      <c r="E2049">
        <v>36</v>
      </c>
      <c r="F2049">
        <v>36</v>
      </c>
      <c r="G2049">
        <v>36</v>
      </c>
    </row>
    <row r="2050" spans="1:7">
      <c r="A2050" t="s">
        <v>27</v>
      </c>
      <c r="B2050">
        <v>2</v>
      </c>
      <c r="C2050">
        <v>1977</v>
      </c>
      <c r="D2050" t="s">
        <v>95</v>
      </c>
      <c r="E2050">
        <v>36</v>
      </c>
      <c r="F2050">
        <v>36</v>
      </c>
      <c r="G2050">
        <v>36</v>
      </c>
    </row>
    <row r="2051" spans="1:7">
      <c r="A2051" t="s">
        <v>27</v>
      </c>
      <c r="B2051">
        <v>2</v>
      </c>
      <c r="C2051">
        <v>1979</v>
      </c>
      <c r="D2051" t="s">
        <v>96</v>
      </c>
      <c r="E2051">
        <v>36</v>
      </c>
      <c r="F2051">
        <v>36</v>
      </c>
      <c r="G2051">
        <v>36</v>
      </c>
    </row>
    <row r="2052" spans="1:7">
      <c r="A2052" t="s">
        <v>27</v>
      </c>
      <c r="B2052">
        <v>2</v>
      </c>
      <c r="C2052">
        <v>1988</v>
      </c>
      <c r="D2052" t="s">
        <v>98</v>
      </c>
      <c r="E2052">
        <v>36</v>
      </c>
      <c r="F2052">
        <v>36</v>
      </c>
      <c r="G2052">
        <v>36</v>
      </c>
    </row>
    <row r="2053" spans="1:7">
      <c r="A2053" t="s">
        <v>27</v>
      </c>
      <c r="B2053">
        <v>2</v>
      </c>
      <c r="C2053">
        <v>1990</v>
      </c>
      <c r="D2053" t="s">
        <v>98</v>
      </c>
      <c r="E2053">
        <v>36</v>
      </c>
      <c r="F2053">
        <v>36</v>
      </c>
      <c r="G2053">
        <v>36</v>
      </c>
    </row>
    <row r="2054" spans="1:7">
      <c r="A2054" t="s">
        <v>27</v>
      </c>
      <c r="B2054">
        <v>2</v>
      </c>
      <c r="C2054">
        <v>1991</v>
      </c>
      <c r="D2054" t="s">
        <v>88</v>
      </c>
      <c r="E2054">
        <v>36</v>
      </c>
      <c r="F2054">
        <v>36</v>
      </c>
      <c r="G2054">
        <v>36</v>
      </c>
    </row>
    <row r="2055" spans="1:7">
      <c r="A2055" t="s">
        <v>27</v>
      </c>
      <c r="B2055">
        <v>2</v>
      </c>
      <c r="C2055">
        <v>2005</v>
      </c>
      <c r="D2055" t="s">
        <v>101</v>
      </c>
      <c r="E2055">
        <v>36</v>
      </c>
      <c r="F2055">
        <v>36</v>
      </c>
      <c r="G2055">
        <v>36</v>
      </c>
    </row>
    <row r="2056" spans="1:7">
      <c r="A2056" t="s">
        <v>3</v>
      </c>
      <c r="B2056">
        <v>1</v>
      </c>
      <c r="C2056">
        <v>1991</v>
      </c>
      <c r="D2056" t="s">
        <v>96</v>
      </c>
      <c r="E2056">
        <v>36</v>
      </c>
      <c r="F2056">
        <v>36</v>
      </c>
      <c r="G2056">
        <v>36</v>
      </c>
    </row>
    <row r="2057" spans="1:7">
      <c r="A2057" t="s">
        <v>3</v>
      </c>
      <c r="B2057">
        <v>1</v>
      </c>
      <c r="C2057">
        <v>1992</v>
      </c>
      <c r="D2057" t="s">
        <v>93</v>
      </c>
      <c r="E2057">
        <v>36</v>
      </c>
      <c r="F2057">
        <v>36</v>
      </c>
      <c r="G2057">
        <v>36</v>
      </c>
    </row>
    <row r="2058" spans="1:7">
      <c r="A2058" t="s">
        <v>3</v>
      </c>
      <c r="B2058">
        <v>1</v>
      </c>
      <c r="C2058">
        <v>1993</v>
      </c>
      <c r="D2058" t="s">
        <v>95</v>
      </c>
      <c r="E2058">
        <v>36</v>
      </c>
      <c r="F2058">
        <v>36</v>
      </c>
      <c r="G2058">
        <v>36</v>
      </c>
    </row>
    <row r="2059" spans="1:7">
      <c r="A2059" t="s">
        <v>3</v>
      </c>
      <c r="B2059">
        <v>1</v>
      </c>
      <c r="C2059">
        <v>1996</v>
      </c>
      <c r="D2059" t="s">
        <v>93</v>
      </c>
      <c r="E2059">
        <v>36</v>
      </c>
      <c r="F2059">
        <v>36</v>
      </c>
      <c r="G2059">
        <v>36</v>
      </c>
    </row>
    <row r="2060" spans="1:7">
      <c r="A2060" t="s">
        <v>3</v>
      </c>
      <c r="B2060">
        <v>1</v>
      </c>
      <c r="C2060">
        <v>2008</v>
      </c>
      <c r="D2060" t="s">
        <v>92</v>
      </c>
      <c r="E2060">
        <v>36</v>
      </c>
      <c r="F2060">
        <v>36</v>
      </c>
      <c r="G2060">
        <v>36</v>
      </c>
    </row>
    <row r="2061" spans="1:7">
      <c r="A2061" t="s">
        <v>1</v>
      </c>
      <c r="B2061">
        <v>1</v>
      </c>
      <c r="C2061">
        <v>1987</v>
      </c>
      <c r="D2061" t="s">
        <v>97</v>
      </c>
      <c r="E2061">
        <v>36</v>
      </c>
      <c r="F2061">
        <v>36</v>
      </c>
      <c r="G2061">
        <v>36</v>
      </c>
    </row>
    <row r="2062" spans="1:7">
      <c r="A2062" t="s">
        <v>1</v>
      </c>
      <c r="B2062">
        <v>1</v>
      </c>
      <c r="C2062">
        <v>1989</v>
      </c>
      <c r="D2062" t="s">
        <v>98</v>
      </c>
      <c r="E2062">
        <v>36</v>
      </c>
      <c r="F2062">
        <v>36</v>
      </c>
      <c r="G2062">
        <v>36</v>
      </c>
    </row>
    <row r="2063" spans="1:7">
      <c r="A2063" t="s">
        <v>1</v>
      </c>
      <c r="B2063">
        <v>1</v>
      </c>
      <c r="C2063">
        <v>1999</v>
      </c>
      <c r="D2063" t="s">
        <v>92</v>
      </c>
      <c r="E2063">
        <v>36</v>
      </c>
      <c r="F2063">
        <v>36</v>
      </c>
      <c r="G2063">
        <v>36</v>
      </c>
    </row>
    <row r="2064" spans="1:7">
      <c r="A2064" t="s">
        <v>1</v>
      </c>
      <c r="B2064">
        <v>1</v>
      </c>
      <c r="C2064">
        <v>2012</v>
      </c>
      <c r="D2064" t="s">
        <v>102</v>
      </c>
      <c r="E2064">
        <v>36</v>
      </c>
      <c r="F2064">
        <v>36</v>
      </c>
      <c r="G2064">
        <v>36</v>
      </c>
    </row>
    <row r="2065" spans="1:7">
      <c r="A2065" t="s">
        <v>79</v>
      </c>
      <c r="B2065">
        <v>1</v>
      </c>
      <c r="C2065">
        <v>1976</v>
      </c>
      <c r="D2065" t="s">
        <v>84</v>
      </c>
      <c r="E2065">
        <v>37</v>
      </c>
      <c r="F2065">
        <v>37</v>
      </c>
      <c r="G2065">
        <v>37</v>
      </c>
    </row>
    <row r="2066" spans="1:7">
      <c r="A2066" t="s">
        <v>79</v>
      </c>
      <c r="B2066">
        <v>1</v>
      </c>
      <c r="C2066">
        <v>1978</v>
      </c>
      <c r="D2066" t="s">
        <v>96</v>
      </c>
      <c r="E2066">
        <v>37</v>
      </c>
      <c r="F2066">
        <v>37</v>
      </c>
      <c r="G2066">
        <v>37</v>
      </c>
    </row>
    <row r="2067" spans="1:7">
      <c r="A2067" t="s">
        <v>79</v>
      </c>
      <c r="B2067">
        <v>2</v>
      </c>
      <c r="C2067">
        <v>1975</v>
      </c>
      <c r="D2067" t="s">
        <v>83</v>
      </c>
      <c r="E2067">
        <v>37</v>
      </c>
      <c r="F2067">
        <v>37</v>
      </c>
      <c r="G2067">
        <v>37</v>
      </c>
    </row>
    <row r="2068" spans="1:7">
      <c r="A2068" t="s">
        <v>2</v>
      </c>
      <c r="B2068">
        <v>1</v>
      </c>
      <c r="C2068">
        <v>1980</v>
      </c>
      <c r="D2068" t="s">
        <v>93</v>
      </c>
      <c r="E2068">
        <v>37</v>
      </c>
      <c r="F2068">
        <v>37</v>
      </c>
      <c r="G2068">
        <v>37</v>
      </c>
    </row>
    <row r="2069" spans="1:7">
      <c r="A2069" t="s">
        <v>2</v>
      </c>
      <c r="B2069">
        <v>1</v>
      </c>
      <c r="C2069">
        <v>1994</v>
      </c>
      <c r="D2069" t="s">
        <v>98</v>
      </c>
      <c r="E2069">
        <v>37</v>
      </c>
      <c r="F2069">
        <v>37</v>
      </c>
      <c r="G2069">
        <v>37</v>
      </c>
    </row>
    <row r="2070" spans="1:7">
      <c r="A2070" t="s">
        <v>2</v>
      </c>
      <c r="B2070">
        <v>1</v>
      </c>
      <c r="C2070">
        <v>2004</v>
      </c>
      <c r="D2070" t="s">
        <v>100</v>
      </c>
      <c r="E2070">
        <v>37</v>
      </c>
      <c r="F2070">
        <v>37</v>
      </c>
      <c r="G2070">
        <v>37</v>
      </c>
    </row>
    <row r="2071" spans="1:7">
      <c r="A2071" t="s">
        <v>2</v>
      </c>
      <c r="B2071">
        <v>1</v>
      </c>
      <c r="C2071">
        <v>2010</v>
      </c>
      <c r="D2071" t="s">
        <v>101</v>
      </c>
      <c r="E2071">
        <v>37</v>
      </c>
      <c r="F2071">
        <v>37</v>
      </c>
      <c r="G2071">
        <v>37</v>
      </c>
    </row>
    <row r="2072" spans="1:7">
      <c r="A2072" t="s">
        <v>2</v>
      </c>
      <c r="B2072">
        <v>2</v>
      </c>
      <c r="C2072">
        <v>1980</v>
      </c>
      <c r="D2072" t="s">
        <v>94</v>
      </c>
      <c r="E2072">
        <v>37</v>
      </c>
      <c r="F2072">
        <v>37</v>
      </c>
      <c r="G2072">
        <v>37</v>
      </c>
    </row>
    <row r="2073" spans="1:7">
      <c r="A2073" t="s">
        <v>2</v>
      </c>
      <c r="B2073">
        <v>2</v>
      </c>
      <c r="C2073">
        <v>2001</v>
      </c>
      <c r="D2073" t="s">
        <v>100</v>
      </c>
      <c r="E2073">
        <v>37</v>
      </c>
      <c r="F2073">
        <v>37</v>
      </c>
      <c r="G2073">
        <v>37</v>
      </c>
    </row>
    <row r="2074" spans="1:7">
      <c r="A2074" t="s">
        <v>27</v>
      </c>
      <c r="B2074">
        <v>2</v>
      </c>
      <c r="C2074">
        <v>1975</v>
      </c>
      <c r="D2074" t="s">
        <v>94</v>
      </c>
      <c r="E2074">
        <v>37</v>
      </c>
      <c r="F2074">
        <v>37</v>
      </c>
      <c r="G2074">
        <v>37</v>
      </c>
    </row>
    <row r="2075" spans="1:7">
      <c r="A2075" t="s">
        <v>27</v>
      </c>
      <c r="B2075">
        <v>2</v>
      </c>
      <c r="C2075">
        <v>1985</v>
      </c>
      <c r="D2075" t="s">
        <v>88</v>
      </c>
      <c r="E2075">
        <v>37</v>
      </c>
      <c r="F2075">
        <v>37</v>
      </c>
      <c r="G2075">
        <v>37</v>
      </c>
    </row>
    <row r="2076" spans="1:7">
      <c r="A2076" t="s">
        <v>3</v>
      </c>
      <c r="B2076">
        <v>1</v>
      </c>
      <c r="C2076">
        <v>1988</v>
      </c>
      <c r="D2076" t="s">
        <v>96</v>
      </c>
      <c r="E2076">
        <v>37</v>
      </c>
      <c r="F2076">
        <v>37</v>
      </c>
      <c r="G2076">
        <v>37</v>
      </c>
    </row>
    <row r="2077" spans="1:7">
      <c r="A2077" t="s">
        <v>3</v>
      </c>
      <c r="B2077">
        <v>1</v>
      </c>
      <c r="C2077">
        <v>1995</v>
      </c>
      <c r="D2077" t="s">
        <v>94</v>
      </c>
      <c r="E2077">
        <v>37</v>
      </c>
      <c r="F2077">
        <v>37</v>
      </c>
      <c r="G2077">
        <v>37</v>
      </c>
    </row>
    <row r="2078" spans="1:7">
      <c r="A2078" t="s">
        <v>3</v>
      </c>
      <c r="B2078">
        <v>1</v>
      </c>
      <c r="C2078">
        <v>2000</v>
      </c>
      <c r="D2078" t="s">
        <v>93</v>
      </c>
      <c r="E2078">
        <v>37</v>
      </c>
      <c r="F2078">
        <v>37</v>
      </c>
      <c r="G2078">
        <v>37</v>
      </c>
    </row>
    <row r="2079" spans="1:7">
      <c r="A2079" t="s">
        <v>3</v>
      </c>
      <c r="B2079">
        <v>1</v>
      </c>
      <c r="C2079">
        <v>2009</v>
      </c>
      <c r="D2079" t="s">
        <v>92</v>
      </c>
      <c r="E2079">
        <v>37</v>
      </c>
      <c r="F2079">
        <v>37</v>
      </c>
      <c r="G2079">
        <v>37</v>
      </c>
    </row>
    <row r="2080" spans="1:7">
      <c r="A2080" t="s">
        <v>1</v>
      </c>
      <c r="B2080">
        <v>1</v>
      </c>
      <c r="C2080">
        <v>1986</v>
      </c>
      <c r="D2080" t="s">
        <v>95</v>
      </c>
      <c r="E2080">
        <v>37</v>
      </c>
      <c r="F2080">
        <v>37</v>
      </c>
      <c r="G2080">
        <v>37</v>
      </c>
    </row>
    <row r="2081" spans="1:7">
      <c r="A2081" t="s">
        <v>1</v>
      </c>
      <c r="B2081">
        <v>1</v>
      </c>
      <c r="C2081">
        <v>1986</v>
      </c>
      <c r="D2081" t="s">
        <v>96</v>
      </c>
      <c r="E2081">
        <v>37</v>
      </c>
      <c r="F2081">
        <v>37</v>
      </c>
      <c r="G2081">
        <v>37</v>
      </c>
    </row>
    <row r="2082" spans="1:7">
      <c r="A2082" t="s">
        <v>1</v>
      </c>
      <c r="B2082">
        <v>1</v>
      </c>
      <c r="C2082">
        <v>1993</v>
      </c>
      <c r="D2082" t="s">
        <v>93</v>
      </c>
      <c r="E2082">
        <v>37</v>
      </c>
      <c r="F2082">
        <v>37</v>
      </c>
      <c r="G2082">
        <v>37</v>
      </c>
    </row>
    <row r="2083" spans="1:7">
      <c r="A2083" t="s">
        <v>1</v>
      </c>
      <c r="B2083">
        <v>1</v>
      </c>
      <c r="C2083">
        <v>1993</v>
      </c>
      <c r="D2083" t="s">
        <v>98</v>
      </c>
      <c r="E2083">
        <v>37</v>
      </c>
      <c r="F2083">
        <v>37</v>
      </c>
      <c r="G2083">
        <v>37</v>
      </c>
    </row>
    <row r="2084" spans="1:7">
      <c r="A2084" t="s">
        <v>1</v>
      </c>
      <c r="B2084">
        <v>1</v>
      </c>
      <c r="C2084">
        <v>2007</v>
      </c>
      <c r="D2084" t="s">
        <v>91</v>
      </c>
      <c r="E2084">
        <v>37</v>
      </c>
      <c r="F2084">
        <v>37</v>
      </c>
      <c r="G2084">
        <v>37</v>
      </c>
    </row>
    <row r="2085" spans="1:7">
      <c r="A2085" t="s">
        <v>79</v>
      </c>
      <c r="B2085">
        <v>1</v>
      </c>
      <c r="C2085">
        <v>1978</v>
      </c>
      <c r="D2085" t="s">
        <v>85</v>
      </c>
      <c r="E2085">
        <v>38</v>
      </c>
      <c r="F2085">
        <v>38</v>
      </c>
      <c r="G2085">
        <v>38</v>
      </c>
    </row>
    <row r="2086" spans="1:7">
      <c r="A2086" t="s">
        <v>79</v>
      </c>
      <c r="B2086">
        <v>2</v>
      </c>
      <c r="C2086">
        <v>1974</v>
      </c>
      <c r="D2086" t="s">
        <v>94</v>
      </c>
      <c r="E2086">
        <v>38</v>
      </c>
      <c r="F2086">
        <v>38</v>
      </c>
      <c r="G2086">
        <v>38</v>
      </c>
    </row>
    <row r="2087" spans="1:7">
      <c r="A2087" t="s">
        <v>79</v>
      </c>
      <c r="B2087">
        <v>2</v>
      </c>
      <c r="C2087">
        <v>1976</v>
      </c>
      <c r="D2087" t="s">
        <v>95</v>
      </c>
      <c r="E2087">
        <v>38</v>
      </c>
      <c r="F2087">
        <v>38</v>
      </c>
      <c r="G2087">
        <v>38</v>
      </c>
    </row>
    <row r="2088" spans="1:7">
      <c r="A2088" t="s">
        <v>79</v>
      </c>
      <c r="B2088">
        <v>2</v>
      </c>
      <c r="C2088">
        <v>1982</v>
      </c>
      <c r="D2088" t="s">
        <v>97</v>
      </c>
      <c r="E2088">
        <v>38</v>
      </c>
      <c r="F2088">
        <v>38</v>
      </c>
      <c r="G2088">
        <v>38</v>
      </c>
    </row>
    <row r="2089" spans="1:7">
      <c r="A2089" t="s">
        <v>2</v>
      </c>
      <c r="B2089">
        <v>1</v>
      </c>
      <c r="C2089">
        <v>1982</v>
      </c>
      <c r="D2089" t="s">
        <v>92</v>
      </c>
      <c r="E2089">
        <v>38</v>
      </c>
      <c r="F2089">
        <v>38</v>
      </c>
      <c r="G2089">
        <v>38</v>
      </c>
    </row>
    <row r="2090" spans="1:7">
      <c r="A2090" t="s">
        <v>2</v>
      </c>
      <c r="B2090">
        <v>1</v>
      </c>
      <c r="C2090">
        <v>1999</v>
      </c>
      <c r="D2090" t="s">
        <v>99</v>
      </c>
      <c r="E2090">
        <v>38</v>
      </c>
      <c r="F2090">
        <v>38</v>
      </c>
      <c r="G2090">
        <v>38</v>
      </c>
    </row>
    <row r="2091" spans="1:7">
      <c r="A2091" t="s">
        <v>2</v>
      </c>
      <c r="B2091">
        <v>2</v>
      </c>
      <c r="C2091">
        <v>1980</v>
      </c>
      <c r="D2091" t="s">
        <v>93</v>
      </c>
      <c r="E2091">
        <v>38</v>
      </c>
      <c r="F2091">
        <v>38</v>
      </c>
      <c r="G2091">
        <v>38</v>
      </c>
    </row>
    <row r="2092" spans="1:7">
      <c r="A2092" t="s">
        <v>2</v>
      </c>
      <c r="B2092">
        <v>2</v>
      </c>
      <c r="C2092">
        <v>2011</v>
      </c>
      <c r="D2092" t="s">
        <v>88</v>
      </c>
      <c r="E2092">
        <v>38</v>
      </c>
      <c r="F2092">
        <v>38</v>
      </c>
      <c r="G2092">
        <v>38</v>
      </c>
    </row>
    <row r="2093" spans="1:7">
      <c r="A2093" t="s">
        <v>2</v>
      </c>
      <c r="B2093">
        <v>2</v>
      </c>
      <c r="C2093">
        <v>2013</v>
      </c>
      <c r="D2093" t="s">
        <v>86</v>
      </c>
      <c r="E2093">
        <v>38</v>
      </c>
      <c r="F2093">
        <v>38</v>
      </c>
      <c r="G2093">
        <v>38</v>
      </c>
    </row>
    <row r="2094" spans="1:7">
      <c r="A2094" t="s">
        <v>27</v>
      </c>
      <c r="B2094">
        <v>2</v>
      </c>
      <c r="C2094">
        <v>1972</v>
      </c>
      <c r="D2094" t="s">
        <v>93</v>
      </c>
      <c r="E2094">
        <v>38</v>
      </c>
      <c r="F2094">
        <v>38</v>
      </c>
      <c r="G2094">
        <v>38</v>
      </c>
    </row>
    <row r="2095" spans="1:7">
      <c r="A2095" t="s">
        <v>27</v>
      </c>
      <c r="B2095">
        <v>2</v>
      </c>
      <c r="C2095">
        <v>1979</v>
      </c>
      <c r="D2095" t="s">
        <v>95</v>
      </c>
      <c r="E2095">
        <v>38</v>
      </c>
      <c r="F2095">
        <v>38</v>
      </c>
      <c r="G2095">
        <v>38</v>
      </c>
    </row>
    <row r="2096" spans="1:7">
      <c r="A2096" t="s">
        <v>3</v>
      </c>
      <c r="B2096">
        <v>1</v>
      </c>
      <c r="C2096">
        <v>1987</v>
      </c>
      <c r="D2096" t="s">
        <v>95</v>
      </c>
      <c r="E2096">
        <v>38</v>
      </c>
      <c r="F2096">
        <v>38</v>
      </c>
      <c r="G2096">
        <v>38</v>
      </c>
    </row>
    <row r="2097" spans="1:7">
      <c r="A2097" t="s">
        <v>3</v>
      </c>
      <c r="B2097">
        <v>1</v>
      </c>
      <c r="C2097">
        <v>1989</v>
      </c>
      <c r="D2097" t="s">
        <v>96</v>
      </c>
      <c r="E2097">
        <v>38</v>
      </c>
      <c r="F2097">
        <v>38</v>
      </c>
      <c r="G2097">
        <v>38</v>
      </c>
    </row>
    <row r="2098" spans="1:7">
      <c r="A2098" t="s">
        <v>3</v>
      </c>
      <c r="B2098">
        <v>1</v>
      </c>
      <c r="C2098">
        <v>1995</v>
      </c>
      <c r="D2098" t="s">
        <v>96</v>
      </c>
      <c r="E2098">
        <v>38</v>
      </c>
      <c r="F2098">
        <v>38</v>
      </c>
      <c r="G2098">
        <v>38</v>
      </c>
    </row>
    <row r="2099" spans="1:7">
      <c r="A2099" t="s">
        <v>3</v>
      </c>
      <c r="B2099">
        <v>1</v>
      </c>
      <c r="C2099">
        <v>1999</v>
      </c>
      <c r="D2099" t="s">
        <v>97</v>
      </c>
      <c r="E2099">
        <v>38</v>
      </c>
      <c r="F2099">
        <v>38</v>
      </c>
      <c r="G2099">
        <v>38</v>
      </c>
    </row>
    <row r="2100" spans="1:7">
      <c r="A2100" t="s">
        <v>3</v>
      </c>
      <c r="B2100">
        <v>1</v>
      </c>
      <c r="C2100">
        <v>2007</v>
      </c>
      <c r="D2100" t="s">
        <v>92</v>
      </c>
      <c r="E2100">
        <v>38</v>
      </c>
      <c r="F2100">
        <v>38</v>
      </c>
      <c r="G2100">
        <v>38</v>
      </c>
    </row>
    <row r="2101" spans="1:7">
      <c r="A2101" t="s">
        <v>3</v>
      </c>
      <c r="B2101">
        <v>2</v>
      </c>
      <c r="C2101">
        <v>1998</v>
      </c>
      <c r="D2101" t="s">
        <v>95</v>
      </c>
      <c r="E2101">
        <v>38</v>
      </c>
      <c r="F2101">
        <v>38</v>
      </c>
      <c r="G2101">
        <v>38</v>
      </c>
    </row>
    <row r="2102" spans="1:7">
      <c r="A2102" t="s">
        <v>3</v>
      </c>
      <c r="B2102">
        <v>2</v>
      </c>
      <c r="C2102">
        <v>1999</v>
      </c>
      <c r="D2102" t="s">
        <v>94</v>
      </c>
      <c r="E2102">
        <v>38</v>
      </c>
      <c r="F2102">
        <v>38</v>
      </c>
      <c r="G2102">
        <v>38</v>
      </c>
    </row>
    <row r="2103" spans="1:7">
      <c r="A2103" t="s">
        <v>1</v>
      </c>
      <c r="B2103">
        <v>1</v>
      </c>
      <c r="C2103">
        <v>1990</v>
      </c>
      <c r="D2103" t="s">
        <v>94</v>
      </c>
      <c r="E2103">
        <v>38</v>
      </c>
      <c r="F2103">
        <v>38</v>
      </c>
      <c r="G2103">
        <v>38</v>
      </c>
    </row>
    <row r="2104" spans="1:7">
      <c r="A2104" t="s">
        <v>79</v>
      </c>
      <c r="B2104">
        <v>1</v>
      </c>
      <c r="C2104">
        <v>1971</v>
      </c>
      <c r="D2104" t="s">
        <v>87</v>
      </c>
      <c r="E2104">
        <v>39</v>
      </c>
      <c r="F2104">
        <v>39</v>
      </c>
      <c r="G2104">
        <v>39</v>
      </c>
    </row>
    <row r="2105" spans="1:7">
      <c r="A2105" t="s">
        <v>79</v>
      </c>
      <c r="B2105">
        <v>1</v>
      </c>
      <c r="C2105">
        <v>1976</v>
      </c>
      <c r="D2105" t="s">
        <v>83</v>
      </c>
      <c r="E2105">
        <v>39</v>
      </c>
      <c r="F2105">
        <v>39</v>
      </c>
      <c r="G2105">
        <v>39</v>
      </c>
    </row>
    <row r="2106" spans="1:7">
      <c r="A2106" t="s">
        <v>79</v>
      </c>
      <c r="B2106">
        <v>1</v>
      </c>
      <c r="C2106">
        <v>1977</v>
      </c>
      <c r="D2106" t="s">
        <v>94</v>
      </c>
      <c r="E2106">
        <v>39</v>
      </c>
      <c r="F2106">
        <v>39</v>
      </c>
      <c r="G2106">
        <v>39</v>
      </c>
    </row>
    <row r="2107" spans="1:7">
      <c r="A2107" t="s">
        <v>2</v>
      </c>
      <c r="B2107">
        <v>1</v>
      </c>
      <c r="C2107">
        <v>1981</v>
      </c>
      <c r="D2107" t="s">
        <v>94</v>
      </c>
      <c r="E2107">
        <v>39</v>
      </c>
      <c r="F2107">
        <v>39</v>
      </c>
      <c r="G2107">
        <v>39</v>
      </c>
    </row>
    <row r="2108" spans="1:7">
      <c r="A2108" t="s">
        <v>2</v>
      </c>
      <c r="B2108">
        <v>2</v>
      </c>
      <c r="C2108">
        <v>1982</v>
      </c>
      <c r="D2108" t="s">
        <v>96</v>
      </c>
      <c r="E2108">
        <v>39</v>
      </c>
      <c r="F2108">
        <v>39</v>
      </c>
      <c r="G2108">
        <v>39</v>
      </c>
    </row>
    <row r="2109" spans="1:7">
      <c r="A2109" t="s">
        <v>2</v>
      </c>
      <c r="B2109">
        <v>2</v>
      </c>
      <c r="C2109">
        <v>1986</v>
      </c>
      <c r="D2109" t="s">
        <v>97</v>
      </c>
      <c r="E2109">
        <v>39</v>
      </c>
      <c r="F2109">
        <v>39</v>
      </c>
      <c r="G2109">
        <v>39</v>
      </c>
    </row>
    <row r="2110" spans="1:7">
      <c r="A2110" t="s">
        <v>2</v>
      </c>
      <c r="B2110">
        <v>2</v>
      </c>
      <c r="C2110">
        <v>2008</v>
      </c>
      <c r="D2110" t="s">
        <v>89</v>
      </c>
      <c r="E2110">
        <v>39</v>
      </c>
      <c r="F2110">
        <v>39</v>
      </c>
      <c r="G2110">
        <v>39</v>
      </c>
    </row>
    <row r="2111" spans="1:7">
      <c r="A2111" t="s">
        <v>2</v>
      </c>
      <c r="B2111">
        <v>2</v>
      </c>
      <c r="C2111">
        <v>2009</v>
      </c>
      <c r="D2111" t="s">
        <v>89</v>
      </c>
      <c r="E2111">
        <v>39</v>
      </c>
      <c r="F2111">
        <v>39</v>
      </c>
      <c r="G2111">
        <v>39</v>
      </c>
    </row>
    <row r="2112" spans="1:7">
      <c r="A2112" t="s">
        <v>2</v>
      </c>
      <c r="B2112">
        <v>2</v>
      </c>
      <c r="C2112">
        <v>2013</v>
      </c>
      <c r="D2112" t="s">
        <v>87</v>
      </c>
      <c r="E2112">
        <v>39</v>
      </c>
      <c r="F2112">
        <v>39</v>
      </c>
      <c r="G2112">
        <v>39</v>
      </c>
    </row>
    <row r="2113" spans="1:7">
      <c r="A2113" t="s">
        <v>3</v>
      </c>
      <c r="B2113">
        <v>1</v>
      </c>
      <c r="C2113">
        <v>1986</v>
      </c>
      <c r="D2113" t="s">
        <v>95</v>
      </c>
      <c r="E2113">
        <v>39</v>
      </c>
      <c r="F2113">
        <v>39</v>
      </c>
      <c r="G2113">
        <v>39</v>
      </c>
    </row>
    <row r="2114" spans="1:7">
      <c r="A2114" t="s">
        <v>3</v>
      </c>
      <c r="B2114">
        <v>2</v>
      </c>
      <c r="C2114">
        <v>2000</v>
      </c>
      <c r="D2114" t="s">
        <v>97</v>
      </c>
      <c r="E2114">
        <v>39</v>
      </c>
      <c r="F2114">
        <v>39</v>
      </c>
      <c r="G2114">
        <v>39</v>
      </c>
    </row>
    <row r="2115" spans="1:7">
      <c r="A2115" t="s">
        <v>1</v>
      </c>
      <c r="B2115">
        <v>1</v>
      </c>
      <c r="C2115">
        <v>1988</v>
      </c>
      <c r="D2115" t="s">
        <v>98</v>
      </c>
      <c r="E2115">
        <v>39</v>
      </c>
      <c r="F2115">
        <v>39</v>
      </c>
      <c r="G2115">
        <v>39</v>
      </c>
    </row>
    <row r="2116" spans="1:7">
      <c r="A2116" t="s">
        <v>79</v>
      </c>
      <c r="B2116">
        <v>1</v>
      </c>
      <c r="C2116">
        <v>1993</v>
      </c>
      <c r="D2116" t="s">
        <v>98</v>
      </c>
      <c r="E2116">
        <v>40</v>
      </c>
      <c r="F2116">
        <v>40</v>
      </c>
      <c r="G2116">
        <v>40</v>
      </c>
    </row>
    <row r="2117" spans="1:7">
      <c r="A2117" t="s">
        <v>2</v>
      </c>
      <c r="B2117">
        <v>1</v>
      </c>
      <c r="C2117">
        <v>1983</v>
      </c>
      <c r="D2117" t="s">
        <v>95</v>
      </c>
      <c r="E2117">
        <v>40</v>
      </c>
      <c r="F2117">
        <v>40</v>
      </c>
      <c r="G2117">
        <v>40</v>
      </c>
    </row>
    <row r="2118" spans="1:7">
      <c r="A2118" t="s">
        <v>27</v>
      </c>
      <c r="B2118">
        <v>2</v>
      </c>
      <c r="C2118">
        <v>1973</v>
      </c>
      <c r="D2118" t="s">
        <v>89</v>
      </c>
      <c r="E2118">
        <v>40</v>
      </c>
      <c r="F2118">
        <v>40</v>
      </c>
      <c r="G2118">
        <v>40</v>
      </c>
    </row>
    <row r="2119" spans="1:7">
      <c r="A2119" t="s">
        <v>27</v>
      </c>
      <c r="B2119">
        <v>2</v>
      </c>
      <c r="C2119">
        <v>1980</v>
      </c>
      <c r="D2119" t="s">
        <v>96</v>
      </c>
      <c r="E2119">
        <v>40</v>
      </c>
      <c r="F2119">
        <v>40</v>
      </c>
      <c r="G2119">
        <v>40</v>
      </c>
    </row>
    <row r="2120" spans="1:7">
      <c r="A2120" t="s">
        <v>3</v>
      </c>
      <c r="B2120">
        <v>1</v>
      </c>
      <c r="C2120">
        <v>1989</v>
      </c>
      <c r="D2120" t="s">
        <v>95</v>
      </c>
      <c r="E2120">
        <v>40</v>
      </c>
      <c r="F2120">
        <v>40</v>
      </c>
      <c r="G2120">
        <v>40</v>
      </c>
    </row>
    <row r="2121" spans="1:7">
      <c r="A2121" t="s">
        <v>3</v>
      </c>
      <c r="B2121">
        <v>1</v>
      </c>
      <c r="C2121">
        <v>1997</v>
      </c>
      <c r="D2121" t="s">
        <v>93</v>
      </c>
      <c r="E2121">
        <v>40</v>
      </c>
      <c r="F2121">
        <v>40</v>
      </c>
      <c r="G2121">
        <v>40</v>
      </c>
    </row>
    <row r="2122" spans="1:7">
      <c r="A2122" t="s">
        <v>3</v>
      </c>
      <c r="B2122">
        <v>2</v>
      </c>
      <c r="C2122">
        <v>2001</v>
      </c>
      <c r="D2122" t="s">
        <v>93</v>
      </c>
      <c r="E2122">
        <v>40</v>
      </c>
      <c r="F2122">
        <v>40</v>
      </c>
      <c r="G2122">
        <v>40</v>
      </c>
    </row>
    <row r="2123" spans="1:7">
      <c r="A2123" t="s">
        <v>3</v>
      </c>
      <c r="B2123">
        <v>2</v>
      </c>
      <c r="C2123">
        <v>2002</v>
      </c>
      <c r="D2123" t="s">
        <v>93</v>
      </c>
      <c r="E2123">
        <v>40</v>
      </c>
      <c r="F2123">
        <v>40</v>
      </c>
      <c r="G2123">
        <v>40</v>
      </c>
    </row>
    <row r="2124" spans="1:7">
      <c r="A2124" t="s">
        <v>79</v>
      </c>
      <c r="B2124">
        <v>1</v>
      </c>
      <c r="C2124">
        <v>1979</v>
      </c>
      <c r="D2124" t="s">
        <v>85</v>
      </c>
      <c r="E2124">
        <v>41</v>
      </c>
      <c r="F2124">
        <v>41</v>
      </c>
      <c r="G2124">
        <v>41</v>
      </c>
    </row>
    <row r="2125" spans="1:7">
      <c r="A2125" t="s">
        <v>79</v>
      </c>
      <c r="B2125">
        <v>1</v>
      </c>
      <c r="C2125">
        <v>1982</v>
      </c>
      <c r="D2125" t="s">
        <v>85</v>
      </c>
      <c r="E2125">
        <v>41</v>
      </c>
      <c r="F2125">
        <v>41</v>
      </c>
      <c r="G2125">
        <v>41</v>
      </c>
    </row>
    <row r="2126" spans="1:7">
      <c r="A2126" t="s">
        <v>2</v>
      </c>
      <c r="B2126">
        <v>1</v>
      </c>
      <c r="C2126">
        <v>1981</v>
      </c>
      <c r="D2126" t="s">
        <v>93</v>
      </c>
      <c r="E2126">
        <v>41</v>
      </c>
      <c r="F2126">
        <v>41</v>
      </c>
      <c r="G2126">
        <v>41</v>
      </c>
    </row>
    <row r="2127" spans="1:7">
      <c r="A2127" t="s">
        <v>2</v>
      </c>
      <c r="B2127">
        <v>1</v>
      </c>
      <c r="C2127">
        <v>1985</v>
      </c>
      <c r="D2127" t="s">
        <v>96</v>
      </c>
      <c r="E2127">
        <v>41</v>
      </c>
      <c r="F2127">
        <v>41</v>
      </c>
      <c r="G2127">
        <v>41</v>
      </c>
    </row>
    <row r="2128" spans="1:7">
      <c r="A2128" t="s">
        <v>2</v>
      </c>
      <c r="B2128">
        <v>1</v>
      </c>
      <c r="C2128">
        <v>1995</v>
      </c>
      <c r="D2128" t="s">
        <v>90</v>
      </c>
      <c r="E2128">
        <v>41</v>
      </c>
      <c r="F2128">
        <v>41</v>
      </c>
      <c r="G2128">
        <v>41</v>
      </c>
    </row>
    <row r="2129" spans="1:7">
      <c r="A2129" t="s">
        <v>2</v>
      </c>
      <c r="B2129">
        <v>1</v>
      </c>
      <c r="C2129">
        <v>2001</v>
      </c>
      <c r="D2129" t="s">
        <v>90</v>
      </c>
      <c r="E2129">
        <v>41</v>
      </c>
      <c r="F2129">
        <v>41</v>
      </c>
      <c r="G2129">
        <v>41</v>
      </c>
    </row>
    <row r="2130" spans="1:7">
      <c r="A2130" t="s">
        <v>2</v>
      </c>
      <c r="B2130">
        <v>1</v>
      </c>
      <c r="C2130">
        <v>2012</v>
      </c>
      <c r="D2130" t="s">
        <v>88</v>
      </c>
      <c r="E2130">
        <v>41</v>
      </c>
      <c r="F2130">
        <v>41</v>
      </c>
      <c r="G2130">
        <v>41</v>
      </c>
    </row>
    <row r="2131" spans="1:7">
      <c r="A2131" t="s">
        <v>2</v>
      </c>
      <c r="B2131">
        <v>2</v>
      </c>
      <c r="C2131">
        <v>1978</v>
      </c>
      <c r="D2131" t="s">
        <v>92</v>
      </c>
      <c r="E2131">
        <v>41</v>
      </c>
      <c r="F2131">
        <v>41</v>
      </c>
      <c r="G2131">
        <v>41</v>
      </c>
    </row>
    <row r="2132" spans="1:7">
      <c r="A2132" t="s">
        <v>2</v>
      </c>
      <c r="B2132">
        <v>2</v>
      </c>
      <c r="C2132">
        <v>1993</v>
      </c>
      <c r="D2132" t="s">
        <v>98</v>
      </c>
      <c r="E2132">
        <v>41</v>
      </c>
      <c r="F2132">
        <v>41</v>
      </c>
      <c r="G2132">
        <v>41</v>
      </c>
    </row>
    <row r="2133" spans="1:7">
      <c r="A2133" t="s">
        <v>2</v>
      </c>
      <c r="B2133">
        <v>2</v>
      </c>
      <c r="C2133">
        <v>2012</v>
      </c>
      <c r="D2133" t="s">
        <v>87</v>
      </c>
      <c r="E2133">
        <v>41</v>
      </c>
      <c r="F2133">
        <v>41</v>
      </c>
      <c r="G2133">
        <v>41</v>
      </c>
    </row>
    <row r="2134" spans="1:7">
      <c r="A2134" t="s">
        <v>3</v>
      </c>
      <c r="B2134">
        <v>1</v>
      </c>
      <c r="C2134">
        <v>1989</v>
      </c>
      <c r="D2134" t="s">
        <v>94</v>
      </c>
      <c r="E2134">
        <v>41</v>
      </c>
      <c r="F2134">
        <v>41</v>
      </c>
      <c r="G2134">
        <v>41</v>
      </c>
    </row>
    <row r="2135" spans="1:7">
      <c r="A2135" t="s">
        <v>3</v>
      </c>
      <c r="B2135">
        <v>1</v>
      </c>
      <c r="C2135">
        <v>1994</v>
      </c>
      <c r="D2135" t="s">
        <v>94</v>
      </c>
      <c r="E2135">
        <v>41</v>
      </c>
      <c r="F2135">
        <v>41</v>
      </c>
      <c r="G2135">
        <v>41</v>
      </c>
    </row>
    <row r="2136" spans="1:7">
      <c r="A2136" t="s">
        <v>3</v>
      </c>
      <c r="B2136">
        <v>1</v>
      </c>
      <c r="C2136">
        <v>1997</v>
      </c>
      <c r="D2136" t="s">
        <v>96</v>
      </c>
      <c r="E2136">
        <v>41</v>
      </c>
      <c r="F2136">
        <v>41</v>
      </c>
      <c r="G2136">
        <v>41</v>
      </c>
    </row>
    <row r="2137" spans="1:7">
      <c r="A2137" t="s">
        <v>3</v>
      </c>
      <c r="B2137">
        <v>1</v>
      </c>
      <c r="C2137">
        <v>2010</v>
      </c>
      <c r="D2137" t="s">
        <v>92</v>
      </c>
      <c r="E2137">
        <v>41</v>
      </c>
      <c r="F2137">
        <v>41</v>
      </c>
      <c r="G2137">
        <v>41</v>
      </c>
    </row>
    <row r="2138" spans="1:7">
      <c r="A2138" t="s">
        <v>3</v>
      </c>
      <c r="B2138">
        <v>1</v>
      </c>
      <c r="C2138">
        <v>2010</v>
      </c>
      <c r="D2138" t="s">
        <v>100</v>
      </c>
      <c r="E2138">
        <v>41</v>
      </c>
      <c r="F2138">
        <v>41</v>
      </c>
      <c r="G2138">
        <v>41</v>
      </c>
    </row>
    <row r="2139" spans="1:7">
      <c r="A2139" t="s">
        <v>3</v>
      </c>
      <c r="B2139">
        <v>1</v>
      </c>
      <c r="C2139">
        <v>2012</v>
      </c>
      <c r="D2139" t="s">
        <v>91</v>
      </c>
      <c r="E2139">
        <v>41</v>
      </c>
      <c r="F2139">
        <v>41</v>
      </c>
      <c r="G2139">
        <v>41</v>
      </c>
    </row>
    <row r="2140" spans="1:7">
      <c r="A2140" t="s">
        <v>79</v>
      </c>
      <c r="B2140">
        <v>1</v>
      </c>
      <c r="C2140">
        <v>1973</v>
      </c>
      <c r="D2140" t="s">
        <v>92</v>
      </c>
      <c r="E2140">
        <v>42</v>
      </c>
      <c r="F2140">
        <v>42</v>
      </c>
      <c r="G2140">
        <v>42</v>
      </c>
    </row>
    <row r="2141" spans="1:7">
      <c r="A2141" t="s">
        <v>79</v>
      </c>
      <c r="B2141">
        <v>1</v>
      </c>
      <c r="C2141">
        <v>1975</v>
      </c>
      <c r="D2141" t="s">
        <v>92</v>
      </c>
      <c r="E2141">
        <v>42</v>
      </c>
      <c r="F2141">
        <v>42</v>
      </c>
      <c r="G2141">
        <v>42</v>
      </c>
    </row>
    <row r="2142" spans="1:7">
      <c r="A2142" t="s">
        <v>79</v>
      </c>
      <c r="B2142">
        <v>1</v>
      </c>
      <c r="C2142">
        <v>1978</v>
      </c>
      <c r="D2142" t="s">
        <v>95</v>
      </c>
      <c r="E2142">
        <v>42</v>
      </c>
      <c r="F2142">
        <v>42</v>
      </c>
      <c r="G2142">
        <v>42</v>
      </c>
    </row>
    <row r="2143" spans="1:7">
      <c r="A2143" t="s">
        <v>79</v>
      </c>
      <c r="B2143">
        <v>1</v>
      </c>
      <c r="C2143">
        <v>1980</v>
      </c>
      <c r="D2143" t="s">
        <v>96</v>
      </c>
      <c r="E2143">
        <v>42</v>
      </c>
      <c r="F2143">
        <v>42</v>
      </c>
      <c r="G2143">
        <v>42</v>
      </c>
    </row>
    <row r="2144" spans="1:7">
      <c r="A2144" t="s">
        <v>79</v>
      </c>
      <c r="B2144">
        <v>2</v>
      </c>
      <c r="C2144">
        <v>1980</v>
      </c>
      <c r="D2144" t="s">
        <v>85</v>
      </c>
      <c r="E2144">
        <v>42</v>
      </c>
      <c r="F2144">
        <v>42</v>
      </c>
      <c r="G2144">
        <v>42</v>
      </c>
    </row>
    <row r="2145" spans="1:7">
      <c r="A2145" t="s">
        <v>79</v>
      </c>
      <c r="B2145">
        <v>2</v>
      </c>
      <c r="C2145">
        <v>1981</v>
      </c>
      <c r="D2145" t="s">
        <v>84</v>
      </c>
      <c r="E2145">
        <v>42</v>
      </c>
      <c r="F2145">
        <v>42</v>
      </c>
      <c r="G2145">
        <v>42</v>
      </c>
    </row>
    <row r="2146" spans="1:7">
      <c r="A2146" t="s">
        <v>79</v>
      </c>
      <c r="B2146">
        <v>2</v>
      </c>
      <c r="C2146">
        <v>1982</v>
      </c>
      <c r="D2146" t="s">
        <v>84</v>
      </c>
      <c r="E2146">
        <v>42</v>
      </c>
      <c r="F2146">
        <v>42</v>
      </c>
      <c r="G2146">
        <v>42</v>
      </c>
    </row>
    <row r="2147" spans="1:7">
      <c r="A2147" t="s">
        <v>79</v>
      </c>
      <c r="B2147">
        <v>2</v>
      </c>
      <c r="C2147">
        <v>1983</v>
      </c>
      <c r="D2147" t="s">
        <v>97</v>
      </c>
      <c r="E2147">
        <v>42</v>
      </c>
      <c r="F2147">
        <v>42</v>
      </c>
      <c r="G2147">
        <v>42</v>
      </c>
    </row>
    <row r="2148" spans="1:7">
      <c r="A2148" t="s">
        <v>79</v>
      </c>
      <c r="B2148">
        <v>2</v>
      </c>
      <c r="C2148">
        <v>1986</v>
      </c>
      <c r="D2148" t="s">
        <v>98</v>
      </c>
      <c r="E2148">
        <v>42</v>
      </c>
      <c r="F2148">
        <v>42</v>
      </c>
      <c r="G2148">
        <v>42</v>
      </c>
    </row>
    <row r="2149" spans="1:7">
      <c r="A2149" t="s">
        <v>79</v>
      </c>
      <c r="B2149">
        <v>2</v>
      </c>
      <c r="C2149">
        <v>1990</v>
      </c>
      <c r="D2149" t="s">
        <v>98</v>
      </c>
      <c r="E2149">
        <v>42</v>
      </c>
      <c r="F2149">
        <v>42</v>
      </c>
      <c r="G2149">
        <v>42</v>
      </c>
    </row>
    <row r="2150" spans="1:7">
      <c r="A2150" t="s">
        <v>2</v>
      </c>
      <c r="B2150">
        <v>1</v>
      </c>
      <c r="C2150">
        <v>1982</v>
      </c>
      <c r="D2150" t="s">
        <v>94</v>
      </c>
      <c r="E2150">
        <v>42</v>
      </c>
      <c r="F2150">
        <v>42</v>
      </c>
      <c r="G2150">
        <v>42</v>
      </c>
    </row>
    <row r="2151" spans="1:7">
      <c r="A2151" t="s">
        <v>2</v>
      </c>
      <c r="B2151">
        <v>1</v>
      </c>
      <c r="C2151">
        <v>1983</v>
      </c>
      <c r="D2151" t="s">
        <v>94</v>
      </c>
      <c r="E2151">
        <v>42</v>
      </c>
      <c r="F2151">
        <v>42</v>
      </c>
      <c r="G2151">
        <v>42</v>
      </c>
    </row>
    <row r="2152" spans="1:7">
      <c r="A2152" t="s">
        <v>2</v>
      </c>
      <c r="B2152">
        <v>2</v>
      </c>
      <c r="C2152">
        <v>1979</v>
      </c>
      <c r="D2152" t="s">
        <v>93</v>
      </c>
      <c r="E2152">
        <v>42</v>
      </c>
      <c r="F2152">
        <v>42</v>
      </c>
      <c r="G2152">
        <v>42</v>
      </c>
    </row>
    <row r="2153" spans="1:7">
      <c r="A2153" t="s">
        <v>2</v>
      </c>
      <c r="B2153">
        <v>2</v>
      </c>
      <c r="C2153">
        <v>1981</v>
      </c>
      <c r="D2153" t="s">
        <v>95</v>
      </c>
      <c r="E2153">
        <v>42</v>
      </c>
      <c r="F2153">
        <v>42</v>
      </c>
      <c r="G2153">
        <v>42</v>
      </c>
    </row>
    <row r="2154" spans="1:7">
      <c r="A2154" t="s">
        <v>27</v>
      </c>
      <c r="B2154">
        <v>2</v>
      </c>
      <c r="C2154">
        <v>1971</v>
      </c>
      <c r="D2154" t="s">
        <v>90</v>
      </c>
      <c r="E2154">
        <v>42</v>
      </c>
      <c r="F2154">
        <v>42</v>
      </c>
      <c r="G2154">
        <v>42</v>
      </c>
    </row>
    <row r="2155" spans="1:7">
      <c r="A2155" t="s">
        <v>27</v>
      </c>
      <c r="B2155">
        <v>2</v>
      </c>
      <c r="C2155">
        <v>2010</v>
      </c>
      <c r="D2155" t="s">
        <v>102</v>
      </c>
      <c r="E2155">
        <v>42</v>
      </c>
      <c r="F2155">
        <v>42</v>
      </c>
      <c r="G2155">
        <v>42</v>
      </c>
    </row>
    <row r="2156" spans="1:7">
      <c r="A2156" t="s">
        <v>3</v>
      </c>
      <c r="B2156">
        <v>1</v>
      </c>
      <c r="C2156">
        <v>1995</v>
      </c>
      <c r="D2156" t="s">
        <v>95</v>
      </c>
      <c r="E2156">
        <v>42</v>
      </c>
      <c r="F2156">
        <v>42</v>
      </c>
      <c r="G2156">
        <v>42</v>
      </c>
    </row>
    <row r="2157" spans="1:7">
      <c r="A2157" t="s">
        <v>3</v>
      </c>
      <c r="B2157">
        <v>1</v>
      </c>
      <c r="C2157">
        <v>1996</v>
      </c>
      <c r="D2157" t="s">
        <v>94</v>
      </c>
      <c r="E2157">
        <v>42</v>
      </c>
      <c r="F2157">
        <v>42</v>
      </c>
      <c r="G2157">
        <v>42</v>
      </c>
    </row>
    <row r="2158" spans="1:7">
      <c r="A2158" t="s">
        <v>3</v>
      </c>
      <c r="B2158">
        <v>2</v>
      </c>
      <c r="C2158">
        <v>2006</v>
      </c>
      <c r="D2158" t="s">
        <v>92</v>
      </c>
      <c r="E2158">
        <v>42</v>
      </c>
      <c r="F2158">
        <v>42</v>
      </c>
      <c r="G2158">
        <v>42</v>
      </c>
    </row>
    <row r="2159" spans="1:7">
      <c r="A2159" t="s">
        <v>3</v>
      </c>
      <c r="B2159">
        <v>2</v>
      </c>
      <c r="C2159">
        <v>2008</v>
      </c>
      <c r="D2159" t="s">
        <v>92</v>
      </c>
      <c r="E2159">
        <v>42</v>
      </c>
      <c r="F2159">
        <v>42</v>
      </c>
      <c r="G2159">
        <v>42</v>
      </c>
    </row>
    <row r="2160" spans="1:7">
      <c r="A2160" t="s">
        <v>1</v>
      </c>
      <c r="B2160">
        <v>1</v>
      </c>
      <c r="C2160">
        <v>1987</v>
      </c>
      <c r="D2160" t="s">
        <v>95</v>
      </c>
      <c r="E2160">
        <v>42</v>
      </c>
      <c r="F2160">
        <v>42</v>
      </c>
      <c r="G2160">
        <v>42</v>
      </c>
    </row>
    <row r="2161" spans="1:7">
      <c r="A2161" t="s">
        <v>1</v>
      </c>
      <c r="B2161">
        <v>1</v>
      </c>
      <c r="C2161">
        <v>1989</v>
      </c>
      <c r="D2161" t="s">
        <v>97</v>
      </c>
      <c r="E2161">
        <v>42</v>
      </c>
      <c r="F2161">
        <v>42</v>
      </c>
      <c r="G2161">
        <v>42</v>
      </c>
    </row>
    <row r="2162" spans="1:7">
      <c r="A2162" t="s">
        <v>79</v>
      </c>
      <c r="B2162">
        <v>1</v>
      </c>
      <c r="C2162">
        <v>1973</v>
      </c>
      <c r="D2162" t="s">
        <v>87</v>
      </c>
      <c r="E2162">
        <v>43</v>
      </c>
      <c r="F2162">
        <v>43</v>
      </c>
      <c r="G2162">
        <v>43</v>
      </c>
    </row>
    <row r="2163" spans="1:7">
      <c r="A2163" t="s">
        <v>79</v>
      </c>
      <c r="B2163">
        <v>1</v>
      </c>
      <c r="C2163">
        <v>1974</v>
      </c>
      <c r="D2163" t="s">
        <v>92</v>
      </c>
      <c r="E2163">
        <v>43</v>
      </c>
      <c r="F2163">
        <v>43</v>
      </c>
      <c r="G2163">
        <v>43</v>
      </c>
    </row>
    <row r="2164" spans="1:7">
      <c r="A2164" t="s">
        <v>79</v>
      </c>
      <c r="B2164">
        <v>1</v>
      </c>
      <c r="C2164">
        <v>1978</v>
      </c>
      <c r="D2164" t="s">
        <v>84</v>
      </c>
      <c r="E2164">
        <v>43</v>
      </c>
      <c r="F2164">
        <v>43</v>
      </c>
      <c r="G2164">
        <v>43</v>
      </c>
    </row>
    <row r="2165" spans="1:7">
      <c r="A2165" t="s">
        <v>79</v>
      </c>
      <c r="B2165">
        <v>2</v>
      </c>
      <c r="C2165">
        <v>1971</v>
      </c>
      <c r="D2165" t="s">
        <v>87</v>
      </c>
      <c r="E2165">
        <v>43</v>
      </c>
      <c r="F2165">
        <v>43</v>
      </c>
      <c r="G2165">
        <v>43</v>
      </c>
    </row>
    <row r="2166" spans="1:7">
      <c r="A2166" t="s">
        <v>79</v>
      </c>
      <c r="B2166">
        <v>2</v>
      </c>
      <c r="C2166">
        <v>1978</v>
      </c>
      <c r="D2166" t="s">
        <v>96</v>
      </c>
      <c r="E2166">
        <v>43</v>
      </c>
      <c r="F2166">
        <v>43</v>
      </c>
      <c r="G2166">
        <v>43</v>
      </c>
    </row>
    <row r="2167" spans="1:7">
      <c r="A2167" t="s">
        <v>79</v>
      </c>
      <c r="B2167">
        <v>2</v>
      </c>
      <c r="C2167">
        <v>1983</v>
      </c>
      <c r="D2167" t="s">
        <v>85</v>
      </c>
      <c r="E2167">
        <v>43</v>
      </c>
      <c r="F2167">
        <v>43</v>
      </c>
      <c r="G2167">
        <v>43</v>
      </c>
    </row>
    <row r="2168" spans="1:7">
      <c r="A2168" t="s">
        <v>2</v>
      </c>
      <c r="B2168">
        <v>1</v>
      </c>
      <c r="C2168">
        <v>1981</v>
      </c>
      <c r="D2168" t="s">
        <v>92</v>
      </c>
      <c r="E2168">
        <v>43</v>
      </c>
      <c r="F2168">
        <v>43</v>
      </c>
      <c r="G2168">
        <v>43</v>
      </c>
    </row>
    <row r="2169" spans="1:7">
      <c r="A2169" t="s">
        <v>2</v>
      </c>
      <c r="B2169">
        <v>1</v>
      </c>
      <c r="C2169">
        <v>1983</v>
      </c>
      <c r="D2169" t="s">
        <v>93</v>
      </c>
      <c r="E2169">
        <v>43</v>
      </c>
      <c r="F2169">
        <v>43</v>
      </c>
      <c r="G2169">
        <v>43</v>
      </c>
    </row>
    <row r="2170" spans="1:7">
      <c r="A2170" t="s">
        <v>2</v>
      </c>
      <c r="B2170">
        <v>1</v>
      </c>
      <c r="C2170">
        <v>1991</v>
      </c>
      <c r="D2170" t="s">
        <v>97</v>
      </c>
      <c r="E2170">
        <v>43</v>
      </c>
      <c r="F2170">
        <v>43</v>
      </c>
      <c r="G2170">
        <v>43</v>
      </c>
    </row>
    <row r="2171" spans="1:7">
      <c r="A2171" t="s">
        <v>2</v>
      </c>
      <c r="B2171">
        <v>1</v>
      </c>
      <c r="C2171">
        <v>2011</v>
      </c>
      <c r="D2171" t="s">
        <v>88</v>
      </c>
      <c r="E2171">
        <v>43</v>
      </c>
      <c r="F2171">
        <v>43</v>
      </c>
      <c r="G2171">
        <v>43</v>
      </c>
    </row>
    <row r="2172" spans="1:7">
      <c r="A2172" t="s">
        <v>2</v>
      </c>
      <c r="B2172">
        <v>2</v>
      </c>
      <c r="C2172">
        <v>1979</v>
      </c>
      <c r="D2172" t="s">
        <v>94</v>
      </c>
      <c r="E2172">
        <v>43</v>
      </c>
      <c r="F2172">
        <v>43</v>
      </c>
      <c r="G2172">
        <v>43</v>
      </c>
    </row>
    <row r="2173" spans="1:7">
      <c r="A2173" t="s">
        <v>3</v>
      </c>
      <c r="B2173">
        <v>1</v>
      </c>
      <c r="C2173">
        <v>2007</v>
      </c>
      <c r="D2173" t="s">
        <v>99</v>
      </c>
      <c r="E2173">
        <v>43</v>
      </c>
      <c r="F2173">
        <v>43</v>
      </c>
      <c r="G2173">
        <v>43</v>
      </c>
    </row>
    <row r="2174" spans="1:7">
      <c r="A2174" t="s">
        <v>79</v>
      </c>
      <c r="B2174">
        <v>1</v>
      </c>
      <c r="C2174">
        <v>1976</v>
      </c>
      <c r="D2174" t="s">
        <v>86</v>
      </c>
      <c r="E2174">
        <v>44</v>
      </c>
      <c r="F2174">
        <v>44</v>
      </c>
      <c r="G2174">
        <v>44</v>
      </c>
    </row>
    <row r="2175" spans="1:7">
      <c r="A2175" t="s">
        <v>79</v>
      </c>
      <c r="B2175">
        <v>1</v>
      </c>
      <c r="C2175">
        <v>1979</v>
      </c>
      <c r="D2175" t="s">
        <v>96</v>
      </c>
      <c r="E2175">
        <v>44</v>
      </c>
      <c r="F2175">
        <v>44</v>
      </c>
      <c r="G2175">
        <v>44</v>
      </c>
    </row>
    <row r="2176" spans="1:7">
      <c r="A2176" t="s">
        <v>79</v>
      </c>
      <c r="B2176">
        <v>1</v>
      </c>
      <c r="C2176">
        <v>1983</v>
      </c>
      <c r="D2176" t="s">
        <v>97</v>
      </c>
      <c r="E2176">
        <v>44</v>
      </c>
      <c r="F2176">
        <v>44</v>
      </c>
      <c r="G2176">
        <v>44</v>
      </c>
    </row>
    <row r="2177" spans="1:7">
      <c r="A2177" t="s">
        <v>79</v>
      </c>
      <c r="B2177">
        <v>1</v>
      </c>
      <c r="C2177">
        <v>1987</v>
      </c>
      <c r="D2177" t="s">
        <v>98</v>
      </c>
      <c r="E2177">
        <v>44</v>
      </c>
      <c r="F2177">
        <v>44</v>
      </c>
      <c r="G2177">
        <v>44</v>
      </c>
    </row>
    <row r="2178" spans="1:7">
      <c r="A2178" t="s">
        <v>79</v>
      </c>
      <c r="B2178">
        <v>2</v>
      </c>
      <c r="C2178">
        <v>1977</v>
      </c>
      <c r="D2178" t="s">
        <v>83</v>
      </c>
      <c r="E2178">
        <v>44</v>
      </c>
      <c r="F2178">
        <v>44</v>
      </c>
      <c r="G2178">
        <v>44</v>
      </c>
    </row>
    <row r="2179" spans="1:7">
      <c r="A2179" t="s">
        <v>79</v>
      </c>
      <c r="B2179">
        <v>2</v>
      </c>
      <c r="C2179">
        <v>1977</v>
      </c>
      <c r="D2179" t="s">
        <v>95</v>
      </c>
      <c r="E2179">
        <v>44</v>
      </c>
      <c r="F2179">
        <v>44</v>
      </c>
      <c r="G2179">
        <v>44</v>
      </c>
    </row>
    <row r="2180" spans="1:7">
      <c r="A2180" t="s">
        <v>79</v>
      </c>
      <c r="B2180">
        <v>2</v>
      </c>
      <c r="C2180">
        <v>1995</v>
      </c>
      <c r="D2180" t="s">
        <v>99</v>
      </c>
      <c r="E2180">
        <v>44</v>
      </c>
      <c r="F2180">
        <v>44</v>
      </c>
      <c r="G2180">
        <v>44</v>
      </c>
    </row>
    <row r="2181" spans="1:7">
      <c r="A2181" t="s">
        <v>2</v>
      </c>
      <c r="B2181">
        <v>1</v>
      </c>
      <c r="C2181">
        <v>1995</v>
      </c>
      <c r="D2181" t="s">
        <v>98</v>
      </c>
      <c r="E2181">
        <v>44</v>
      </c>
      <c r="F2181">
        <v>44</v>
      </c>
      <c r="G2181">
        <v>44</v>
      </c>
    </row>
    <row r="2182" spans="1:7">
      <c r="A2182" t="s">
        <v>2</v>
      </c>
      <c r="B2182">
        <v>1</v>
      </c>
      <c r="C2182">
        <v>2010</v>
      </c>
      <c r="D2182" t="s">
        <v>89</v>
      </c>
      <c r="E2182">
        <v>44</v>
      </c>
      <c r="F2182">
        <v>44</v>
      </c>
      <c r="G2182">
        <v>44</v>
      </c>
    </row>
    <row r="2183" spans="1:7">
      <c r="A2183" t="s">
        <v>2</v>
      </c>
      <c r="B2183">
        <v>2</v>
      </c>
      <c r="C2183">
        <v>1985</v>
      </c>
      <c r="D2183" t="s">
        <v>97</v>
      </c>
      <c r="E2183">
        <v>44</v>
      </c>
      <c r="F2183">
        <v>44</v>
      </c>
      <c r="G2183">
        <v>44</v>
      </c>
    </row>
    <row r="2184" spans="1:7">
      <c r="A2184" t="s">
        <v>2</v>
      </c>
      <c r="B2184">
        <v>2</v>
      </c>
      <c r="C2184">
        <v>1987</v>
      </c>
      <c r="D2184" t="s">
        <v>91</v>
      </c>
      <c r="E2184">
        <v>44</v>
      </c>
      <c r="F2184">
        <v>44</v>
      </c>
      <c r="G2184">
        <v>44</v>
      </c>
    </row>
    <row r="2185" spans="1:7">
      <c r="A2185" t="s">
        <v>27</v>
      </c>
      <c r="B2185">
        <v>2</v>
      </c>
      <c r="C2185">
        <v>1986</v>
      </c>
      <c r="D2185" t="s">
        <v>88</v>
      </c>
      <c r="E2185">
        <v>44</v>
      </c>
      <c r="F2185">
        <v>44</v>
      </c>
      <c r="G2185">
        <v>44</v>
      </c>
    </row>
    <row r="2186" spans="1:7">
      <c r="A2186" t="s">
        <v>3</v>
      </c>
      <c r="B2186">
        <v>1</v>
      </c>
      <c r="C2186">
        <v>2002</v>
      </c>
      <c r="D2186" t="s">
        <v>97</v>
      </c>
      <c r="E2186">
        <v>44</v>
      </c>
      <c r="F2186">
        <v>44</v>
      </c>
      <c r="G2186">
        <v>44</v>
      </c>
    </row>
    <row r="2187" spans="1:7">
      <c r="A2187" t="s">
        <v>3</v>
      </c>
      <c r="B2187">
        <v>1</v>
      </c>
      <c r="C2187">
        <v>2006</v>
      </c>
      <c r="D2187" t="s">
        <v>93</v>
      </c>
      <c r="E2187">
        <v>44</v>
      </c>
      <c r="F2187">
        <v>44</v>
      </c>
      <c r="G2187">
        <v>44</v>
      </c>
    </row>
    <row r="2188" spans="1:7">
      <c r="A2188" t="s">
        <v>3</v>
      </c>
      <c r="B2188">
        <v>2</v>
      </c>
      <c r="C2188">
        <v>1997</v>
      </c>
      <c r="D2188" t="s">
        <v>95</v>
      </c>
      <c r="E2188">
        <v>44</v>
      </c>
      <c r="F2188">
        <v>44</v>
      </c>
      <c r="G2188">
        <v>44</v>
      </c>
    </row>
    <row r="2189" spans="1:7">
      <c r="A2189" t="s">
        <v>3</v>
      </c>
      <c r="B2189">
        <v>2</v>
      </c>
      <c r="C2189">
        <v>2000</v>
      </c>
      <c r="D2189" t="s">
        <v>95</v>
      </c>
      <c r="E2189">
        <v>44</v>
      </c>
      <c r="F2189">
        <v>44</v>
      </c>
      <c r="G2189">
        <v>44</v>
      </c>
    </row>
    <row r="2190" spans="1:7">
      <c r="A2190" t="s">
        <v>3</v>
      </c>
      <c r="B2190">
        <v>2</v>
      </c>
      <c r="C2190">
        <v>2001</v>
      </c>
      <c r="D2190" t="s">
        <v>97</v>
      </c>
      <c r="E2190">
        <v>44</v>
      </c>
      <c r="F2190">
        <v>44</v>
      </c>
      <c r="G2190">
        <v>44</v>
      </c>
    </row>
    <row r="2191" spans="1:7">
      <c r="A2191" t="s">
        <v>1</v>
      </c>
      <c r="B2191">
        <v>1</v>
      </c>
      <c r="C2191">
        <v>1988</v>
      </c>
      <c r="D2191" t="s">
        <v>96</v>
      </c>
      <c r="E2191">
        <v>44</v>
      </c>
      <c r="F2191">
        <v>44</v>
      </c>
      <c r="G2191">
        <v>44</v>
      </c>
    </row>
    <row r="2192" spans="1:7">
      <c r="A2192" t="s">
        <v>79</v>
      </c>
      <c r="B2192">
        <v>1</v>
      </c>
      <c r="C2192">
        <v>1983</v>
      </c>
      <c r="D2192" t="s">
        <v>85</v>
      </c>
      <c r="E2192">
        <v>45</v>
      </c>
      <c r="F2192">
        <v>45</v>
      </c>
      <c r="G2192">
        <v>45</v>
      </c>
    </row>
    <row r="2193" spans="1:7">
      <c r="A2193" t="s">
        <v>79</v>
      </c>
      <c r="B2193">
        <v>2</v>
      </c>
      <c r="C2193">
        <v>1976</v>
      </c>
      <c r="D2193" t="s">
        <v>86</v>
      </c>
      <c r="E2193">
        <v>45</v>
      </c>
      <c r="F2193">
        <v>45</v>
      </c>
      <c r="G2193">
        <v>45</v>
      </c>
    </row>
    <row r="2194" spans="1:7">
      <c r="A2194" t="s">
        <v>79</v>
      </c>
      <c r="B2194">
        <v>2</v>
      </c>
      <c r="C2194">
        <v>1977</v>
      </c>
      <c r="D2194" t="s">
        <v>86</v>
      </c>
      <c r="E2194">
        <v>45</v>
      </c>
      <c r="F2194">
        <v>45</v>
      </c>
      <c r="G2194">
        <v>45</v>
      </c>
    </row>
    <row r="2195" spans="1:7">
      <c r="A2195" t="s">
        <v>79</v>
      </c>
      <c r="B2195">
        <v>2</v>
      </c>
      <c r="C2195">
        <v>1985</v>
      </c>
      <c r="D2195" t="s">
        <v>84</v>
      </c>
      <c r="E2195">
        <v>45</v>
      </c>
      <c r="F2195">
        <v>45</v>
      </c>
      <c r="G2195">
        <v>45</v>
      </c>
    </row>
    <row r="2196" spans="1:7">
      <c r="A2196" t="s">
        <v>2</v>
      </c>
      <c r="B2196">
        <v>1</v>
      </c>
      <c r="C2196">
        <v>1986</v>
      </c>
      <c r="D2196" t="s">
        <v>96</v>
      </c>
      <c r="E2196">
        <v>45</v>
      </c>
      <c r="F2196">
        <v>45</v>
      </c>
      <c r="G2196">
        <v>45</v>
      </c>
    </row>
    <row r="2197" spans="1:7">
      <c r="A2197" t="s">
        <v>2</v>
      </c>
      <c r="B2197">
        <v>1</v>
      </c>
      <c r="C2197">
        <v>1996</v>
      </c>
      <c r="D2197" t="s">
        <v>90</v>
      </c>
      <c r="E2197">
        <v>45</v>
      </c>
      <c r="F2197">
        <v>45</v>
      </c>
      <c r="G2197">
        <v>45</v>
      </c>
    </row>
    <row r="2198" spans="1:7">
      <c r="A2198" t="s">
        <v>2</v>
      </c>
      <c r="B2198">
        <v>2</v>
      </c>
      <c r="C2198">
        <v>1979</v>
      </c>
      <c r="D2198" t="s">
        <v>92</v>
      </c>
      <c r="E2198">
        <v>45</v>
      </c>
      <c r="F2198">
        <v>45</v>
      </c>
      <c r="G2198">
        <v>45</v>
      </c>
    </row>
    <row r="2199" spans="1:7">
      <c r="A2199" t="s">
        <v>2</v>
      </c>
      <c r="B2199">
        <v>2</v>
      </c>
      <c r="C2199">
        <v>1981</v>
      </c>
      <c r="D2199" t="s">
        <v>93</v>
      </c>
      <c r="E2199">
        <v>45</v>
      </c>
      <c r="F2199">
        <v>45</v>
      </c>
      <c r="G2199">
        <v>45</v>
      </c>
    </row>
    <row r="2200" spans="1:7">
      <c r="A2200" t="s">
        <v>2</v>
      </c>
      <c r="B2200">
        <v>2</v>
      </c>
      <c r="C2200">
        <v>1985</v>
      </c>
      <c r="D2200" t="s">
        <v>91</v>
      </c>
      <c r="E2200">
        <v>45</v>
      </c>
      <c r="F2200">
        <v>45</v>
      </c>
      <c r="G2200">
        <v>45</v>
      </c>
    </row>
    <row r="2201" spans="1:7">
      <c r="A2201" t="s">
        <v>27</v>
      </c>
      <c r="B2201">
        <v>2</v>
      </c>
      <c r="C2201">
        <v>1982</v>
      </c>
      <c r="D2201" t="s">
        <v>96</v>
      </c>
      <c r="E2201">
        <v>45</v>
      </c>
      <c r="F2201">
        <v>45</v>
      </c>
      <c r="G2201">
        <v>45</v>
      </c>
    </row>
    <row r="2202" spans="1:7">
      <c r="A2202" t="s">
        <v>27</v>
      </c>
      <c r="B2202">
        <v>2</v>
      </c>
      <c r="C2202">
        <v>1989</v>
      </c>
      <c r="D2202" t="s">
        <v>98</v>
      </c>
      <c r="E2202">
        <v>45</v>
      </c>
      <c r="F2202">
        <v>45</v>
      </c>
      <c r="G2202">
        <v>45</v>
      </c>
    </row>
    <row r="2203" spans="1:7">
      <c r="A2203" t="s">
        <v>27</v>
      </c>
      <c r="B2203">
        <v>2</v>
      </c>
      <c r="C2203">
        <v>1992</v>
      </c>
      <c r="D2203" t="s">
        <v>98</v>
      </c>
      <c r="E2203">
        <v>45</v>
      </c>
      <c r="F2203">
        <v>45</v>
      </c>
      <c r="G2203">
        <v>45</v>
      </c>
    </row>
    <row r="2204" spans="1:7">
      <c r="A2204" t="s">
        <v>3</v>
      </c>
      <c r="B2204">
        <v>1</v>
      </c>
      <c r="C2204">
        <v>2002</v>
      </c>
      <c r="D2204" t="s">
        <v>93</v>
      </c>
      <c r="E2204">
        <v>45</v>
      </c>
      <c r="F2204">
        <v>45</v>
      </c>
      <c r="G2204">
        <v>45</v>
      </c>
    </row>
    <row r="2205" spans="1:7">
      <c r="A2205" t="s">
        <v>3</v>
      </c>
      <c r="B2205">
        <v>2</v>
      </c>
      <c r="C2205">
        <v>2001</v>
      </c>
      <c r="D2205" t="s">
        <v>96</v>
      </c>
      <c r="E2205">
        <v>45</v>
      </c>
      <c r="F2205">
        <v>45</v>
      </c>
      <c r="G2205">
        <v>45</v>
      </c>
    </row>
    <row r="2206" spans="1:7">
      <c r="A2206" t="s">
        <v>79</v>
      </c>
      <c r="B2206">
        <v>1</v>
      </c>
      <c r="C2206">
        <v>1971</v>
      </c>
      <c r="D2206" t="s">
        <v>90</v>
      </c>
      <c r="E2206">
        <v>46</v>
      </c>
      <c r="F2206">
        <v>46</v>
      </c>
      <c r="G2206">
        <v>46</v>
      </c>
    </row>
    <row r="2207" spans="1:7">
      <c r="A2207" t="s">
        <v>79</v>
      </c>
      <c r="B2207">
        <v>1</v>
      </c>
      <c r="C2207">
        <v>1975</v>
      </c>
      <c r="D2207" t="s">
        <v>86</v>
      </c>
      <c r="E2207">
        <v>46</v>
      </c>
      <c r="F2207">
        <v>46</v>
      </c>
      <c r="G2207">
        <v>46</v>
      </c>
    </row>
    <row r="2208" spans="1:7">
      <c r="A2208" t="s">
        <v>79</v>
      </c>
      <c r="B2208">
        <v>1</v>
      </c>
      <c r="C2208">
        <v>1984</v>
      </c>
      <c r="D2208" t="s">
        <v>84</v>
      </c>
      <c r="E2208">
        <v>46</v>
      </c>
      <c r="F2208">
        <v>46</v>
      </c>
      <c r="G2208">
        <v>46</v>
      </c>
    </row>
    <row r="2209" spans="1:7">
      <c r="A2209" t="s">
        <v>79</v>
      </c>
      <c r="B2209">
        <v>1</v>
      </c>
      <c r="C2209">
        <v>1984</v>
      </c>
      <c r="D2209" t="s">
        <v>97</v>
      </c>
      <c r="E2209">
        <v>46</v>
      </c>
      <c r="F2209">
        <v>46</v>
      </c>
      <c r="G2209">
        <v>46</v>
      </c>
    </row>
    <row r="2210" spans="1:7">
      <c r="A2210" t="s">
        <v>79</v>
      </c>
      <c r="B2210">
        <v>1</v>
      </c>
      <c r="C2210">
        <v>1992</v>
      </c>
      <c r="D2210" t="s">
        <v>98</v>
      </c>
      <c r="E2210">
        <v>46</v>
      </c>
      <c r="F2210">
        <v>46</v>
      </c>
      <c r="G2210">
        <v>46</v>
      </c>
    </row>
    <row r="2211" spans="1:7">
      <c r="A2211" t="s">
        <v>79</v>
      </c>
      <c r="B2211">
        <v>2</v>
      </c>
      <c r="C2211">
        <v>1982</v>
      </c>
      <c r="D2211" t="s">
        <v>85</v>
      </c>
      <c r="E2211">
        <v>46</v>
      </c>
      <c r="F2211">
        <v>46</v>
      </c>
      <c r="G2211">
        <v>46</v>
      </c>
    </row>
    <row r="2212" spans="1:7">
      <c r="A2212" t="s">
        <v>79</v>
      </c>
      <c r="B2212">
        <v>2</v>
      </c>
      <c r="C2212">
        <v>1984</v>
      </c>
      <c r="D2212" t="s">
        <v>85</v>
      </c>
      <c r="E2212">
        <v>46</v>
      </c>
      <c r="F2212">
        <v>46</v>
      </c>
      <c r="G2212">
        <v>46</v>
      </c>
    </row>
    <row r="2213" spans="1:7">
      <c r="A2213" t="s">
        <v>2</v>
      </c>
      <c r="B2213">
        <v>2</v>
      </c>
      <c r="C2213">
        <v>1982</v>
      </c>
      <c r="D2213" t="s">
        <v>92</v>
      </c>
      <c r="E2213">
        <v>46</v>
      </c>
      <c r="F2213">
        <v>46</v>
      </c>
      <c r="G2213">
        <v>46</v>
      </c>
    </row>
    <row r="2214" spans="1:7">
      <c r="A2214" t="s">
        <v>2</v>
      </c>
      <c r="B2214">
        <v>2</v>
      </c>
      <c r="C2214">
        <v>1986</v>
      </c>
      <c r="D2214" t="s">
        <v>91</v>
      </c>
      <c r="E2214">
        <v>46</v>
      </c>
      <c r="F2214">
        <v>46</v>
      </c>
      <c r="G2214">
        <v>46</v>
      </c>
    </row>
    <row r="2215" spans="1:7">
      <c r="A2215" t="s">
        <v>2</v>
      </c>
      <c r="B2215">
        <v>2</v>
      </c>
      <c r="C2215">
        <v>1987</v>
      </c>
      <c r="D2215" t="s">
        <v>97</v>
      </c>
      <c r="E2215">
        <v>46</v>
      </c>
      <c r="F2215">
        <v>46</v>
      </c>
      <c r="G2215">
        <v>46</v>
      </c>
    </row>
    <row r="2216" spans="1:7">
      <c r="A2216" t="s">
        <v>2</v>
      </c>
      <c r="B2216">
        <v>2</v>
      </c>
      <c r="C2216">
        <v>1989</v>
      </c>
      <c r="D2216" t="s">
        <v>97</v>
      </c>
      <c r="E2216">
        <v>46</v>
      </c>
      <c r="F2216">
        <v>46</v>
      </c>
      <c r="G2216">
        <v>46</v>
      </c>
    </row>
    <row r="2217" spans="1:7">
      <c r="A2217" t="s">
        <v>2</v>
      </c>
      <c r="B2217">
        <v>2</v>
      </c>
      <c r="C2217">
        <v>1996</v>
      </c>
      <c r="D2217" t="s">
        <v>90</v>
      </c>
      <c r="E2217">
        <v>46</v>
      </c>
      <c r="F2217">
        <v>46</v>
      </c>
      <c r="G2217">
        <v>46</v>
      </c>
    </row>
    <row r="2218" spans="1:7">
      <c r="A2218" t="s">
        <v>2</v>
      </c>
      <c r="B2218">
        <v>2</v>
      </c>
      <c r="C2218">
        <v>2013</v>
      </c>
      <c r="D2218" t="s">
        <v>102</v>
      </c>
      <c r="E2218">
        <v>46</v>
      </c>
      <c r="F2218">
        <v>46</v>
      </c>
      <c r="G2218">
        <v>46</v>
      </c>
    </row>
    <row r="2219" spans="1:7">
      <c r="A2219" t="s">
        <v>27</v>
      </c>
      <c r="B2219">
        <v>2</v>
      </c>
      <c r="C2219">
        <v>1978</v>
      </c>
      <c r="D2219" t="s">
        <v>95</v>
      </c>
      <c r="E2219">
        <v>46</v>
      </c>
      <c r="F2219">
        <v>46</v>
      </c>
      <c r="G2219">
        <v>46</v>
      </c>
    </row>
    <row r="2220" spans="1:7">
      <c r="A2220" t="s">
        <v>3</v>
      </c>
      <c r="B2220">
        <v>2</v>
      </c>
      <c r="C2220">
        <v>1999</v>
      </c>
      <c r="D2220" t="s">
        <v>93</v>
      </c>
      <c r="E2220">
        <v>46</v>
      </c>
      <c r="F2220">
        <v>46</v>
      </c>
      <c r="G2220">
        <v>46</v>
      </c>
    </row>
    <row r="2221" spans="1:7">
      <c r="A2221" t="s">
        <v>3</v>
      </c>
      <c r="B2221">
        <v>2</v>
      </c>
      <c r="C2221">
        <v>2005</v>
      </c>
      <c r="D2221" t="s">
        <v>98</v>
      </c>
      <c r="E2221">
        <v>46</v>
      </c>
      <c r="F2221">
        <v>46</v>
      </c>
      <c r="G2221">
        <v>46</v>
      </c>
    </row>
    <row r="2222" spans="1:7">
      <c r="A2222" t="s">
        <v>1</v>
      </c>
      <c r="B2222">
        <v>1</v>
      </c>
      <c r="C2222">
        <v>1994</v>
      </c>
      <c r="D2222" t="s">
        <v>98</v>
      </c>
      <c r="E2222">
        <v>46</v>
      </c>
      <c r="F2222">
        <v>46</v>
      </c>
      <c r="G2222">
        <v>46</v>
      </c>
    </row>
    <row r="2223" spans="1:7">
      <c r="A2223" t="s">
        <v>79</v>
      </c>
      <c r="B2223">
        <v>1</v>
      </c>
      <c r="C2223">
        <v>1972</v>
      </c>
      <c r="D2223" t="s">
        <v>87</v>
      </c>
      <c r="E2223">
        <v>47</v>
      </c>
      <c r="F2223">
        <v>47</v>
      </c>
      <c r="G2223">
        <v>47</v>
      </c>
    </row>
    <row r="2224" spans="1:7">
      <c r="A2224" t="s">
        <v>79</v>
      </c>
      <c r="B2224">
        <v>1</v>
      </c>
      <c r="C2224">
        <v>1972</v>
      </c>
      <c r="D2224" t="s">
        <v>89</v>
      </c>
      <c r="E2224">
        <v>47</v>
      </c>
      <c r="F2224">
        <v>47</v>
      </c>
      <c r="G2224">
        <v>47</v>
      </c>
    </row>
    <row r="2225" spans="1:7">
      <c r="A2225" t="s">
        <v>79</v>
      </c>
      <c r="B2225">
        <v>1</v>
      </c>
      <c r="C2225">
        <v>1975</v>
      </c>
      <c r="D2225" t="s">
        <v>93</v>
      </c>
      <c r="E2225">
        <v>47</v>
      </c>
      <c r="F2225">
        <v>47</v>
      </c>
      <c r="G2225">
        <v>47</v>
      </c>
    </row>
    <row r="2226" spans="1:7">
      <c r="A2226" t="s">
        <v>79</v>
      </c>
      <c r="B2226">
        <v>1</v>
      </c>
      <c r="C2226">
        <v>1980</v>
      </c>
      <c r="D2226" t="s">
        <v>84</v>
      </c>
      <c r="E2226">
        <v>47</v>
      </c>
      <c r="F2226">
        <v>47</v>
      </c>
      <c r="G2226">
        <v>47</v>
      </c>
    </row>
    <row r="2227" spans="1:7">
      <c r="A2227" t="s">
        <v>79</v>
      </c>
      <c r="B2227">
        <v>1</v>
      </c>
      <c r="C2227">
        <v>1994</v>
      </c>
      <c r="D2227" t="s">
        <v>98</v>
      </c>
      <c r="E2227">
        <v>47</v>
      </c>
      <c r="F2227">
        <v>47</v>
      </c>
      <c r="G2227">
        <v>47</v>
      </c>
    </row>
    <row r="2228" spans="1:7">
      <c r="A2228" t="s">
        <v>79</v>
      </c>
      <c r="B2228">
        <v>2</v>
      </c>
      <c r="C2228">
        <v>1975</v>
      </c>
      <c r="D2228" t="s">
        <v>95</v>
      </c>
      <c r="E2228">
        <v>47</v>
      </c>
      <c r="F2228">
        <v>47</v>
      </c>
      <c r="G2228">
        <v>47</v>
      </c>
    </row>
    <row r="2229" spans="1:7">
      <c r="A2229" t="s">
        <v>79</v>
      </c>
      <c r="B2229">
        <v>2</v>
      </c>
      <c r="C2229">
        <v>1987</v>
      </c>
      <c r="D2229" t="s">
        <v>98</v>
      </c>
      <c r="E2229">
        <v>47</v>
      </c>
      <c r="F2229">
        <v>47</v>
      </c>
      <c r="G2229">
        <v>47</v>
      </c>
    </row>
    <row r="2230" spans="1:7">
      <c r="A2230" t="s">
        <v>79</v>
      </c>
      <c r="B2230">
        <v>2</v>
      </c>
      <c r="C2230">
        <v>1996</v>
      </c>
      <c r="D2230" t="s">
        <v>99</v>
      </c>
      <c r="E2230">
        <v>47</v>
      </c>
      <c r="F2230">
        <v>47</v>
      </c>
      <c r="G2230">
        <v>47</v>
      </c>
    </row>
    <row r="2231" spans="1:7">
      <c r="A2231" t="s">
        <v>2</v>
      </c>
      <c r="B2231">
        <v>1</v>
      </c>
      <c r="C2231">
        <v>1984</v>
      </c>
      <c r="D2231" t="s">
        <v>95</v>
      </c>
      <c r="E2231">
        <v>47</v>
      </c>
      <c r="F2231">
        <v>47</v>
      </c>
      <c r="G2231">
        <v>47</v>
      </c>
    </row>
    <row r="2232" spans="1:7">
      <c r="A2232" t="s">
        <v>2</v>
      </c>
      <c r="B2232">
        <v>1</v>
      </c>
      <c r="C2232">
        <v>1987</v>
      </c>
      <c r="D2232" t="s">
        <v>91</v>
      </c>
      <c r="E2232">
        <v>47</v>
      </c>
      <c r="F2232">
        <v>47</v>
      </c>
      <c r="G2232">
        <v>47</v>
      </c>
    </row>
    <row r="2233" spans="1:7">
      <c r="A2233" t="s">
        <v>2</v>
      </c>
      <c r="B2233">
        <v>2</v>
      </c>
      <c r="C2233">
        <v>1989</v>
      </c>
      <c r="D2233" t="s">
        <v>91</v>
      </c>
      <c r="E2233">
        <v>47</v>
      </c>
      <c r="F2233">
        <v>47</v>
      </c>
      <c r="G2233">
        <v>47</v>
      </c>
    </row>
    <row r="2234" spans="1:7">
      <c r="A2234" t="s">
        <v>2</v>
      </c>
      <c r="B2234">
        <v>2</v>
      </c>
      <c r="C2234">
        <v>2001</v>
      </c>
      <c r="D2234" t="s">
        <v>90</v>
      </c>
      <c r="E2234">
        <v>47</v>
      </c>
      <c r="F2234">
        <v>47</v>
      </c>
      <c r="G2234">
        <v>47</v>
      </c>
    </row>
    <row r="2235" spans="1:7">
      <c r="A2235" t="s">
        <v>27</v>
      </c>
      <c r="B2235">
        <v>2</v>
      </c>
      <c r="C2235">
        <v>1983</v>
      </c>
      <c r="D2235" t="s">
        <v>96</v>
      </c>
      <c r="E2235">
        <v>47</v>
      </c>
      <c r="F2235">
        <v>47</v>
      </c>
      <c r="G2235">
        <v>47</v>
      </c>
    </row>
    <row r="2236" spans="1:7">
      <c r="A2236" t="s">
        <v>3</v>
      </c>
      <c r="B2236">
        <v>2</v>
      </c>
      <c r="C2236">
        <v>2002</v>
      </c>
      <c r="D2236" t="s">
        <v>97</v>
      </c>
      <c r="E2236">
        <v>47</v>
      </c>
      <c r="F2236">
        <v>47</v>
      </c>
      <c r="G2236">
        <v>47</v>
      </c>
    </row>
    <row r="2237" spans="1:7">
      <c r="A2237" t="s">
        <v>3</v>
      </c>
      <c r="B2237">
        <v>2</v>
      </c>
      <c r="C2237">
        <v>2004</v>
      </c>
      <c r="D2237" t="s">
        <v>98</v>
      </c>
      <c r="E2237">
        <v>47</v>
      </c>
      <c r="F2237">
        <v>47</v>
      </c>
      <c r="G2237">
        <v>47</v>
      </c>
    </row>
    <row r="2238" spans="1:7">
      <c r="A2238" t="s">
        <v>1</v>
      </c>
      <c r="B2238">
        <v>1</v>
      </c>
      <c r="C2238">
        <v>1987</v>
      </c>
      <c r="D2238" t="s">
        <v>96</v>
      </c>
      <c r="E2238">
        <v>47</v>
      </c>
      <c r="F2238">
        <v>47</v>
      </c>
      <c r="G2238">
        <v>47</v>
      </c>
    </row>
    <row r="2239" spans="1:7">
      <c r="A2239" t="s">
        <v>79</v>
      </c>
      <c r="B2239">
        <v>1</v>
      </c>
      <c r="C2239">
        <v>1974</v>
      </c>
      <c r="D2239" t="s">
        <v>89</v>
      </c>
      <c r="E2239">
        <v>48</v>
      </c>
      <c r="F2239">
        <v>48</v>
      </c>
      <c r="G2239">
        <v>48</v>
      </c>
    </row>
    <row r="2240" spans="1:7">
      <c r="A2240" t="s">
        <v>79</v>
      </c>
      <c r="B2240">
        <v>1</v>
      </c>
      <c r="C2240">
        <v>1975</v>
      </c>
      <c r="D2240" t="s">
        <v>90</v>
      </c>
      <c r="E2240">
        <v>48</v>
      </c>
      <c r="F2240">
        <v>48</v>
      </c>
      <c r="G2240">
        <v>48</v>
      </c>
    </row>
    <row r="2241" spans="1:7">
      <c r="A2241" t="s">
        <v>79</v>
      </c>
      <c r="B2241">
        <v>1</v>
      </c>
      <c r="C2241">
        <v>1982</v>
      </c>
      <c r="D2241" t="s">
        <v>96</v>
      </c>
      <c r="E2241">
        <v>48</v>
      </c>
      <c r="F2241">
        <v>48</v>
      </c>
      <c r="G2241">
        <v>48</v>
      </c>
    </row>
    <row r="2242" spans="1:7">
      <c r="A2242" t="s">
        <v>79</v>
      </c>
      <c r="B2242">
        <v>1</v>
      </c>
      <c r="C2242">
        <v>1984</v>
      </c>
      <c r="D2242" t="s">
        <v>96</v>
      </c>
      <c r="E2242">
        <v>48</v>
      </c>
      <c r="F2242">
        <v>48</v>
      </c>
      <c r="G2242">
        <v>48</v>
      </c>
    </row>
    <row r="2243" spans="1:7">
      <c r="A2243" t="s">
        <v>79</v>
      </c>
      <c r="B2243">
        <v>1</v>
      </c>
      <c r="C2243">
        <v>2009</v>
      </c>
      <c r="D2243" t="s">
        <v>101</v>
      </c>
      <c r="E2243">
        <v>48</v>
      </c>
      <c r="F2243">
        <v>48</v>
      </c>
      <c r="G2243">
        <v>48</v>
      </c>
    </row>
    <row r="2244" spans="1:7">
      <c r="A2244" t="s">
        <v>79</v>
      </c>
      <c r="B2244">
        <v>2</v>
      </c>
      <c r="C2244">
        <v>1972</v>
      </c>
      <c r="D2244" t="s">
        <v>87</v>
      </c>
      <c r="E2244">
        <v>48</v>
      </c>
      <c r="F2244">
        <v>48</v>
      </c>
      <c r="G2244">
        <v>48</v>
      </c>
    </row>
    <row r="2245" spans="1:7">
      <c r="A2245" t="s">
        <v>79</v>
      </c>
      <c r="B2245">
        <v>2</v>
      </c>
      <c r="C2245">
        <v>1975</v>
      </c>
      <c r="D2245" t="s">
        <v>94</v>
      </c>
      <c r="E2245">
        <v>48</v>
      </c>
      <c r="F2245">
        <v>48</v>
      </c>
      <c r="G2245">
        <v>48</v>
      </c>
    </row>
    <row r="2246" spans="1:7">
      <c r="A2246" t="s">
        <v>79</v>
      </c>
      <c r="B2246">
        <v>2</v>
      </c>
      <c r="C2246">
        <v>1991</v>
      </c>
      <c r="D2246" t="s">
        <v>98</v>
      </c>
      <c r="E2246">
        <v>48</v>
      </c>
      <c r="F2246">
        <v>48</v>
      </c>
      <c r="G2246">
        <v>48</v>
      </c>
    </row>
    <row r="2247" spans="1:7">
      <c r="A2247" t="s">
        <v>2</v>
      </c>
      <c r="B2247">
        <v>1</v>
      </c>
      <c r="C2247">
        <v>1984</v>
      </c>
      <c r="D2247" t="s">
        <v>94</v>
      </c>
      <c r="E2247">
        <v>48</v>
      </c>
      <c r="F2247">
        <v>48</v>
      </c>
      <c r="G2247">
        <v>48</v>
      </c>
    </row>
    <row r="2248" spans="1:7">
      <c r="A2248" t="s">
        <v>2</v>
      </c>
      <c r="B2248">
        <v>1</v>
      </c>
      <c r="C2248">
        <v>1988</v>
      </c>
      <c r="D2248" t="s">
        <v>91</v>
      </c>
      <c r="E2248">
        <v>48</v>
      </c>
      <c r="F2248">
        <v>48</v>
      </c>
      <c r="G2248">
        <v>48</v>
      </c>
    </row>
    <row r="2249" spans="1:7">
      <c r="A2249" t="s">
        <v>2</v>
      </c>
      <c r="B2249">
        <v>2</v>
      </c>
      <c r="C2249">
        <v>2002</v>
      </c>
      <c r="D2249" t="s">
        <v>100</v>
      </c>
      <c r="E2249">
        <v>48</v>
      </c>
      <c r="F2249">
        <v>48</v>
      </c>
      <c r="G2249">
        <v>48</v>
      </c>
    </row>
    <row r="2250" spans="1:7">
      <c r="A2250" t="s">
        <v>27</v>
      </c>
      <c r="B2250">
        <v>2</v>
      </c>
      <c r="C2250">
        <v>1975</v>
      </c>
      <c r="D2250" t="s">
        <v>89</v>
      </c>
      <c r="E2250">
        <v>48</v>
      </c>
      <c r="F2250">
        <v>48</v>
      </c>
      <c r="G2250">
        <v>48</v>
      </c>
    </row>
    <row r="2251" spans="1:7">
      <c r="A2251" t="s">
        <v>27</v>
      </c>
      <c r="B2251">
        <v>2</v>
      </c>
      <c r="C2251">
        <v>1976</v>
      </c>
      <c r="D2251" t="s">
        <v>89</v>
      </c>
      <c r="E2251">
        <v>48</v>
      </c>
      <c r="F2251">
        <v>48</v>
      </c>
      <c r="G2251">
        <v>48</v>
      </c>
    </row>
    <row r="2252" spans="1:7">
      <c r="A2252" t="s">
        <v>27</v>
      </c>
      <c r="B2252">
        <v>2</v>
      </c>
      <c r="C2252">
        <v>1976</v>
      </c>
      <c r="D2252" t="s">
        <v>94</v>
      </c>
      <c r="E2252">
        <v>48</v>
      </c>
      <c r="F2252">
        <v>48</v>
      </c>
      <c r="G2252">
        <v>48</v>
      </c>
    </row>
    <row r="2253" spans="1:7">
      <c r="A2253" t="s">
        <v>27</v>
      </c>
      <c r="B2253">
        <v>2</v>
      </c>
      <c r="C2253">
        <v>1981</v>
      </c>
      <c r="D2253" t="s">
        <v>96</v>
      </c>
      <c r="E2253">
        <v>48</v>
      </c>
      <c r="F2253">
        <v>48</v>
      </c>
      <c r="G2253">
        <v>48</v>
      </c>
    </row>
    <row r="2254" spans="1:7">
      <c r="A2254" t="s">
        <v>3</v>
      </c>
      <c r="B2254">
        <v>1</v>
      </c>
      <c r="C2254">
        <v>2003</v>
      </c>
      <c r="D2254" t="s">
        <v>93</v>
      </c>
      <c r="E2254">
        <v>48</v>
      </c>
      <c r="F2254">
        <v>48</v>
      </c>
      <c r="G2254">
        <v>48</v>
      </c>
    </row>
    <row r="2255" spans="1:7">
      <c r="A2255" t="s">
        <v>3</v>
      </c>
      <c r="B2255">
        <v>1</v>
      </c>
      <c r="C2255">
        <v>2004</v>
      </c>
      <c r="D2255" t="s">
        <v>98</v>
      </c>
      <c r="E2255">
        <v>48</v>
      </c>
      <c r="F2255">
        <v>48</v>
      </c>
      <c r="G2255">
        <v>48</v>
      </c>
    </row>
    <row r="2256" spans="1:7">
      <c r="A2256" t="s">
        <v>3</v>
      </c>
      <c r="B2256">
        <v>1</v>
      </c>
      <c r="C2256">
        <v>2005</v>
      </c>
      <c r="D2256" t="s">
        <v>98</v>
      </c>
      <c r="E2256">
        <v>48</v>
      </c>
      <c r="F2256">
        <v>48</v>
      </c>
      <c r="G2256">
        <v>48</v>
      </c>
    </row>
    <row r="2257" spans="1:7">
      <c r="A2257" t="s">
        <v>3</v>
      </c>
      <c r="B2257">
        <v>2</v>
      </c>
      <c r="C2257">
        <v>2004</v>
      </c>
      <c r="D2257" t="s">
        <v>93</v>
      </c>
      <c r="E2257">
        <v>48</v>
      </c>
      <c r="F2257">
        <v>48</v>
      </c>
      <c r="G2257">
        <v>48</v>
      </c>
    </row>
    <row r="2258" spans="1:7">
      <c r="A2258" t="s">
        <v>3</v>
      </c>
      <c r="B2258">
        <v>2</v>
      </c>
      <c r="C2258">
        <v>2012</v>
      </c>
      <c r="D2258" t="s">
        <v>91</v>
      </c>
      <c r="E2258">
        <v>48</v>
      </c>
      <c r="F2258">
        <v>48</v>
      </c>
      <c r="G2258">
        <v>48</v>
      </c>
    </row>
    <row r="2259" spans="1:7">
      <c r="A2259" t="s">
        <v>3</v>
      </c>
      <c r="B2259">
        <v>2</v>
      </c>
      <c r="C2259">
        <v>2012</v>
      </c>
      <c r="D2259" t="s">
        <v>101</v>
      </c>
      <c r="E2259">
        <v>48</v>
      </c>
      <c r="F2259">
        <v>48</v>
      </c>
      <c r="G2259">
        <v>48</v>
      </c>
    </row>
    <row r="2260" spans="1:7">
      <c r="A2260" t="s">
        <v>1</v>
      </c>
      <c r="B2260">
        <v>1</v>
      </c>
      <c r="C2260">
        <v>2008</v>
      </c>
      <c r="D2260" t="s">
        <v>91</v>
      </c>
      <c r="E2260">
        <v>48</v>
      </c>
      <c r="F2260">
        <v>48</v>
      </c>
      <c r="G2260">
        <v>48</v>
      </c>
    </row>
    <row r="2261" spans="1:7">
      <c r="A2261" t="s">
        <v>79</v>
      </c>
      <c r="B2261">
        <v>1</v>
      </c>
      <c r="C2261">
        <v>1973</v>
      </c>
      <c r="D2261" t="s">
        <v>91</v>
      </c>
      <c r="E2261">
        <v>49</v>
      </c>
      <c r="F2261">
        <v>49</v>
      </c>
      <c r="G2261">
        <v>49</v>
      </c>
    </row>
    <row r="2262" spans="1:7">
      <c r="A2262" t="s">
        <v>79</v>
      </c>
      <c r="B2262">
        <v>1</v>
      </c>
      <c r="C2262">
        <v>1979</v>
      </c>
      <c r="D2262" t="s">
        <v>83</v>
      </c>
      <c r="E2262">
        <v>49</v>
      </c>
      <c r="F2262">
        <v>49</v>
      </c>
      <c r="G2262">
        <v>49</v>
      </c>
    </row>
    <row r="2263" spans="1:7">
      <c r="A2263" t="s">
        <v>79</v>
      </c>
      <c r="B2263">
        <v>1</v>
      </c>
      <c r="C2263">
        <v>1981</v>
      </c>
      <c r="D2263" t="s">
        <v>96</v>
      </c>
      <c r="E2263">
        <v>49</v>
      </c>
      <c r="F2263">
        <v>49</v>
      </c>
      <c r="G2263">
        <v>49</v>
      </c>
    </row>
    <row r="2264" spans="1:7">
      <c r="A2264" t="s">
        <v>79</v>
      </c>
      <c r="B2264">
        <v>2</v>
      </c>
      <c r="C2264">
        <v>2002</v>
      </c>
      <c r="D2264" t="s">
        <v>100</v>
      </c>
      <c r="E2264">
        <v>49</v>
      </c>
      <c r="F2264">
        <v>49</v>
      </c>
      <c r="G2264">
        <v>49</v>
      </c>
    </row>
    <row r="2265" spans="1:7">
      <c r="A2265" t="s">
        <v>79</v>
      </c>
      <c r="B2265">
        <v>2</v>
      </c>
      <c r="C2265">
        <v>2012</v>
      </c>
      <c r="D2265" t="s">
        <v>102</v>
      </c>
      <c r="E2265">
        <v>49</v>
      </c>
      <c r="F2265">
        <v>49</v>
      </c>
      <c r="G2265">
        <v>49</v>
      </c>
    </row>
    <row r="2266" spans="1:7">
      <c r="A2266" t="s">
        <v>2</v>
      </c>
      <c r="B2266">
        <v>1</v>
      </c>
      <c r="C2266">
        <v>2005</v>
      </c>
      <c r="D2266" t="s">
        <v>100</v>
      </c>
      <c r="E2266">
        <v>49</v>
      </c>
      <c r="F2266">
        <v>49</v>
      </c>
      <c r="G2266">
        <v>49</v>
      </c>
    </row>
    <row r="2267" spans="1:7">
      <c r="A2267" t="s">
        <v>2</v>
      </c>
      <c r="B2267">
        <v>2</v>
      </c>
      <c r="C2267">
        <v>1997</v>
      </c>
      <c r="D2267" t="s">
        <v>99</v>
      </c>
      <c r="E2267">
        <v>49</v>
      </c>
      <c r="F2267">
        <v>49</v>
      </c>
      <c r="G2267">
        <v>49</v>
      </c>
    </row>
    <row r="2268" spans="1:7">
      <c r="A2268" t="s">
        <v>27</v>
      </c>
      <c r="B2268">
        <v>2</v>
      </c>
      <c r="C2268">
        <v>1988</v>
      </c>
      <c r="D2268" t="s">
        <v>88</v>
      </c>
      <c r="E2268">
        <v>49</v>
      </c>
      <c r="F2268">
        <v>49</v>
      </c>
      <c r="G2268">
        <v>49</v>
      </c>
    </row>
    <row r="2269" spans="1:7">
      <c r="A2269" t="s">
        <v>3</v>
      </c>
      <c r="B2269">
        <v>1</v>
      </c>
      <c r="C2269">
        <v>1999</v>
      </c>
      <c r="D2269" t="s">
        <v>95</v>
      </c>
      <c r="E2269">
        <v>49</v>
      </c>
      <c r="F2269">
        <v>49</v>
      </c>
      <c r="G2269">
        <v>49</v>
      </c>
    </row>
    <row r="2270" spans="1:7">
      <c r="A2270" t="s">
        <v>3</v>
      </c>
      <c r="B2270">
        <v>1</v>
      </c>
      <c r="C2270">
        <v>2000</v>
      </c>
      <c r="D2270" t="s">
        <v>97</v>
      </c>
      <c r="E2270">
        <v>49</v>
      </c>
      <c r="F2270">
        <v>49</v>
      </c>
      <c r="G2270">
        <v>49</v>
      </c>
    </row>
    <row r="2271" spans="1:7">
      <c r="A2271" t="s">
        <v>3</v>
      </c>
      <c r="B2271">
        <v>2</v>
      </c>
      <c r="C2271">
        <v>2000</v>
      </c>
      <c r="D2271" t="s">
        <v>93</v>
      </c>
      <c r="E2271">
        <v>49</v>
      </c>
      <c r="F2271">
        <v>49</v>
      </c>
      <c r="G2271">
        <v>49</v>
      </c>
    </row>
    <row r="2272" spans="1:7">
      <c r="A2272" t="s">
        <v>3</v>
      </c>
      <c r="B2272">
        <v>2</v>
      </c>
      <c r="C2272">
        <v>2000</v>
      </c>
      <c r="D2272" t="s">
        <v>94</v>
      </c>
      <c r="E2272">
        <v>49</v>
      </c>
      <c r="F2272">
        <v>49</v>
      </c>
      <c r="G2272">
        <v>49</v>
      </c>
    </row>
    <row r="2273" spans="1:7">
      <c r="A2273" t="s">
        <v>1</v>
      </c>
      <c r="B2273">
        <v>1</v>
      </c>
      <c r="C2273">
        <v>1989</v>
      </c>
      <c r="D2273" t="s">
        <v>95</v>
      </c>
      <c r="E2273">
        <v>49</v>
      </c>
      <c r="F2273">
        <v>49</v>
      </c>
      <c r="G2273">
        <v>49</v>
      </c>
    </row>
    <row r="2274" spans="1:7">
      <c r="A2274" t="s">
        <v>1</v>
      </c>
      <c r="B2274">
        <v>1</v>
      </c>
      <c r="C2274">
        <v>1994</v>
      </c>
      <c r="D2274" t="s">
        <v>93</v>
      </c>
      <c r="E2274">
        <v>49</v>
      </c>
      <c r="F2274">
        <v>49</v>
      </c>
      <c r="G2274">
        <v>49</v>
      </c>
    </row>
    <row r="2275" spans="1:7">
      <c r="A2275" t="s">
        <v>1</v>
      </c>
      <c r="B2275">
        <v>1</v>
      </c>
      <c r="C2275">
        <v>2010</v>
      </c>
      <c r="D2275" t="s">
        <v>91</v>
      </c>
      <c r="E2275">
        <v>49</v>
      </c>
      <c r="F2275">
        <v>49</v>
      </c>
      <c r="G2275">
        <v>49</v>
      </c>
    </row>
    <row r="2276" spans="1:7">
      <c r="A2276" t="s">
        <v>79</v>
      </c>
      <c r="B2276">
        <v>1</v>
      </c>
      <c r="C2276">
        <v>1974</v>
      </c>
      <c r="D2276" t="s">
        <v>90</v>
      </c>
      <c r="E2276">
        <v>50</v>
      </c>
      <c r="F2276">
        <v>50</v>
      </c>
      <c r="G2276">
        <v>50</v>
      </c>
    </row>
    <row r="2277" spans="1:7">
      <c r="A2277" t="s">
        <v>79</v>
      </c>
      <c r="B2277">
        <v>1</v>
      </c>
      <c r="C2277">
        <v>1975</v>
      </c>
      <c r="D2277" t="s">
        <v>83</v>
      </c>
      <c r="E2277">
        <v>50</v>
      </c>
      <c r="F2277">
        <v>50</v>
      </c>
      <c r="G2277">
        <v>50</v>
      </c>
    </row>
    <row r="2278" spans="1:7">
      <c r="A2278" t="s">
        <v>79</v>
      </c>
      <c r="B2278">
        <v>1</v>
      </c>
      <c r="C2278">
        <v>1977</v>
      </c>
      <c r="D2278" t="s">
        <v>83</v>
      </c>
      <c r="E2278">
        <v>50</v>
      </c>
      <c r="F2278">
        <v>50</v>
      </c>
      <c r="G2278">
        <v>50</v>
      </c>
    </row>
    <row r="2279" spans="1:7">
      <c r="A2279" t="s">
        <v>79</v>
      </c>
      <c r="B2279">
        <v>1</v>
      </c>
      <c r="C2279">
        <v>1980</v>
      </c>
      <c r="D2279" t="s">
        <v>85</v>
      </c>
      <c r="E2279">
        <v>50</v>
      </c>
      <c r="F2279">
        <v>50</v>
      </c>
      <c r="G2279">
        <v>50</v>
      </c>
    </row>
    <row r="2280" spans="1:7">
      <c r="A2280" t="s">
        <v>79</v>
      </c>
      <c r="B2280">
        <v>2</v>
      </c>
      <c r="C2280">
        <v>1978</v>
      </c>
      <c r="D2280" t="s">
        <v>86</v>
      </c>
      <c r="E2280">
        <v>50</v>
      </c>
      <c r="F2280">
        <v>50</v>
      </c>
      <c r="G2280">
        <v>50</v>
      </c>
    </row>
    <row r="2281" spans="1:7">
      <c r="A2281" t="s">
        <v>79</v>
      </c>
      <c r="B2281">
        <v>2</v>
      </c>
      <c r="C2281">
        <v>1979</v>
      </c>
      <c r="D2281" t="s">
        <v>83</v>
      </c>
      <c r="E2281">
        <v>50</v>
      </c>
      <c r="F2281">
        <v>50</v>
      </c>
      <c r="G2281">
        <v>50</v>
      </c>
    </row>
    <row r="2282" spans="1:7">
      <c r="A2282" t="s">
        <v>79</v>
      </c>
      <c r="B2282">
        <v>2</v>
      </c>
      <c r="C2282">
        <v>2007</v>
      </c>
      <c r="D2282" t="s">
        <v>101</v>
      </c>
      <c r="E2282">
        <v>50</v>
      </c>
      <c r="F2282">
        <v>50</v>
      </c>
      <c r="G2282">
        <v>50</v>
      </c>
    </row>
    <row r="2283" spans="1:7">
      <c r="A2283" t="s">
        <v>2</v>
      </c>
      <c r="B2283">
        <v>1</v>
      </c>
      <c r="C2283">
        <v>1984</v>
      </c>
      <c r="D2283" t="s">
        <v>92</v>
      </c>
      <c r="E2283">
        <v>50</v>
      </c>
      <c r="F2283">
        <v>50</v>
      </c>
      <c r="G2283">
        <v>50</v>
      </c>
    </row>
    <row r="2284" spans="1:7">
      <c r="A2284" t="s">
        <v>2</v>
      </c>
      <c r="B2284">
        <v>1</v>
      </c>
      <c r="C2284">
        <v>1985</v>
      </c>
      <c r="D2284" t="s">
        <v>91</v>
      </c>
      <c r="E2284">
        <v>50</v>
      </c>
      <c r="F2284">
        <v>50</v>
      </c>
      <c r="G2284">
        <v>50</v>
      </c>
    </row>
    <row r="2285" spans="1:7">
      <c r="A2285" t="s">
        <v>2</v>
      </c>
      <c r="B2285">
        <v>2</v>
      </c>
      <c r="C2285">
        <v>1984</v>
      </c>
      <c r="D2285" t="s">
        <v>92</v>
      </c>
      <c r="E2285">
        <v>50</v>
      </c>
      <c r="F2285">
        <v>50</v>
      </c>
      <c r="G2285">
        <v>50</v>
      </c>
    </row>
    <row r="2286" spans="1:7">
      <c r="A2286" t="s">
        <v>2</v>
      </c>
      <c r="B2286">
        <v>2</v>
      </c>
      <c r="C2286">
        <v>2009</v>
      </c>
      <c r="D2286" t="s">
        <v>101</v>
      </c>
      <c r="E2286">
        <v>50</v>
      </c>
      <c r="F2286">
        <v>50</v>
      </c>
      <c r="G2286">
        <v>50</v>
      </c>
    </row>
    <row r="2287" spans="1:7">
      <c r="A2287" t="s">
        <v>27</v>
      </c>
      <c r="B2287">
        <v>2</v>
      </c>
      <c r="C2287">
        <v>1990</v>
      </c>
      <c r="D2287" t="s">
        <v>88</v>
      </c>
      <c r="E2287">
        <v>50</v>
      </c>
      <c r="F2287">
        <v>50</v>
      </c>
      <c r="G2287">
        <v>50</v>
      </c>
    </row>
    <row r="2288" spans="1:7">
      <c r="A2288" t="s">
        <v>27</v>
      </c>
      <c r="B2288">
        <v>2</v>
      </c>
      <c r="C2288">
        <v>1991</v>
      </c>
      <c r="D2288" t="s">
        <v>98</v>
      </c>
      <c r="E2288">
        <v>50</v>
      </c>
      <c r="F2288">
        <v>50</v>
      </c>
      <c r="G2288">
        <v>50</v>
      </c>
    </row>
    <row r="2289" spans="1:7">
      <c r="A2289" t="s">
        <v>3</v>
      </c>
      <c r="B2289">
        <v>1</v>
      </c>
      <c r="C2289">
        <v>1998</v>
      </c>
      <c r="D2289" t="s">
        <v>96</v>
      </c>
      <c r="E2289">
        <v>50</v>
      </c>
      <c r="F2289">
        <v>50</v>
      </c>
      <c r="G2289">
        <v>50</v>
      </c>
    </row>
    <row r="2290" spans="1:7">
      <c r="A2290" t="s">
        <v>3</v>
      </c>
      <c r="B2290">
        <v>2</v>
      </c>
      <c r="C2290">
        <v>1999</v>
      </c>
      <c r="D2290" t="s">
        <v>95</v>
      </c>
      <c r="E2290">
        <v>50</v>
      </c>
      <c r="F2290">
        <v>50</v>
      </c>
      <c r="G2290">
        <v>50</v>
      </c>
    </row>
    <row r="2291" spans="1:7">
      <c r="A2291" t="s">
        <v>3</v>
      </c>
      <c r="B2291">
        <v>2</v>
      </c>
      <c r="C2291">
        <v>2003</v>
      </c>
      <c r="D2291" t="s">
        <v>98</v>
      </c>
      <c r="E2291">
        <v>50</v>
      </c>
      <c r="F2291">
        <v>50</v>
      </c>
      <c r="G2291">
        <v>50</v>
      </c>
    </row>
    <row r="2292" spans="1:7">
      <c r="A2292" t="s">
        <v>3</v>
      </c>
      <c r="B2292">
        <v>2</v>
      </c>
      <c r="C2292">
        <v>2006</v>
      </c>
      <c r="D2292" t="s">
        <v>93</v>
      </c>
      <c r="E2292">
        <v>50</v>
      </c>
      <c r="F2292">
        <v>50</v>
      </c>
      <c r="G2292">
        <v>50</v>
      </c>
    </row>
    <row r="2293" spans="1:7">
      <c r="A2293" t="s">
        <v>1</v>
      </c>
      <c r="B2293">
        <v>1</v>
      </c>
      <c r="C2293">
        <v>1988</v>
      </c>
      <c r="D2293" t="s">
        <v>95</v>
      </c>
      <c r="E2293">
        <v>50</v>
      </c>
      <c r="F2293">
        <v>50</v>
      </c>
      <c r="G2293">
        <v>50</v>
      </c>
    </row>
    <row r="2294" spans="1:7">
      <c r="A2294" t="s">
        <v>1</v>
      </c>
      <c r="B2294">
        <v>1</v>
      </c>
      <c r="C2294">
        <v>2011</v>
      </c>
      <c r="D2294" t="s">
        <v>91</v>
      </c>
      <c r="E2294">
        <v>50</v>
      </c>
      <c r="F2294">
        <v>50</v>
      </c>
      <c r="G2294">
        <v>50</v>
      </c>
    </row>
    <row r="2295" spans="1:7">
      <c r="A2295" t="s">
        <v>1</v>
      </c>
      <c r="B2295">
        <v>1</v>
      </c>
      <c r="C2295">
        <v>2013</v>
      </c>
      <c r="D2295" t="s">
        <v>102</v>
      </c>
      <c r="E2295">
        <v>50</v>
      </c>
      <c r="F2295">
        <v>50</v>
      </c>
      <c r="G2295">
        <v>50</v>
      </c>
    </row>
    <row r="2296" spans="1:7">
      <c r="A2296" t="s">
        <v>79</v>
      </c>
      <c r="B2296">
        <v>1</v>
      </c>
      <c r="C2296">
        <v>1971</v>
      </c>
      <c r="D2296" t="s">
        <v>89</v>
      </c>
      <c r="E2296">
        <v>51</v>
      </c>
      <c r="F2296">
        <v>51</v>
      </c>
      <c r="G2296">
        <v>51</v>
      </c>
    </row>
    <row r="2297" spans="1:7">
      <c r="A2297" t="s">
        <v>79</v>
      </c>
      <c r="B2297">
        <v>1</v>
      </c>
      <c r="C2297">
        <v>1984</v>
      </c>
      <c r="D2297" t="s">
        <v>85</v>
      </c>
      <c r="E2297">
        <v>51</v>
      </c>
      <c r="F2297">
        <v>51</v>
      </c>
      <c r="G2297">
        <v>51</v>
      </c>
    </row>
    <row r="2298" spans="1:7">
      <c r="A2298" t="s">
        <v>79</v>
      </c>
      <c r="B2298">
        <v>2</v>
      </c>
      <c r="C2298">
        <v>1980</v>
      </c>
      <c r="D2298" t="s">
        <v>83</v>
      </c>
      <c r="E2298">
        <v>51</v>
      </c>
      <c r="F2298">
        <v>51</v>
      </c>
      <c r="G2298">
        <v>51</v>
      </c>
    </row>
    <row r="2299" spans="1:7">
      <c r="A2299" t="s">
        <v>79</v>
      </c>
      <c r="B2299">
        <v>2</v>
      </c>
      <c r="C2299">
        <v>1981</v>
      </c>
      <c r="D2299" t="s">
        <v>85</v>
      </c>
      <c r="E2299">
        <v>51</v>
      </c>
      <c r="F2299">
        <v>51</v>
      </c>
      <c r="G2299">
        <v>51</v>
      </c>
    </row>
    <row r="2300" spans="1:7">
      <c r="A2300" t="s">
        <v>79</v>
      </c>
      <c r="B2300">
        <v>2</v>
      </c>
      <c r="C2300">
        <v>2001</v>
      </c>
      <c r="D2300" t="s">
        <v>100</v>
      </c>
      <c r="E2300">
        <v>51</v>
      </c>
      <c r="F2300">
        <v>51</v>
      </c>
      <c r="G2300">
        <v>51</v>
      </c>
    </row>
    <row r="2301" spans="1:7">
      <c r="A2301" t="s">
        <v>2</v>
      </c>
      <c r="B2301">
        <v>1</v>
      </c>
      <c r="C2301">
        <v>1982</v>
      </c>
      <c r="D2301" t="s">
        <v>93</v>
      </c>
      <c r="E2301">
        <v>51</v>
      </c>
      <c r="F2301">
        <v>51</v>
      </c>
      <c r="G2301">
        <v>51</v>
      </c>
    </row>
    <row r="2302" spans="1:7">
      <c r="A2302" t="s">
        <v>2</v>
      </c>
      <c r="B2302">
        <v>2</v>
      </c>
      <c r="C2302">
        <v>1993</v>
      </c>
      <c r="D2302" t="s">
        <v>91</v>
      </c>
      <c r="E2302">
        <v>51</v>
      </c>
      <c r="F2302">
        <v>51</v>
      </c>
      <c r="G2302">
        <v>51</v>
      </c>
    </row>
    <row r="2303" spans="1:7">
      <c r="A2303" t="s">
        <v>2</v>
      </c>
      <c r="B2303">
        <v>2</v>
      </c>
      <c r="C2303">
        <v>2002</v>
      </c>
      <c r="D2303" t="s">
        <v>90</v>
      </c>
      <c r="E2303">
        <v>51</v>
      </c>
      <c r="F2303">
        <v>51</v>
      </c>
      <c r="G2303">
        <v>51</v>
      </c>
    </row>
    <row r="2304" spans="1:7">
      <c r="A2304" t="s">
        <v>2</v>
      </c>
      <c r="B2304">
        <v>2</v>
      </c>
      <c r="C2304">
        <v>2004</v>
      </c>
      <c r="D2304" t="s">
        <v>90</v>
      </c>
      <c r="E2304">
        <v>51</v>
      </c>
      <c r="F2304">
        <v>51</v>
      </c>
      <c r="G2304">
        <v>51</v>
      </c>
    </row>
    <row r="2305" spans="1:7">
      <c r="A2305" t="s">
        <v>27</v>
      </c>
      <c r="B2305">
        <v>2</v>
      </c>
      <c r="C2305">
        <v>1972</v>
      </c>
      <c r="D2305" t="s">
        <v>90</v>
      </c>
      <c r="E2305">
        <v>51</v>
      </c>
      <c r="F2305">
        <v>51</v>
      </c>
      <c r="G2305">
        <v>51</v>
      </c>
    </row>
    <row r="2306" spans="1:7">
      <c r="A2306" t="s">
        <v>27</v>
      </c>
      <c r="B2306">
        <v>2</v>
      </c>
      <c r="C2306">
        <v>1977</v>
      </c>
      <c r="D2306" t="s">
        <v>94</v>
      </c>
      <c r="E2306">
        <v>51</v>
      </c>
      <c r="F2306">
        <v>51</v>
      </c>
      <c r="G2306">
        <v>51</v>
      </c>
    </row>
    <row r="2307" spans="1:7">
      <c r="A2307" t="s">
        <v>27</v>
      </c>
      <c r="B2307">
        <v>2</v>
      </c>
      <c r="C2307">
        <v>1997</v>
      </c>
      <c r="D2307" t="s">
        <v>99</v>
      </c>
      <c r="E2307">
        <v>51</v>
      </c>
      <c r="F2307">
        <v>51</v>
      </c>
      <c r="G2307">
        <v>51</v>
      </c>
    </row>
    <row r="2308" spans="1:7">
      <c r="A2308" t="s">
        <v>3</v>
      </c>
      <c r="B2308">
        <v>1</v>
      </c>
      <c r="C2308">
        <v>2005</v>
      </c>
      <c r="D2308" t="s">
        <v>93</v>
      </c>
      <c r="E2308">
        <v>51</v>
      </c>
      <c r="F2308">
        <v>51</v>
      </c>
      <c r="G2308">
        <v>51</v>
      </c>
    </row>
    <row r="2309" spans="1:7">
      <c r="A2309" t="s">
        <v>3</v>
      </c>
      <c r="B2309">
        <v>1</v>
      </c>
      <c r="C2309">
        <v>2011</v>
      </c>
      <c r="D2309" t="s">
        <v>92</v>
      </c>
      <c r="E2309">
        <v>51</v>
      </c>
      <c r="F2309">
        <v>51</v>
      </c>
      <c r="G2309">
        <v>51</v>
      </c>
    </row>
    <row r="2310" spans="1:7">
      <c r="A2310" t="s">
        <v>79</v>
      </c>
      <c r="B2310">
        <v>1</v>
      </c>
      <c r="C2310">
        <v>1973</v>
      </c>
      <c r="D2310" t="s">
        <v>90</v>
      </c>
      <c r="E2310">
        <v>52</v>
      </c>
      <c r="F2310">
        <v>52</v>
      </c>
      <c r="G2310">
        <v>52</v>
      </c>
    </row>
    <row r="2311" spans="1:7">
      <c r="A2311" t="s">
        <v>79</v>
      </c>
      <c r="B2311">
        <v>1</v>
      </c>
      <c r="C2311">
        <v>1979</v>
      </c>
      <c r="D2311" t="s">
        <v>84</v>
      </c>
      <c r="E2311">
        <v>52</v>
      </c>
      <c r="F2311">
        <v>52</v>
      </c>
      <c r="G2311">
        <v>52</v>
      </c>
    </row>
    <row r="2312" spans="1:7">
      <c r="A2312" t="s">
        <v>79</v>
      </c>
      <c r="B2312">
        <v>1</v>
      </c>
      <c r="C2312">
        <v>1981</v>
      </c>
      <c r="D2312" t="s">
        <v>85</v>
      </c>
      <c r="E2312">
        <v>52</v>
      </c>
      <c r="F2312">
        <v>52</v>
      </c>
      <c r="G2312">
        <v>52</v>
      </c>
    </row>
    <row r="2313" spans="1:7">
      <c r="A2313" t="s">
        <v>79</v>
      </c>
      <c r="B2313">
        <v>2</v>
      </c>
      <c r="C2313">
        <v>1976</v>
      </c>
      <c r="D2313" t="s">
        <v>94</v>
      </c>
      <c r="E2313">
        <v>52</v>
      </c>
      <c r="F2313">
        <v>52</v>
      </c>
      <c r="G2313">
        <v>52</v>
      </c>
    </row>
    <row r="2314" spans="1:7">
      <c r="A2314" t="s">
        <v>2</v>
      </c>
      <c r="B2314">
        <v>1</v>
      </c>
      <c r="C2314">
        <v>2000</v>
      </c>
      <c r="D2314" t="s">
        <v>90</v>
      </c>
      <c r="E2314">
        <v>52</v>
      </c>
      <c r="F2314">
        <v>52</v>
      </c>
      <c r="G2314">
        <v>52</v>
      </c>
    </row>
    <row r="2315" spans="1:7">
      <c r="A2315" t="s">
        <v>2</v>
      </c>
      <c r="B2315">
        <v>2</v>
      </c>
      <c r="C2315">
        <v>1983</v>
      </c>
      <c r="D2315" t="s">
        <v>92</v>
      </c>
      <c r="E2315">
        <v>52</v>
      </c>
      <c r="F2315">
        <v>52</v>
      </c>
      <c r="G2315">
        <v>52</v>
      </c>
    </row>
    <row r="2316" spans="1:7">
      <c r="A2316" t="s">
        <v>27</v>
      </c>
      <c r="B2316">
        <v>2</v>
      </c>
      <c r="C2316">
        <v>2002</v>
      </c>
      <c r="D2316" t="s">
        <v>100</v>
      </c>
      <c r="E2316">
        <v>52</v>
      </c>
      <c r="F2316">
        <v>52</v>
      </c>
      <c r="G2316">
        <v>52</v>
      </c>
    </row>
    <row r="2317" spans="1:7">
      <c r="A2317" t="s">
        <v>3</v>
      </c>
      <c r="B2317">
        <v>1</v>
      </c>
      <c r="C2317">
        <v>1996</v>
      </c>
      <c r="D2317" t="s">
        <v>95</v>
      </c>
      <c r="E2317">
        <v>52</v>
      </c>
      <c r="F2317">
        <v>52</v>
      </c>
      <c r="G2317">
        <v>52</v>
      </c>
    </row>
    <row r="2318" spans="1:7">
      <c r="A2318" t="s">
        <v>3</v>
      </c>
      <c r="B2318">
        <v>2</v>
      </c>
      <c r="C2318">
        <v>2001</v>
      </c>
      <c r="D2318" t="s">
        <v>94</v>
      </c>
      <c r="E2318">
        <v>52</v>
      </c>
      <c r="F2318">
        <v>52</v>
      </c>
      <c r="G2318">
        <v>52</v>
      </c>
    </row>
    <row r="2319" spans="1:7">
      <c r="A2319" t="s">
        <v>3</v>
      </c>
      <c r="B2319">
        <v>2</v>
      </c>
      <c r="C2319">
        <v>2010</v>
      </c>
      <c r="D2319" t="s">
        <v>100</v>
      </c>
      <c r="E2319">
        <v>52</v>
      </c>
      <c r="F2319">
        <v>52</v>
      </c>
      <c r="G2319">
        <v>52</v>
      </c>
    </row>
    <row r="2320" spans="1:7">
      <c r="A2320" t="s">
        <v>1</v>
      </c>
      <c r="B2320">
        <v>1</v>
      </c>
      <c r="C2320">
        <v>2000</v>
      </c>
      <c r="D2320" t="s">
        <v>92</v>
      </c>
      <c r="E2320">
        <v>52</v>
      </c>
      <c r="F2320">
        <v>52</v>
      </c>
      <c r="G2320">
        <v>52</v>
      </c>
    </row>
    <row r="2321" spans="1:7">
      <c r="A2321" t="s">
        <v>1</v>
      </c>
      <c r="B2321">
        <v>1</v>
      </c>
      <c r="C2321">
        <v>2009</v>
      </c>
      <c r="D2321" t="s">
        <v>101</v>
      </c>
      <c r="E2321">
        <v>52</v>
      </c>
      <c r="F2321">
        <v>52</v>
      </c>
      <c r="G2321">
        <v>52</v>
      </c>
    </row>
    <row r="2322" spans="1:7">
      <c r="A2322" t="s">
        <v>79</v>
      </c>
      <c r="B2322">
        <v>2</v>
      </c>
      <c r="C2322">
        <v>1971</v>
      </c>
      <c r="D2322" t="s">
        <v>90</v>
      </c>
      <c r="E2322">
        <v>53</v>
      </c>
      <c r="F2322">
        <v>53</v>
      </c>
      <c r="G2322">
        <v>53</v>
      </c>
    </row>
    <row r="2323" spans="1:7">
      <c r="A2323" t="s">
        <v>79</v>
      </c>
      <c r="B2323">
        <v>2</v>
      </c>
      <c r="C2323">
        <v>1984</v>
      </c>
      <c r="D2323" t="s">
        <v>97</v>
      </c>
      <c r="E2323">
        <v>53</v>
      </c>
      <c r="F2323">
        <v>53</v>
      </c>
      <c r="G2323">
        <v>53</v>
      </c>
    </row>
    <row r="2324" spans="1:7">
      <c r="A2324" t="s">
        <v>2</v>
      </c>
      <c r="B2324">
        <v>2</v>
      </c>
      <c r="C2324">
        <v>1999</v>
      </c>
      <c r="D2324" t="s">
        <v>90</v>
      </c>
      <c r="E2324">
        <v>53</v>
      </c>
      <c r="F2324">
        <v>53</v>
      </c>
      <c r="G2324">
        <v>53</v>
      </c>
    </row>
    <row r="2325" spans="1:7">
      <c r="A2325" t="s">
        <v>27</v>
      </c>
      <c r="B2325">
        <v>2</v>
      </c>
      <c r="C2325">
        <v>2001</v>
      </c>
      <c r="D2325" t="s">
        <v>100</v>
      </c>
      <c r="E2325">
        <v>53</v>
      </c>
      <c r="F2325">
        <v>53</v>
      </c>
      <c r="G2325">
        <v>53</v>
      </c>
    </row>
    <row r="2326" spans="1:7">
      <c r="A2326" t="s">
        <v>27</v>
      </c>
      <c r="B2326">
        <v>2</v>
      </c>
      <c r="C2326">
        <v>2006</v>
      </c>
      <c r="D2326" t="s">
        <v>101</v>
      </c>
      <c r="E2326">
        <v>53</v>
      </c>
      <c r="F2326">
        <v>53</v>
      </c>
      <c r="G2326">
        <v>53</v>
      </c>
    </row>
    <row r="2327" spans="1:7">
      <c r="A2327" t="s">
        <v>3</v>
      </c>
      <c r="B2327">
        <v>1</v>
      </c>
      <c r="C2327">
        <v>1998</v>
      </c>
      <c r="D2327" t="s">
        <v>94</v>
      </c>
      <c r="E2327">
        <v>53</v>
      </c>
      <c r="F2327">
        <v>53</v>
      </c>
      <c r="G2327">
        <v>53</v>
      </c>
    </row>
    <row r="2328" spans="1:7">
      <c r="A2328" t="s">
        <v>3</v>
      </c>
      <c r="B2328">
        <v>2</v>
      </c>
      <c r="C2328">
        <v>2002</v>
      </c>
      <c r="D2328" t="s">
        <v>94</v>
      </c>
      <c r="E2328">
        <v>53</v>
      </c>
      <c r="F2328">
        <v>53</v>
      </c>
      <c r="G2328">
        <v>53</v>
      </c>
    </row>
    <row r="2329" spans="1:7">
      <c r="A2329" t="s">
        <v>1</v>
      </c>
      <c r="B2329">
        <v>1</v>
      </c>
      <c r="C2329">
        <v>2003</v>
      </c>
      <c r="D2329" t="s">
        <v>100</v>
      </c>
      <c r="E2329">
        <v>53</v>
      </c>
      <c r="F2329">
        <v>53</v>
      </c>
      <c r="G2329">
        <v>53</v>
      </c>
    </row>
    <row r="2330" spans="1:7">
      <c r="A2330" t="s">
        <v>79</v>
      </c>
      <c r="B2330">
        <v>1</v>
      </c>
      <c r="C2330">
        <v>1975</v>
      </c>
      <c r="D2330" t="s">
        <v>87</v>
      </c>
      <c r="E2330">
        <v>54</v>
      </c>
      <c r="F2330">
        <v>54</v>
      </c>
      <c r="G2330">
        <v>54</v>
      </c>
    </row>
    <row r="2331" spans="1:7">
      <c r="A2331" t="s">
        <v>79</v>
      </c>
      <c r="B2331">
        <v>1</v>
      </c>
      <c r="C2331">
        <v>1977</v>
      </c>
      <c r="D2331" t="s">
        <v>86</v>
      </c>
      <c r="E2331">
        <v>54</v>
      </c>
      <c r="F2331">
        <v>54</v>
      </c>
      <c r="G2331">
        <v>54</v>
      </c>
    </row>
    <row r="2332" spans="1:7">
      <c r="A2332" t="s">
        <v>79</v>
      </c>
      <c r="B2332">
        <v>1</v>
      </c>
      <c r="C2332">
        <v>1977</v>
      </c>
      <c r="D2332" t="s">
        <v>93</v>
      </c>
      <c r="E2332">
        <v>54</v>
      </c>
      <c r="F2332">
        <v>54</v>
      </c>
      <c r="G2332">
        <v>54</v>
      </c>
    </row>
    <row r="2333" spans="1:7">
      <c r="A2333" t="s">
        <v>79</v>
      </c>
      <c r="B2333">
        <v>1</v>
      </c>
      <c r="C2333">
        <v>1978</v>
      </c>
      <c r="D2333" t="s">
        <v>83</v>
      </c>
      <c r="E2333">
        <v>54</v>
      </c>
      <c r="F2333">
        <v>54</v>
      </c>
      <c r="G2333">
        <v>54</v>
      </c>
    </row>
    <row r="2334" spans="1:7">
      <c r="A2334" t="s">
        <v>79</v>
      </c>
      <c r="B2334">
        <v>1</v>
      </c>
      <c r="C2334">
        <v>1983</v>
      </c>
      <c r="D2334" t="s">
        <v>84</v>
      </c>
      <c r="E2334">
        <v>54</v>
      </c>
      <c r="F2334">
        <v>54</v>
      </c>
      <c r="G2334">
        <v>54</v>
      </c>
    </row>
    <row r="2335" spans="1:7">
      <c r="A2335" t="s">
        <v>79</v>
      </c>
      <c r="B2335">
        <v>1</v>
      </c>
      <c r="C2335">
        <v>1990</v>
      </c>
      <c r="D2335" t="s">
        <v>98</v>
      </c>
      <c r="E2335">
        <v>54</v>
      </c>
      <c r="F2335">
        <v>54</v>
      </c>
      <c r="G2335">
        <v>54</v>
      </c>
    </row>
    <row r="2336" spans="1:7">
      <c r="A2336" t="s">
        <v>79</v>
      </c>
      <c r="B2336">
        <v>2</v>
      </c>
      <c r="C2336">
        <v>1987</v>
      </c>
      <c r="D2336" t="s">
        <v>84</v>
      </c>
      <c r="E2336">
        <v>54</v>
      </c>
      <c r="F2336">
        <v>54</v>
      </c>
      <c r="G2336">
        <v>54</v>
      </c>
    </row>
    <row r="2337" spans="1:7">
      <c r="A2337" t="s">
        <v>2</v>
      </c>
      <c r="B2337">
        <v>1</v>
      </c>
      <c r="C2337">
        <v>1987</v>
      </c>
      <c r="D2337" t="s">
        <v>96</v>
      </c>
      <c r="E2337">
        <v>54</v>
      </c>
      <c r="F2337">
        <v>54</v>
      </c>
      <c r="G2337">
        <v>54</v>
      </c>
    </row>
    <row r="2338" spans="1:7">
      <c r="A2338" t="s">
        <v>2</v>
      </c>
      <c r="B2338">
        <v>1</v>
      </c>
      <c r="C2338">
        <v>1997</v>
      </c>
      <c r="D2338" t="s">
        <v>90</v>
      </c>
      <c r="E2338">
        <v>54</v>
      </c>
      <c r="F2338">
        <v>54</v>
      </c>
      <c r="G2338">
        <v>54</v>
      </c>
    </row>
    <row r="2339" spans="1:7">
      <c r="A2339" t="s">
        <v>2</v>
      </c>
      <c r="B2339">
        <v>1</v>
      </c>
      <c r="C2339">
        <v>2000</v>
      </c>
      <c r="D2339" t="s">
        <v>99</v>
      </c>
      <c r="E2339">
        <v>54</v>
      </c>
      <c r="F2339">
        <v>54</v>
      </c>
      <c r="G2339">
        <v>54</v>
      </c>
    </row>
    <row r="2340" spans="1:7">
      <c r="A2340" t="s">
        <v>2</v>
      </c>
      <c r="B2340">
        <v>1</v>
      </c>
      <c r="C2340">
        <v>2002</v>
      </c>
      <c r="D2340" t="s">
        <v>90</v>
      </c>
      <c r="E2340">
        <v>54</v>
      </c>
      <c r="F2340">
        <v>54</v>
      </c>
      <c r="G2340">
        <v>54</v>
      </c>
    </row>
    <row r="2341" spans="1:7">
      <c r="A2341" t="s">
        <v>2</v>
      </c>
      <c r="B2341">
        <v>1</v>
      </c>
      <c r="C2341">
        <v>2013</v>
      </c>
      <c r="D2341" t="s">
        <v>88</v>
      </c>
      <c r="E2341">
        <v>54</v>
      </c>
      <c r="F2341">
        <v>54</v>
      </c>
      <c r="G2341">
        <v>54</v>
      </c>
    </row>
    <row r="2342" spans="1:7">
      <c r="A2342" t="s">
        <v>2</v>
      </c>
      <c r="B2342">
        <v>2</v>
      </c>
      <c r="C2342">
        <v>2010</v>
      </c>
      <c r="D2342" t="s">
        <v>89</v>
      </c>
      <c r="E2342">
        <v>54</v>
      </c>
      <c r="F2342">
        <v>54</v>
      </c>
      <c r="G2342">
        <v>54</v>
      </c>
    </row>
    <row r="2343" spans="1:7">
      <c r="A2343" t="s">
        <v>27</v>
      </c>
      <c r="B2343">
        <v>2</v>
      </c>
      <c r="C2343">
        <v>1973</v>
      </c>
      <c r="D2343" t="s">
        <v>93</v>
      </c>
      <c r="E2343">
        <v>54</v>
      </c>
      <c r="F2343">
        <v>54</v>
      </c>
      <c r="G2343">
        <v>54</v>
      </c>
    </row>
    <row r="2344" spans="1:7">
      <c r="A2344" t="s">
        <v>27</v>
      </c>
      <c r="B2344">
        <v>2</v>
      </c>
      <c r="C2344">
        <v>1977</v>
      </c>
      <c r="D2344" t="s">
        <v>89</v>
      </c>
      <c r="E2344">
        <v>54</v>
      </c>
      <c r="F2344">
        <v>54</v>
      </c>
      <c r="G2344">
        <v>54</v>
      </c>
    </row>
    <row r="2345" spans="1:7">
      <c r="A2345" t="s">
        <v>27</v>
      </c>
      <c r="B2345">
        <v>2</v>
      </c>
      <c r="C2345">
        <v>1987</v>
      </c>
      <c r="D2345" t="s">
        <v>88</v>
      </c>
      <c r="E2345">
        <v>54</v>
      </c>
      <c r="F2345">
        <v>54</v>
      </c>
      <c r="G2345">
        <v>54</v>
      </c>
    </row>
    <row r="2346" spans="1:7">
      <c r="A2346" t="s">
        <v>3</v>
      </c>
      <c r="B2346">
        <v>1</v>
      </c>
      <c r="C2346">
        <v>2001</v>
      </c>
      <c r="D2346" t="s">
        <v>96</v>
      </c>
      <c r="E2346">
        <v>54</v>
      </c>
      <c r="F2346">
        <v>54</v>
      </c>
      <c r="G2346">
        <v>54</v>
      </c>
    </row>
    <row r="2347" spans="1:7">
      <c r="A2347" t="s">
        <v>3</v>
      </c>
      <c r="B2347">
        <v>1</v>
      </c>
      <c r="C2347">
        <v>2001</v>
      </c>
      <c r="D2347" t="s">
        <v>97</v>
      </c>
      <c r="E2347">
        <v>54</v>
      </c>
      <c r="F2347">
        <v>54</v>
      </c>
      <c r="G2347">
        <v>54</v>
      </c>
    </row>
    <row r="2348" spans="1:7">
      <c r="A2348" t="s">
        <v>1</v>
      </c>
      <c r="B2348">
        <v>1</v>
      </c>
      <c r="C2348">
        <v>1992</v>
      </c>
      <c r="D2348" t="s">
        <v>94</v>
      </c>
      <c r="E2348">
        <v>54</v>
      </c>
      <c r="F2348">
        <v>54</v>
      </c>
      <c r="G2348">
        <v>54</v>
      </c>
    </row>
    <row r="2349" spans="1:7">
      <c r="A2349" t="s">
        <v>1</v>
      </c>
      <c r="B2349">
        <v>1</v>
      </c>
      <c r="C2349">
        <v>1992</v>
      </c>
      <c r="D2349" t="s">
        <v>97</v>
      </c>
      <c r="E2349">
        <v>54</v>
      </c>
      <c r="F2349">
        <v>54</v>
      </c>
      <c r="G2349">
        <v>54</v>
      </c>
    </row>
    <row r="2350" spans="1:7">
      <c r="A2350" t="s">
        <v>79</v>
      </c>
      <c r="B2350">
        <v>1</v>
      </c>
      <c r="C2350">
        <v>1976</v>
      </c>
      <c r="D2350" t="s">
        <v>93</v>
      </c>
      <c r="E2350">
        <v>55</v>
      </c>
      <c r="F2350">
        <v>55</v>
      </c>
      <c r="G2350">
        <v>55</v>
      </c>
    </row>
    <row r="2351" spans="1:7">
      <c r="A2351" t="s">
        <v>79</v>
      </c>
      <c r="B2351">
        <v>1</v>
      </c>
      <c r="C2351">
        <v>1981</v>
      </c>
      <c r="D2351" t="s">
        <v>84</v>
      </c>
      <c r="E2351">
        <v>55</v>
      </c>
      <c r="F2351">
        <v>55</v>
      </c>
      <c r="G2351">
        <v>55</v>
      </c>
    </row>
    <row r="2352" spans="1:7">
      <c r="A2352" t="s">
        <v>79</v>
      </c>
      <c r="B2352">
        <v>1</v>
      </c>
      <c r="C2352">
        <v>1988</v>
      </c>
      <c r="D2352" t="s">
        <v>98</v>
      </c>
      <c r="E2352">
        <v>55</v>
      </c>
      <c r="F2352">
        <v>55</v>
      </c>
      <c r="G2352">
        <v>55</v>
      </c>
    </row>
    <row r="2353" spans="1:7">
      <c r="A2353" t="s">
        <v>79</v>
      </c>
      <c r="B2353">
        <v>1</v>
      </c>
      <c r="C2353">
        <v>1999</v>
      </c>
      <c r="D2353" t="s">
        <v>99</v>
      </c>
      <c r="E2353">
        <v>55</v>
      </c>
      <c r="F2353">
        <v>55</v>
      </c>
      <c r="G2353">
        <v>55</v>
      </c>
    </row>
    <row r="2354" spans="1:7">
      <c r="A2354" t="s">
        <v>79</v>
      </c>
      <c r="B2354">
        <v>2</v>
      </c>
      <c r="C2354">
        <v>1971</v>
      </c>
      <c r="D2354" t="s">
        <v>88</v>
      </c>
      <c r="E2354">
        <v>55</v>
      </c>
      <c r="F2354">
        <v>55</v>
      </c>
      <c r="G2354">
        <v>55</v>
      </c>
    </row>
    <row r="2355" spans="1:7">
      <c r="A2355" t="s">
        <v>79</v>
      </c>
      <c r="B2355">
        <v>2</v>
      </c>
      <c r="C2355">
        <v>1972</v>
      </c>
      <c r="D2355" t="s">
        <v>93</v>
      </c>
      <c r="E2355">
        <v>55</v>
      </c>
      <c r="F2355">
        <v>55</v>
      </c>
      <c r="G2355">
        <v>55</v>
      </c>
    </row>
    <row r="2356" spans="1:7">
      <c r="A2356" t="s">
        <v>2</v>
      </c>
      <c r="B2356">
        <v>1</v>
      </c>
      <c r="C2356">
        <v>1992</v>
      </c>
      <c r="D2356" t="s">
        <v>91</v>
      </c>
      <c r="E2356">
        <v>55</v>
      </c>
      <c r="F2356">
        <v>55</v>
      </c>
      <c r="G2356">
        <v>55</v>
      </c>
    </row>
    <row r="2357" spans="1:7">
      <c r="A2357" t="s">
        <v>2</v>
      </c>
      <c r="B2357">
        <v>2</v>
      </c>
      <c r="C2357">
        <v>1983</v>
      </c>
      <c r="D2357" t="s">
        <v>94</v>
      </c>
      <c r="E2357">
        <v>55</v>
      </c>
      <c r="F2357">
        <v>55</v>
      </c>
      <c r="G2357">
        <v>55</v>
      </c>
    </row>
    <row r="2358" spans="1:7">
      <c r="A2358" t="s">
        <v>2</v>
      </c>
      <c r="B2358">
        <v>2</v>
      </c>
      <c r="C2358">
        <v>1994</v>
      </c>
      <c r="D2358" t="s">
        <v>98</v>
      </c>
      <c r="E2358">
        <v>55</v>
      </c>
      <c r="F2358">
        <v>55</v>
      </c>
      <c r="G2358">
        <v>55</v>
      </c>
    </row>
    <row r="2359" spans="1:7">
      <c r="A2359" t="s">
        <v>2</v>
      </c>
      <c r="B2359">
        <v>2</v>
      </c>
      <c r="C2359">
        <v>2000</v>
      </c>
      <c r="D2359" t="s">
        <v>90</v>
      </c>
      <c r="E2359">
        <v>55</v>
      </c>
      <c r="F2359">
        <v>55</v>
      </c>
      <c r="G2359">
        <v>55</v>
      </c>
    </row>
    <row r="2360" spans="1:7">
      <c r="A2360" t="s">
        <v>2</v>
      </c>
      <c r="B2360">
        <v>2</v>
      </c>
      <c r="C2360">
        <v>2003</v>
      </c>
      <c r="D2360" t="s">
        <v>90</v>
      </c>
      <c r="E2360">
        <v>55</v>
      </c>
      <c r="F2360">
        <v>55</v>
      </c>
      <c r="G2360">
        <v>55</v>
      </c>
    </row>
    <row r="2361" spans="1:7">
      <c r="A2361" t="s">
        <v>27</v>
      </c>
      <c r="B2361">
        <v>2</v>
      </c>
      <c r="C2361">
        <v>1989</v>
      </c>
      <c r="D2361" t="s">
        <v>88</v>
      </c>
      <c r="E2361">
        <v>55</v>
      </c>
      <c r="F2361">
        <v>55</v>
      </c>
      <c r="G2361">
        <v>55</v>
      </c>
    </row>
    <row r="2362" spans="1:7">
      <c r="A2362" t="s">
        <v>27</v>
      </c>
      <c r="B2362">
        <v>2</v>
      </c>
      <c r="C2362">
        <v>1994</v>
      </c>
      <c r="D2362" t="s">
        <v>88</v>
      </c>
      <c r="E2362">
        <v>55</v>
      </c>
      <c r="F2362">
        <v>55</v>
      </c>
      <c r="G2362">
        <v>55</v>
      </c>
    </row>
    <row r="2363" spans="1:7">
      <c r="A2363" t="s">
        <v>3</v>
      </c>
      <c r="B2363">
        <v>1</v>
      </c>
      <c r="C2363">
        <v>1997</v>
      </c>
      <c r="D2363" t="s">
        <v>95</v>
      </c>
      <c r="E2363">
        <v>55</v>
      </c>
      <c r="F2363">
        <v>55</v>
      </c>
      <c r="G2363">
        <v>55</v>
      </c>
    </row>
    <row r="2364" spans="1:7">
      <c r="A2364" t="s">
        <v>3</v>
      </c>
      <c r="B2364">
        <v>1</v>
      </c>
      <c r="C2364">
        <v>1999</v>
      </c>
      <c r="D2364" t="s">
        <v>94</v>
      </c>
      <c r="E2364">
        <v>55</v>
      </c>
      <c r="F2364">
        <v>55</v>
      </c>
      <c r="G2364">
        <v>55</v>
      </c>
    </row>
    <row r="2365" spans="1:7">
      <c r="A2365" t="s">
        <v>3</v>
      </c>
      <c r="B2365">
        <v>1</v>
      </c>
      <c r="C2365">
        <v>2008</v>
      </c>
      <c r="D2365" t="s">
        <v>99</v>
      </c>
      <c r="E2365">
        <v>55</v>
      </c>
      <c r="F2365">
        <v>55</v>
      </c>
      <c r="G2365">
        <v>55</v>
      </c>
    </row>
    <row r="2366" spans="1:7">
      <c r="A2366" t="s">
        <v>3</v>
      </c>
      <c r="B2366">
        <v>2</v>
      </c>
      <c r="C2366">
        <v>2009</v>
      </c>
      <c r="D2366" t="s">
        <v>92</v>
      </c>
      <c r="E2366">
        <v>55</v>
      </c>
      <c r="F2366">
        <v>55</v>
      </c>
      <c r="G2366">
        <v>55</v>
      </c>
    </row>
    <row r="2367" spans="1:7">
      <c r="A2367" t="s">
        <v>79</v>
      </c>
      <c r="B2367">
        <v>1</v>
      </c>
      <c r="C2367">
        <v>1973</v>
      </c>
      <c r="D2367" t="s">
        <v>89</v>
      </c>
      <c r="E2367">
        <v>56</v>
      </c>
      <c r="F2367">
        <v>56</v>
      </c>
      <c r="G2367">
        <v>56</v>
      </c>
    </row>
    <row r="2368" spans="1:7">
      <c r="A2368" t="s">
        <v>2</v>
      </c>
      <c r="B2368">
        <v>2</v>
      </c>
      <c r="C2368">
        <v>1992</v>
      </c>
      <c r="D2368" t="s">
        <v>91</v>
      </c>
      <c r="E2368">
        <v>56</v>
      </c>
      <c r="F2368">
        <v>56</v>
      </c>
      <c r="G2368">
        <v>56</v>
      </c>
    </row>
    <row r="2369" spans="1:7">
      <c r="A2369" t="s">
        <v>2</v>
      </c>
      <c r="B2369">
        <v>2</v>
      </c>
      <c r="C2369">
        <v>1998</v>
      </c>
      <c r="D2369" t="s">
        <v>90</v>
      </c>
      <c r="E2369">
        <v>56</v>
      </c>
      <c r="F2369">
        <v>56</v>
      </c>
      <c r="G2369">
        <v>56</v>
      </c>
    </row>
    <row r="2370" spans="1:7">
      <c r="A2370" t="s">
        <v>27</v>
      </c>
      <c r="B2370">
        <v>2</v>
      </c>
      <c r="C2370">
        <v>1971</v>
      </c>
      <c r="D2370" t="s">
        <v>92</v>
      </c>
      <c r="E2370">
        <v>56</v>
      </c>
      <c r="F2370">
        <v>56</v>
      </c>
      <c r="G2370">
        <v>56</v>
      </c>
    </row>
    <row r="2371" spans="1:7">
      <c r="A2371" t="s">
        <v>3</v>
      </c>
      <c r="B2371">
        <v>1</v>
      </c>
      <c r="C2371">
        <v>1996</v>
      </c>
      <c r="D2371" t="s">
        <v>96</v>
      </c>
      <c r="E2371">
        <v>56</v>
      </c>
      <c r="F2371">
        <v>56</v>
      </c>
      <c r="G2371">
        <v>56</v>
      </c>
    </row>
    <row r="2372" spans="1:7">
      <c r="A2372" t="s">
        <v>3</v>
      </c>
      <c r="B2372">
        <v>2</v>
      </c>
      <c r="C2372">
        <v>2000</v>
      </c>
      <c r="D2372" t="s">
        <v>96</v>
      </c>
      <c r="E2372">
        <v>56</v>
      </c>
      <c r="F2372">
        <v>56</v>
      </c>
      <c r="G2372">
        <v>56</v>
      </c>
    </row>
    <row r="2373" spans="1:7">
      <c r="A2373" t="s">
        <v>3</v>
      </c>
      <c r="B2373">
        <v>2</v>
      </c>
      <c r="C2373">
        <v>2002</v>
      </c>
      <c r="D2373" t="s">
        <v>96</v>
      </c>
      <c r="E2373">
        <v>56</v>
      </c>
      <c r="F2373">
        <v>56</v>
      </c>
      <c r="G2373">
        <v>56</v>
      </c>
    </row>
    <row r="2374" spans="1:7">
      <c r="A2374" t="s">
        <v>79</v>
      </c>
      <c r="B2374">
        <v>1</v>
      </c>
      <c r="C2374">
        <v>1983</v>
      </c>
      <c r="D2374" t="s">
        <v>96</v>
      </c>
      <c r="E2374">
        <v>57</v>
      </c>
      <c r="F2374">
        <v>57</v>
      </c>
      <c r="G2374">
        <v>57</v>
      </c>
    </row>
    <row r="2375" spans="1:7">
      <c r="A2375" t="s">
        <v>79</v>
      </c>
      <c r="B2375">
        <v>2</v>
      </c>
      <c r="C2375">
        <v>1972</v>
      </c>
      <c r="D2375" t="s">
        <v>89</v>
      </c>
      <c r="E2375">
        <v>57</v>
      </c>
      <c r="F2375">
        <v>57</v>
      </c>
      <c r="G2375">
        <v>57</v>
      </c>
    </row>
    <row r="2376" spans="1:7">
      <c r="A2376" t="s">
        <v>79</v>
      </c>
      <c r="B2376">
        <v>2</v>
      </c>
      <c r="C2376">
        <v>1976</v>
      </c>
      <c r="D2376" t="s">
        <v>87</v>
      </c>
      <c r="E2376">
        <v>57</v>
      </c>
      <c r="F2376">
        <v>57</v>
      </c>
      <c r="G2376">
        <v>57</v>
      </c>
    </row>
    <row r="2377" spans="1:7">
      <c r="A2377" t="s">
        <v>79</v>
      </c>
      <c r="B2377">
        <v>2</v>
      </c>
      <c r="C2377">
        <v>1978</v>
      </c>
      <c r="D2377" t="s">
        <v>95</v>
      </c>
      <c r="E2377">
        <v>57</v>
      </c>
      <c r="F2377">
        <v>57</v>
      </c>
      <c r="G2377">
        <v>57</v>
      </c>
    </row>
    <row r="2378" spans="1:7">
      <c r="A2378" t="s">
        <v>2</v>
      </c>
      <c r="B2378">
        <v>1</v>
      </c>
      <c r="C2378">
        <v>1993</v>
      </c>
      <c r="D2378" t="s">
        <v>91</v>
      </c>
      <c r="E2378">
        <v>57</v>
      </c>
      <c r="F2378">
        <v>57</v>
      </c>
      <c r="G2378">
        <v>57</v>
      </c>
    </row>
    <row r="2379" spans="1:7">
      <c r="A2379" t="s">
        <v>2</v>
      </c>
      <c r="B2379">
        <v>2</v>
      </c>
      <c r="C2379">
        <v>1982</v>
      </c>
      <c r="D2379" t="s">
        <v>95</v>
      </c>
      <c r="E2379">
        <v>57</v>
      </c>
      <c r="F2379">
        <v>57</v>
      </c>
      <c r="G2379">
        <v>57</v>
      </c>
    </row>
    <row r="2380" spans="1:7">
      <c r="A2380" t="s">
        <v>2</v>
      </c>
      <c r="B2380">
        <v>2</v>
      </c>
      <c r="C2380">
        <v>1985</v>
      </c>
      <c r="D2380" t="s">
        <v>96</v>
      </c>
      <c r="E2380">
        <v>57</v>
      </c>
      <c r="F2380">
        <v>57</v>
      </c>
      <c r="G2380">
        <v>57</v>
      </c>
    </row>
    <row r="2381" spans="1:7">
      <c r="A2381" t="s">
        <v>2</v>
      </c>
      <c r="B2381">
        <v>2</v>
      </c>
      <c r="C2381">
        <v>1998</v>
      </c>
      <c r="D2381" t="s">
        <v>99</v>
      </c>
      <c r="E2381">
        <v>57</v>
      </c>
      <c r="F2381">
        <v>57</v>
      </c>
      <c r="G2381">
        <v>57</v>
      </c>
    </row>
    <row r="2382" spans="1:7">
      <c r="A2382" t="s">
        <v>2</v>
      </c>
      <c r="B2382">
        <v>2</v>
      </c>
      <c r="C2382">
        <v>2005</v>
      </c>
      <c r="D2382" t="s">
        <v>90</v>
      </c>
      <c r="E2382">
        <v>57</v>
      </c>
      <c r="F2382">
        <v>57</v>
      </c>
      <c r="G2382">
        <v>57</v>
      </c>
    </row>
    <row r="2383" spans="1:7">
      <c r="A2383" t="s">
        <v>2</v>
      </c>
      <c r="B2383">
        <v>2</v>
      </c>
      <c r="C2383">
        <v>2013</v>
      </c>
      <c r="D2383" t="s">
        <v>88</v>
      </c>
      <c r="E2383">
        <v>57</v>
      </c>
      <c r="F2383">
        <v>57</v>
      </c>
      <c r="G2383">
        <v>57</v>
      </c>
    </row>
    <row r="2384" spans="1:7">
      <c r="A2384" t="s">
        <v>3</v>
      </c>
      <c r="B2384">
        <v>1</v>
      </c>
      <c r="C2384">
        <v>1999</v>
      </c>
      <c r="D2384" t="s">
        <v>96</v>
      </c>
      <c r="E2384">
        <v>57</v>
      </c>
      <c r="F2384">
        <v>57</v>
      </c>
      <c r="G2384">
        <v>57</v>
      </c>
    </row>
    <row r="2385" spans="1:7">
      <c r="A2385" t="s">
        <v>3</v>
      </c>
      <c r="B2385">
        <v>1</v>
      </c>
      <c r="C2385">
        <v>2004</v>
      </c>
      <c r="D2385" t="s">
        <v>93</v>
      </c>
      <c r="E2385">
        <v>57</v>
      </c>
      <c r="F2385">
        <v>57</v>
      </c>
      <c r="G2385">
        <v>57</v>
      </c>
    </row>
    <row r="2386" spans="1:7">
      <c r="A2386" t="s">
        <v>3</v>
      </c>
      <c r="B2386">
        <v>2</v>
      </c>
      <c r="C2386">
        <v>2004</v>
      </c>
      <c r="D2386" t="s">
        <v>97</v>
      </c>
      <c r="E2386">
        <v>57</v>
      </c>
      <c r="F2386">
        <v>57</v>
      </c>
      <c r="G2386">
        <v>57</v>
      </c>
    </row>
    <row r="2387" spans="1:7">
      <c r="A2387" t="s">
        <v>1</v>
      </c>
      <c r="B2387">
        <v>1</v>
      </c>
      <c r="C2387">
        <v>2009</v>
      </c>
      <c r="D2387" t="s">
        <v>91</v>
      </c>
      <c r="E2387">
        <v>57</v>
      </c>
      <c r="F2387">
        <v>57</v>
      </c>
      <c r="G2387">
        <v>57</v>
      </c>
    </row>
    <row r="2388" spans="1:7">
      <c r="A2388" t="s">
        <v>1</v>
      </c>
      <c r="B2388">
        <v>1</v>
      </c>
      <c r="C2388">
        <v>2013</v>
      </c>
      <c r="D2388" t="s">
        <v>91</v>
      </c>
      <c r="E2388">
        <v>57</v>
      </c>
      <c r="F2388">
        <v>57</v>
      </c>
      <c r="G2388">
        <v>57</v>
      </c>
    </row>
    <row r="2389" spans="1:7">
      <c r="A2389" t="s">
        <v>79</v>
      </c>
      <c r="B2389">
        <v>1</v>
      </c>
      <c r="C2389">
        <v>1974</v>
      </c>
      <c r="D2389" t="s">
        <v>88</v>
      </c>
      <c r="E2389">
        <v>58</v>
      </c>
      <c r="F2389">
        <v>58</v>
      </c>
      <c r="G2389">
        <v>58</v>
      </c>
    </row>
    <row r="2390" spans="1:7">
      <c r="A2390" t="s">
        <v>79</v>
      </c>
      <c r="B2390">
        <v>1</v>
      </c>
      <c r="C2390">
        <v>1978</v>
      </c>
      <c r="D2390" t="s">
        <v>86</v>
      </c>
      <c r="E2390">
        <v>58</v>
      </c>
      <c r="F2390">
        <v>58</v>
      </c>
      <c r="G2390">
        <v>58</v>
      </c>
    </row>
    <row r="2391" spans="1:7">
      <c r="A2391" t="s">
        <v>79</v>
      </c>
      <c r="B2391">
        <v>1</v>
      </c>
      <c r="C2391">
        <v>1978</v>
      </c>
      <c r="D2391" t="s">
        <v>93</v>
      </c>
      <c r="E2391">
        <v>58</v>
      </c>
      <c r="F2391">
        <v>58</v>
      </c>
      <c r="G2391">
        <v>58</v>
      </c>
    </row>
    <row r="2392" spans="1:7">
      <c r="A2392" t="s">
        <v>79</v>
      </c>
      <c r="B2392">
        <v>1</v>
      </c>
      <c r="C2392">
        <v>1979</v>
      </c>
      <c r="D2392" t="s">
        <v>94</v>
      </c>
      <c r="E2392">
        <v>58</v>
      </c>
      <c r="F2392">
        <v>58</v>
      </c>
      <c r="G2392">
        <v>58</v>
      </c>
    </row>
    <row r="2393" spans="1:7">
      <c r="A2393" t="s">
        <v>79</v>
      </c>
      <c r="B2393">
        <v>2</v>
      </c>
      <c r="C2393">
        <v>1980</v>
      </c>
      <c r="D2393" t="s">
        <v>96</v>
      </c>
      <c r="E2393">
        <v>58</v>
      </c>
      <c r="F2393">
        <v>58</v>
      </c>
      <c r="G2393">
        <v>58</v>
      </c>
    </row>
    <row r="2394" spans="1:7">
      <c r="A2394" t="s">
        <v>79</v>
      </c>
      <c r="B2394">
        <v>2</v>
      </c>
      <c r="C2394">
        <v>1984</v>
      </c>
      <c r="D2394" t="s">
        <v>96</v>
      </c>
      <c r="E2394">
        <v>58</v>
      </c>
      <c r="F2394">
        <v>58</v>
      </c>
      <c r="G2394">
        <v>58</v>
      </c>
    </row>
    <row r="2395" spans="1:7">
      <c r="A2395" t="s">
        <v>79</v>
      </c>
      <c r="B2395">
        <v>2</v>
      </c>
      <c r="C2395">
        <v>1988</v>
      </c>
      <c r="D2395" t="s">
        <v>98</v>
      </c>
      <c r="E2395">
        <v>58</v>
      </c>
      <c r="F2395">
        <v>58</v>
      </c>
      <c r="G2395">
        <v>58</v>
      </c>
    </row>
    <row r="2396" spans="1:7">
      <c r="A2396" t="s">
        <v>3</v>
      </c>
      <c r="B2396">
        <v>1</v>
      </c>
      <c r="C2396">
        <v>2000</v>
      </c>
      <c r="D2396" t="s">
        <v>94</v>
      </c>
      <c r="E2396">
        <v>58</v>
      </c>
      <c r="F2396">
        <v>58</v>
      </c>
      <c r="G2396">
        <v>58</v>
      </c>
    </row>
    <row r="2397" spans="1:7">
      <c r="A2397" t="s">
        <v>3</v>
      </c>
      <c r="B2397">
        <v>2</v>
      </c>
      <c r="C2397">
        <v>2003</v>
      </c>
      <c r="D2397" t="s">
        <v>97</v>
      </c>
      <c r="E2397">
        <v>58</v>
      </c>
      <c r="F2397">
        <v>58</v>
      </c>
      <c r="G2397">
        <v>58</v>
      </c>
    </row>
    <row r="2398" spans="1:7">
      <c r="A2398" t="s">
        <v>79</v>
      </c>
      <c r="B2398">
        <v>1</v>
      </c>
      <c r="C2398">
        <v>1978</v>
      </c>
      <c r="D2398" t="s">
        <v>94</v>
      </c>
      <c r="E2398">
        <v>59</v>
      </c>
      <c r="F2398">
        <v>59</v>
      </c>
      <c r="G2398">
        <v>59</v>
      </c>
    </row>
    <row r="2399" spans="1:7">
      <c r="A2399" t="s">
        <v>79</v>
      </c>
      <c r="B2399">
        <v>1</v>
      </c>
      <c r="C2399">
        <v>1982</v>
      </c>
      <c r="D2399" t="s">
        <v>84</v>
      </c>
      <c r="E2399">
        <v>59</v>
      </c>
      <c r="F2399">
        <v>59</v>
      </c>
      <c r="G2399">
        <v>59</v>
      </c>
    </row>
    <row r="2400" spans="1:7">
      <c r="A2400" t="s">
        <v>3</v>
      </c>
      <c r="B2400">
        <v>1</v>
      </c>
      <c r="C2400">
        <v>2007</v>
      </c>
      <c r="D2400" t="s">
        <v>93</v>
      </c>
      <c r="E2400">
        <v>59</v>
      </c>
      <c r="F2400">
        <v>59</v>
      </c>
      <c r="G2400">
        <v>59</v>
      </c>
    </row>
    <row r="2401" spans="1:7">
      <c r="A2401" t="s">
        <v>3</v>
      </c>
      <c r="B2401">
        <v>2</v>
      </c>
      <c r="C2401">
        <v>2008</v>
      </c>
      <c r="D2401" t="s">
        <v>99</v>
      </c>
      <c r="E2401">
        <v>59</v>
      </c>
      <c r="F2401">
        <v>59</v>
      </c>
      <c r="G2401">
        <v>59</v>
      </c>
    </row>
    <row r="2402" spans="1:7">
      <c r="A2402" t="s">
        <v>1</v>
      </c>
      <c r="B2402">
        <v>1</v>
      </c>
      <c r="C2402">
        <v>1989</v>
      </c>
      <c r="D2402" t="s">
        <v>96</v>
      </c>
      <c r="E2402">
        <v>59</v>
      </c>
      <c r="F2402">
        <v>59</v>
      </c>
      <c r="G2402">
        <v>59</v>
      </c>
    </row>
    <row r="2403" spans="1:7">
      <c r="A2403" t="s">
        <v>79</v>
      </c>
      <c r="B2403">
        <v>1</v>
      </c>
      <c r="C2403">
        <v>1976</v>
      </c>
      <c r="D2403" t="s">
        <v>92</v>
      </c>
      <c r="E2403">
        <v>60</v>
      </c>
      <c r="F2403">
        <v>60</v>
      </c>
      <c r="G2403">
        <v>60</v>
      </c>
    </row>
    <row r="2404" spans="1:7">
      <c r="A2404" t="s">
        <v>79</v>
      </c>
      <c r="B2404">
        <v>2</v>
      </c>
      <c r="C2404">
        <v>1987</v>
      </c>
      <c r="D2404" t="s">
        <v>85</v>
      </c>
      <c r="E2404">
        <v>60</v>
      </c>
      <c r="F2404">
        <v>60</v>
      </c>
      <c r="G2404">
        <v>60</v>
      </c>
    </row>
    <row r="2405" spans="1:7">
      <c r="A2405" t="s">
        <v>2</v>
      </c>
      <c r="B2405">
        <v>1</v>
      </c>
      <c r="C2405">
        <v>1990</v>
      </c>
      <c r="D2405" t="s">
        <v>91</v>
      </c>
      <c r="E2405">
        <v>60</v>
      </c>
      <c r="F2405">
        <v>60</v>
      </c>
      <c r="G2405">
        <v>60</v>
      </c>
    </row>
    <row r="2406" spans="1:7">
      <c r="A2406" t="s">
        <v>2</v>
      </c>
      <c r="B2406">
        <v>2</v>
      </c>
      <c r="C2406">
        <v>1982</v>
      </c>
      <c r="D2406" t="s">
        <v>94</v>
      </c>
      <c r="E2406">
        <v>60</v>
      </c>
      <c r="F2406">
        <v>60</v>
      </c>
      <c r="G2406">
        <v>60</v>
      </c>
    </row>
    <row r="2407" spans="1:7">
      <c r="A2407" t="s">
        <v>2</v>
      </c>
      <c r="B2407">
        <v>2</v>
      </c>
      <c r="C2407">
        <v>2008</v>
      </c>
      <c r="D2407" t="s">
        <v>90</v>
      </c>
      <c r="E2407">
        <v>60</v>
      </c>
      <c r="F2407">
        <v>60</v>
      </c>
      <c r="G2407">
        <v>60</v>
      </c>
    </row>
    <row r="2408" spans="1:7">
      <c r="A2408" t="s">
        <v>2</v>
      </c>
      <c r="B2408">
        <v>2</v>
      </c>
      <c r="C2408">
        <v>2011</v>
      </c>
      <c r="D2408" t="s">
        <v>89</v>
      </c>
      <c r="E2408">
        <v>60</v>
      </c>
      <c r="F2408">
        <v>60</v>
      </c>
      <c r="G2408">
        <v>60</v>
      </c>
    </row>
    <row r="2409" spans="1:7">
      <c r="A2409" t="s">
        <v>27</v>
      </c>
      <c r="B2409">
        <v>2</v>
      </c>
      <c r="C2409">
        <v>1979</v>
      </c>
      <c r="D2409" t="s">
        <v>89</v>
      </c>
      <c r="E2409">
        <v>60</v>
      </c>
      <c r="F2409">
        <v>60</v>
      </c>
      <c r="G2409">
        <v>60</v>
      </c>
    </row>
    <row r="2410" spans="1:7">
      <c r="A2410" t="s">
        <v>3</v>
      </c>
      <c r="B2410">
        <v>1</v>
      </c>
      <c r="C2410">
        <v>1997</v>
      </c>
      <c r="D2410" t="s">
        <v>94</v>
      </c>
      <c r="E2410">
        <v>60</v>
      </c>
      <c r="F2410">
        <v>60</v>
      </c>
      <c r="G2410">
        <v>60</v>
      </c>
    </row>
    <row r="2411" spans="1:7">
      <c r="A2411" t="s">
        <v>3</v>
      </c>
      <c r="B2411">
        <v>2</v>
      </c>
      <c r="C2411">
        <v>2006</v>
      </c>
      <c r="D2411" t="s">
        <v>98</v>
      </c>
      <c r="E2411">
        <v>60</v>
      </c>
      <c r="F2411">
        <v>60</v>
      </c>
      <c r="G2411">
        <v>60</v>
      </c>
    </row>
    <row r="2412" spans="1:7">
      <c r="A2412" t="s">
        <v>79</v>
      </c>
      <c r="B2412">
        <v>1</v>
      </c>
      <c r="C2412">
        <v>2005</v>
      </c>
      <c r="D2412" t="s">
        <v>100</v>
      </c>
      <c r="E2412">
        <v>61</v>
      </c>
      <c r="F2412">
        <v>61</v>
      </c>
      <c r="G2412">
        <v>61</v>
      </c>
    </row>
    <row r="2413" spans="1:7">
      <c r="A2413" t="s">
        <v>79</v>
      </c>
      <c r="B2413">
        <v>2</v>
      </c>
      <c r="C2413">
        <v>1988</v>
      </c>
      <c r="D2413" t="s">
        <v>85</v>
      </c>
      <c r="E2413">
        <v>61</v>
      </c>
      <c r="F2413">
        <v>61</v>
      </c>
      <c r="G2413">
        <v>61</v>
      </c>
    </row>
    <row r="2414" spans="1:7">
      <c r="A2414" t="s">
        <v>2</v>
      </c>
      <c r="B2414">
        <v>1</v>
      </c>
      <c r="C2414">
        <v>1999</v>
      </c>
      <c r="D2414" t="s">
        <v>90</v>
      </c>
      <c r="E2414">
        <v>61</v>
      </c>
      <c r="F2414">
        <v>61</v>
      </c>
      <c r="G2414">
        <v>61</v>
      </c>
    </row>
    <row r="2415" spans="1:7">
      <c r="A2415" t="s">
        <v>2</v>
      </c>
      <c r="B2415">
        <v>1</v>
      </c>
      <c r="C2415">
        <v>2003</v>
      </c>
      <c r="D2415" t="s">
        <v>90</v>
      </c>
      <c r="E2415">
        <v>61</v>
      </c>
      <c r="F2415">
        <v>61</v>
      </c>
      <c r="G2415">
        <v>61</v>
      </c>
    </row>
    <row r="2416" spans="1:7">
      <c r="A2416" t="s">
        <v>2</v>
      </c>
      <c r="B2416">
        <v>1</v>
      </c>
      <c r="C2416">
        <v>2009</v>
      </c>
      <c r="D2416" t="s">
        <v>89</v>
      </c>
      <c r="E2416">
        <v>61</v>
      </c>
      <c r="F2416">
        <v>61</v>
      </c>
      <c r="G2416">
        <v>61</v>
      </c>
    </row>
    <row r="2417" spans="1:7">
      <c r="A2417" t="s">
        <v>2</v>
      </c>
      <c r="B2417">
        <v>2</v>
      </c>
      <c r="C2417">
        <v>1990</v>
      </c>
      <c r="D2417" t="s">
        <v>91</v>
      </c>
      <c r="E2417">
        <v>61</v>
      </c>
      <c r="F2417">
        <v>61</v>
      </c>
      <c r="G2417">
        <v>61</v>
      </c>
    </row>
    <row r="2418" spans="1:7">
      <c r="A2418" t="s">
        <v>27</v>
      </c>
      <c r="B2418">
        <v>2</v>
      </c>
      <c r="C2418">
        <v>1984</v>
      </c>
      <c r="D2418" t="s">
        <v>96</v>
      </c>
      <c r="E2418">
        <v>61</v>
      </c>
      <c r="F2418">
        <v>61</v>
      </c>
      <c r="G2418">
        <v>61</v>
      </c>
    </row>
    <row r="2419" spans="1:7">
      <c r="A2419" t="s">
        <v>27</v>
      </c>
      <c r="B2419">
        <v>2</v>
      </c>
      <c r="C2419">
        <v>2007</v>
      </c>
      <c r="D2419" t="s">
        <v>101</v>
      </c>
      <c r="E2419">
        <v>61</v>
      </c>
      <c r="F2419">
        <v>61</v>
      </c>
      <c r="G2419">
        <v>61</v>
      </c>
    </row>
    <row r="2420" spans="1:7">
      <c r="A2420" t="s">
        <v>79</v>
      </c>
      <c r="B2420">
        <v>1</v>
      </c>
      <c r="C2420">
        <v>1989</v>
      </c>
      <c r="D2420" t="s">
        <v>98</v>
      </c>
      <c r="E2420">
        <v>62</v>
      </c>
      <c r="F2420">
        <v>62</v>
      </c>
      <c r="G2420">
        <v>62</v>
      </c>
    </row>
    <row r="2421" spans="1:7">
      <c r="A2421" t="s">
        <v>79</v>
      </c>
      <c r="B2421">
        <v>2</v>
      </c>
      <c r="C2421">
        <v>1971</v>
      </c>
      <c r="D2421" t="s">
        <v>89</v>
      </c>
      <c r="E2421">
        <v>62</v>
      </c>
      <c r="F2421">
        <v>62</v>
      </c>
      <c r="G2421">
        <v>62</v>
      </c>
    </row>
    <row r="2422" spans="1:7">
      <c r="A2422" t="s">
        <v>79</v>
      </c>
      <c r="B2422">
        <v>2</v>
      </c>
      <c r="C2422">
        <v>1973</v>
      </c>
      <c r="D2422" t="s">
        <v>89</v>
      </c>
      <c r="E2422">
        <v>62</v>
      </c>
      <c r="F2422">
        <v>62</v>
      </c>
      <c r="G2422">
        <v>62</v>
      </c>
    </row>
    <row r="2423" spans="1:7">
      <c r="A2423" t="s">
        <v>2</v>
      </c>
      <c r="B2423">
        <v>1</v>
      </c>
      <c r="C2423">
        <v>2010</v>
      </c>
      <c r="D2423" t="s">
        <v>90</v>
      </c>
      <c r="E2423">
        <v>62</v>
      </c>
      <c r="F2423">
        <v>62</v>
      </c>
      <c r="G2423">
        <v>62</v>
      </c>
    </row>
    <row r="2424" spans="1:7">
      <c r="A2424" t="s">
        <v>2</v>
      </c>
      <c r="B2424">
        <v>2</v>
      </c>
      <c r="C2424">
        <v>1981</v>
      </c>
      <c r="D2424" t="s">
        <v>94</v>
      </c>
      <c r="E2424">
        <v>62</v>
      </c>
      <c r="F2424">
        <v>62</v>
      </c>
      <c r="G2424">
        <v>62</v>
      </c>
    </row>
    <row r="2425" spans="1:7">
      <c r="A2425" t="s">
        <v>27</v>
      </c>
      <c r="B2425">
        <v>2</v>
      </c>
      <c r="C2425">
        <v>1971</v>
      </c>
      <c r="D2425" t="s">
        <v>91</v>
      </c>
      <c r="E2425">
        <v>62</v>
      </c>
      <c r="F2425">
        <v>62</v>
      </c>
      <c r="G2425">
        <v>62</v>
      </c>
    </row>
    <row r="2426" spans="1:7">
      <c r="A2426" t="s">
        <v>27</v>
      </c>
      <c r="B2426">
        <v>2</v>
      </c>
      <c r="C2426">
        <v>1974</v>
      </c>
      <c r="D2426" t="s">
        <v>93</v>
      </c>
      <c r="E2426">
        <v>62</v>
      </c>
      <c r="F2426">
        <v>62</v>
      </c>
      <c r="G2426">
        <v>62</v>
      </c>
    </row>
    <row r="2427" spans="1:7">
      <c r="A2427" t="s">
        <v>1</v>
      </c>
      <c r="B2427">
        <v>1</v>
      </c>
      <c r="C2427">
        <v>1990</v>
      </c>
      <c r="D2427" t="s">
        <v>96</v>
      </c>
      <c r="E2427">
        <v>62</v>
      </c>
      <c r="F2427">
        <v>62</v>
      </c>
      <c r="G2427">
        <v>62</v>
      </c>
    </row>
    <row r="2428" spans="1:7">
      <c r="A2428" t="s">
        <v>1</v>
      </c>
      <c r="B2428">
        <v>1</v>
      </c>
      <c r="C2428">
        <v>1999</v>
      </c>
      <c r="D2428" t="s">
        <v>99</v>
      </c>
      <c r="E2428">
        <v>62</v>
      </c>
      <c r="F2428">
        <v>62</v>
      </c>
      <c r="G2428">
        <v>62</v>
      </c>
    </row>
    <row r="2429" spans="1:7">
      <c r="A2429" t="s">
        <v>79</v>
      </c>
      <c r="B2429">
        <v>1</v>
      </c>
      <c r="C2429">
        <v>1971</v>
      </c>
      <c r="D2429" t="s">
        <v>88</v>
      </c>
      <c r="E2429">
        <v>63</v>
      </c>
      <c r="F2429">
        <v>63</v>
      </c>
      <c r="G2429">
        <v>63</v>
      </c>
    </row>
    <row r="2430" spans="1:7">
      <c r="A2430" t="s">
        <v>79</v>
      </c>
      <c r="B2430">
        <v>1</v>
      </c>
      <c r="C2430">
        <v>1975</v>
      </c>
      <c r="D2430" t="s">
        <v>91</v>
      </c>
      <c r="E2430">
        <v>63</v>
      </c>
      <c r="F2430">
        <v>63</v>
      </c>
      <c r="G2430">
        <v>63</v>
      </c>
    </row>
    <row r="2431" spans="1:7">
      <c r="A2431" t="s">
        <v>79</v>
      </c>
      <c r="B2431">
        <v>1</v>
      </c>
      <c r="C2431">
        <v>1976</v>
      </c>
      <c r="D2431" t="s">
        <v>91</v>
      </c>
      <c r="E2431">
        <v>63</v>
      </c>
      <c r="F2431">
        <v>63</v>
      </c>
      <c r="G2431">
        <v>63</v>
      </c>
    </row>
    <row r="2432" spans="1:7">
      <c r="A2432" t="s">
        <v>79</v>
      </c>
      <c r="B2432">
        <v>1</v>
      </c>
      <c r="C2432">
        <v>1980</v>
      </c>
      <c r="D2432" t="s">
        <v>95</v>
      </c>
      <c r="E2432">
        <v>63</v>
      </c>
      <c r="F2432">
        <v>63</v>
      </c>
      <c r="G2432">
        <v>63</v>
      </c>
    </row>
    <row r="2433" spans="1:7">
      <c r="A2433" t="s">
        <v>79</v>
      </c>
      <c r="B2433">
        <v>2</v>
      </c>
      <c r="C2433">
        <v>1981</v>
      </c>
      <c r="D2433" t="s">
        <v>83</v>
      </c>
      <c r="E2433">
        <v>63</v>
      </c>
      <c r="F2433">
        <v>63</v>
      </c>
      <c r="G2433">
        <v>63</v>
      </c>
    </row>
    <row r="2434" spans="1:7">
      <c r="A2434" t="s">
        <v>2</v>
      </c>
      <c r="B2434">
        <v>1</v>
      </c>
      <c r="C2434">
        <v>1988</v>
      </c>
      <c r="D2434" t="s">
        <v>92</v>
      </c>
      <c r="E2434">
        <v>63</v>
      </c>
      <c r="F2434">
        <v>63</v>
      </c>
      <c r="G2434">
        <v>63</v>
      </c>
    </row>
    <row r="2435" spans="1:7">
      <c r="A2435" t="s">
        <v>2</v>
      </c>
      <c r="B2435">
        <v>1</v>
      </c>
      <c r="C2435">
        <v>2005</v>
      </c>
      <c r="D2435" t="s">
        <v>90</v>
      </c>
      <c r="E2435">
        <v>63</v>
      </c>
      <c r="F2435">
        <v>63</v>
      </c>
      <c r="G2435">
        <v>63</v>
      </c>
    </row>
    <row r="2436" spans="1:7">
      <c r="A2436" t="s">
        <v>2</v>
      </c>
      <c r="B2436">
        <v>2</v>
      </c>
      <c r="C2436">
        <v>1983</v>
      </c>
      <c r="D2436" t="s">
        <v>95</v>
      </c>
      <c r="E2436">
        <v>63</v>
      </c>
      <c r="F2436">
        <v>63</v>
      </c>
      <c r="G2436">
        <v>63</v>
      </c>
    </row>
    <row r="2437" spans="1:7">
      <c r="A2437" t="s">
        <v>2</v>
      </c>
      <c r="B2437">
        <v>2</v>
      </c>
      <c r="C2437">
        <v>1988</v>
      </c>
      <c r="D2437" t="s">
        <v>97</v>
      </c>
      <c r="E2437">
        <v>63</v>
      </c>
      <c r="F2437">
        <v>63</v>
      </c>
      <c r="G2437">
        <v>63</v>
      </c>
    </row>
    <row r="2438" spans="1:7">
      <c r="A2438" t="s">
        <v>3</v>
      </c>
      <c r="B2438">
        <v>1</v>
      </c>
      <c r="C2438">
        <v>1998</v>
      </c>
      <c r="D2438" t="s">
        <v>95</v>
      </c>
      <c r="E2438">
        <v>63</v>
      </c>
      <c r="F2438">
        <v>63</v>
      </c>
      <c r="G2438">
        <v>63</v>
      </c>
    </row>
    <row r="2439" spans="1:7">
      <c r="A2439" t="s">
        <v>1</v>
      </c>
      <c r="B2439">
        <v>1</v>
      </c>
      <c r="C2439">
        <v>1995</v>
      </c>
      <c r="D2439" t="s">
        <v>93</v>
      </c>
      <c r="E2439">
        <v>63</v>
      </c>
      <c r="F2439">
        <v>63</v>
      </c>
      <c r="G2439">
        <v>63</v>
      </c>
    </row>
    <row r="2440" spans="1:7">
      <c r="A2440" t="s">
        <v>79</v>
      </c>
      <c r="B2440">
        <v>1</v>
      </c>
      <c r="C2440">
        <v>1977</v>
      </c>
      <c r="D2440" t="s">
        <v>87</v>
      </c>
      <c r="E2440">
        <v>64</v>
      </c>
      <c r="F2440">
        <v>64</v>
      </c>
      <c r="G2440">
        <v>64</v>
      </c>
    </row>
    <row r="2441" spans="1:7">
      <c r="A2441" t="s">
        <v>79</v>
      </c>
      <c r="B2441">
        <v>2</v>
      </c>
      <c r="C2441">
        <v>1972</v>
      </c>
      <c r="D2441" t="s">
        <v>88</v>
      </c>
      <c r="E2441">
        <v>64</v>
      </c>
      <c r="F2441">
        <v>64</v>
      </c>
      <c r="G2441">
        <v>64</v>
      </c>
    </row>
    <row r="2442" spans="1:7">
      <c r="A2442" t="s">
        <v>79</v>
      </c>
      <c r="B2442">
        <v>2</v>
      </c>
      <c r="C2442">
        <v>1972</v>
      </c>
      <c r="D2442" t="s">
        <v>90</v>
      </c>
      <c r="E2442">
        <v>64</v>
      </c>
      <c r="F2442">
        <v>64</v>
      </c>
      <c r="G2442">
        <v>64</v>
      </c>
    </row>
    <row r="2443" spans="1:7">
      <c r="A2443" t="s">
        <v>79</v>
      </c>
      <c r="B2443">
        <v>2</v>
      </c>
      <c r="C2443">
        <v>1981</v>
      </c>
      <c r="D2443" t="s">
        <v>96</v>
      </c>
      <c r="E2443">
        <v>64</v>
      </c>
      <c r="F2443">
        <v>64</v>
      </c>
      <c r="G2443">
        <v>64</v>
      </c>
    </row>
    <row r="2444" spans="1:7">
      <c r="A2444" t="s">
        <v>79</v>
      </c>
      <c r="B2444">
        <v>2</v>
      </c>
      <c r="C2444">
        <v>1993</v>
      </c>
      <c r="D2444" t="s">
        <v>85</v>
      </c>
      <c r="E2444">
        <v>64</v>
      </c>
      <c r="F2444">
        <v>64</v>
      </c>
      <c r="G2444">
        <v>64</v>
      </c>
    </row>
    <row r="2445" spans="1:7">
      <c r="A2445" t="s">
        <v>79</v>
      </c>
      <c r="B2445">
        <v>2</v>
      </c>
      <c r="C2445">
        <v>1997</v>
      </c>
      <c r="D2445" t="s">
        <v>99</v>
      </c>
      <c r="E2445">
        <v>64</v>
      </c>
      <c r="F2445">
        <v>64</v>
      </c>
      <c r="G2445">
        <v>64</v>
      </c>
    </row>
    <row r="2446" spans="1:7">
      <c r="A2446" t="s">
        <v>2</v>
      </c>
      <c r="B2446">
        <v>1</v>
      </c>
      <c r="C2446">
        <v>1991</v>
      </c>
      <c r="D2446" t="s">
        <v>91</v>
      </c>
      <c r="E2446">
        <v>64</v>
      </c>
      <c r="F2446">
        <v>64</v>
      </c>
      <c r="G2446">
        <v>64</v>
      </c>
    </row>
    <row r="2447" spans="1:7">
      <c r="A2447" t="s">
        <v>2</v>
      </c>
      <c r="B2447">
        <v>1</v>
      </c>
      <c r="C2447">
        <v>2009</v>
      </c>
      <c r="D2447" t="s">
        <v>90</v>
      </c>
      <c r="E2447">
        <v>64</v>
      </c>
      <c r="F2447">
        <v>64</v>
      </c>
      <c r="G2447">
        <v>64</v>
      </c>
    </row>
    <row r="2448" spans="1:7">
      <c r="A2448" t="s">
        <v>2</v>
      </c>
      <c r="B2448">
        <v>2</v>
      </c>
      <c r="C2448">
        <v>1994</v>
      </c>
      <c r="D2448" t="s">
        <v>91</v>
      </c>
      <c r="E2448">
        <v>64</v>
      </c>
      <c r="F2448">
        <v>64</v>
      </c>
      <c r="G2448">
        <v>64</v>
      </c>
    </row>
    <row r="2449" spans="1:7">
      <c r="A2449" t="s">
        <v>2</v>
      </c>
      <c r="B2449">
        <v>2</v>
      </c>
      <c r="C2449">
        <v>2007</v>
      </c>
      <c r="D2449" t="s">
        <v>90</v>
      </c>
      <c r="E2449">
        <v>64</v>
      </c>
      <c r="F2449">
        <v>64</v>
      </c>
      <c r="G2449">
        <v>64</v>
      </c>
    </row>
    <row r="2450" spans="1:7">
      <c r="A2450" t="s">
        <v>27</v>
      </c>
      <c r="B2450">
        <v>2</v>
      </c>
      <c r="C2450">
        <v>1978</v>
      </c>
      <c r="D2450" t="s">
        <v>89</v>
      </c>
      <c r="E2450">
        <v>64</v>
      </c>
      <c r="F2450">
        <v>64</v>
      </c>
      <c r="G2450">
        <v>64</v>
      </c>
    </row>
    <row r="2451" spans="1:7">
      <c r="A2451" t="s">
        <v>27</v>
      </c>
      <c r="B2451">
        <v>2</v>
      </c>
      <c r="C2451">
        <v>1987</v>
      </c>
      <c r="D2451" t="s">
        <v>97</v>
      </c>
      <c r="E2451">
        <v>64</v>
      </c>
      <c r="F2451">
        <v>64</v>
      </c>
      <c r="G2451">
        <v>64</v>
      </c>
    </row>
    <row r="2452" spans="1:7">
      <c r="A2452" t="s">
        <v>3</v>
      </c>
      <c r="B2452">
        <v>2</v>
      </c>
      <c r="C2452">
        <v>2007</v>
      </c>
      <c r="D2452" t="s">
        <v>93</v>
      </c>
      <c r="E2452">
        <v>64</v>
      </c>
      <c r="F2452">
        <v>64</v>
      </c>
      <c r="G2452">
        <v>64</v>
      </c>
    </row>
    <row r="2453" spans="1:7">
      <c r="A2453" t="s">
        <v>1</v>
      </c>
      <c r="B2453">
        <v>1</v>
      </c>
      <c r="C2453">
        <v>2012</v>
      </c>
      <c r="D2453" t="s">
        <v>91</v>
      </c>
      <c r="E2453">
        <v>64</v>
      </c>
      <c r="F2453">
        <v>64</v>
      </c>
      <c r="G2453">
        <v>64</v>
      </c>
    </row>
    <row r="2454" spans="1:7">
      <c r="A2454" t="s">
        <v>79</v>
      </c>
      <c r="B2454">
        <v>1</v>
      </c>
      <c r="C2454">
        <v>1982</v>
      </c>
      <c r="D2454" t="s">
        <v>95</v>
      </c>
      <c r="E2454">
        <v>65</v>
      </c>
      <c r="F2454">
        <v>65</v>
      </c>
      <c r="G2454">
        <v>65</v>
      </c>
    </row>
    <row r="2455" spans="1:7">
      <c r="A2455" t="s">
        <v>79</v>
      </c>
      <c r="B2455">
        <v>1</v>
      </c>
      <c r="C2455">
        <v>1987</v>
      </c>
      <c r="D2455" t="s">
        <v>97</v>
      </c>
      <c r="E2455">
        <v>65</v>
      </c>
      <c r="F2455">
        <v>65</v>
      </c>
      <c r="G2455">
        <v>65</v>
      </c>
    </row>
    <row r="2456" spans="1:7">
      <c r="A2456" t="s">
        <v>79</v>
      </c>
      <c r="B2456">
        <v>2</v>
      </c>
      <c r="C2456">
        <v>1975</v>
      </c>
      <c r="D2456" t="s">
        <v>87</v>
      </c>
      <c r="E2456">
        <v>65</v>
      </c>
      <c r="F2456">
        <v>65</v>
      </c>
      <c r="G2456">
        <v>65</v>
      </c>
    </row>
    <row r="2457" spans="1:7">
      <c r="A2457" t="s">
        <v>79</v>
      </c>
      <c r="B2457">
        <v>2</v>
      </c>
      <c r="C2457">
        <v>1982</v>
      </c>
      <c r="D2457" t="s">
        <v>96</v>
      </c>
      <c r="E2457">
        <v>65</v>
      </c>
      <c r="F2457">
        <v>65</v>
      </c>
      <c r="G2457">
        <v>65</v>
      </c>
    </row>
    <row r="2458" spans="1:7">
      <c r="A2458" t="s">
        <v>79</v>
      </c>
      <c r="B2458">
        <v>2</v>
      </c>
      <c r="C2458">
        <v>1989</v>
      </c>
      <c r="D2458" t="s">
        <v>84</v>
      </c>
      <c r="E2458">
        <v>65</v>
      </c>
      <c r="F2458">
        <v>65</v>
      </c>
      <c r="G2458">
        <v>65</v>
      </c>
    </row>
    <row r="2459" spans="1:7">
      <c r="A2459" t="s">
        <v>79</v>
      </c>
      <c r="B2459">
        <v>2</v>
      </c>
      <c r="C2459">
        <v>1990</v>
      </c>
      <c r="D2459" t="s">
        <v>85</v>
      </c>
      <c r="E2459">
        <v>65</v>
      </c>
      <c r="F2459">
        <v>65</v>
      </c>
      <c r="G2459">
        <v>65</v>
      </c>
    </row>
    <row r="2460" spans="1:7">
      <c r="A2460" t="s">
        <v>79</v>
      </c>
      <c r="B2460">
        <v>2</v>
      </c>
      <c r="C2460">
        <v>1991</v>
      </c>
      <c r="D2460" t="s">
        <v>85</v>
      </c>
      <c r="E2460">
        <v>65</v>
      </c>
      <c r="F2460">
        <v>65</v>
      </c>
      <c r="G2460">
        <v>65</v>
      </c>
    </row>
    <row r="2461" spans="1:7">
      <c r="A2461" t="s">
        <v>79</v>
      </c>
      <c r="B2461">
        <v>2</v>
      </c>
      <c r="C2461">
        <v>1992</v>
      </c>
      <c r="D2461" t="s">
        <v>85</v>
      </c>
      <c r="E2461">
        <v>65</v>
      </c>
      <c r="F2461">
        <v>65</v>
      </c>
      <c r="G2461">
        <v>65</v>
      </c>
    </row>
    <row r="2462" spans="1:7">
      <c r="A2462" t="s">
        <v>79</v>
      </c>
      <c r="B2462">
        <v>2</v>
      </c>
      <c r="C2462">
        <v>2003</v>
      </c>
      <c r="D2462" t="s">
        <v>100</v>
      </c>
      <c r="E2462">
        <v>65</v>
      </c>
      <c r="F2462">
        <v>65</v>
      </c>
      <c r="G2462">
        <v>65</v>
      </c>
    </row>
    <row r="2463" spans="1:7">
      <c r="A2463" t="s">
        <v>2</v>
      </c>
      <c r="B2463">
        <v>1</v>
      </c>
      <c r="C2463">
        <v>1986</v>
      </c>
      <c r="D2463" t="s">
        <v>92</v>
      </c>
      <c r="E2463">
        <v>65</v>
      </c>
      <c r="F2463">
        <v>65</v>
      </c>
      <c r="G2463">
        <v>65</v>
      </c>
    </row>
    <row r="2464" spans="1:7">
      <c r="A2464" t="s">
        <v>2</v>
      </c>
      <c r="B2464">
        <v>1</v>
      </c>
      <c r="C2464">
        <v>1996</v>
      </c>
      <c r="D2464" t="s">
        <v>91</v>
      </c>
      <c r="E2464">
        <v>65</v>
      </c>
      <c r="F2464">
        <v>65</v>
      </c>
      <c r="G2464">
        <v>65</v>
      </c>
    </row>
    <row r="2465" spans="1:7">
      <c r="A2465" t="s">
        <v>2</v>
      </c>
      <c r="B2465">
        <v>1</v>
      </c>
      <c r="C2465">
        <v>2006</v>
      </c>
      <c r="D2465" t="s">
        <v>90</v>
      </c>
      <c r="E2465">
        <v>65</v>
      </c>
      <c r="F2465">
        <v>65</v>
      </c>
      <c r="G2465">
        <v>65</v>
      </c>
    </row>
    <row r="2466" spans="1:7">
      <c r="A2466" t="s">
        <v>2</v>
      </c>
      <c r="B2466">
        <v>2</v>
      </c>
      <c r="C2466">
        <v>2010</v>
      </c>
      <c r="D2466" t="s">
        <v>90</v>
      </c>
      <c r="E2466">
        <v>65</v>
      </c>
      <c r="F2466">
        <v>65</v>
      </c>
      <c r="G2466">
        <v>65</v>
      </c>
    </row>
    <row r="2467" spans="1:7">
      <c r="A2467" t="s">
        <v>2</v>
      </c>
      <c r="B2467">
        <v>2</v>
      </c>
      <c r="C2467">
        <v>2012</v>
      </c>
      <c r="D2467" t="s">
        <v>88</v>
      </c>
      <c r="E2467">
        <v>65</v>
      </c>
      <c r="F2467">
        <v>65</v>
      </c>
      <c r="G2467">
        <v>65</v>
      </c>
    </row>
    <row r="2468" spans="1:7">
      <c r="A2468" t="s">
        <v>3</v>
      </c>
      <c r="B2468">
        <v>1</v>
      </c>
      <c r="C2468">
        <v>2000</v>
      </c>
      <c r="D2468" t="s">
        <v>96</v>
      </c>
      <c r="E2468">
        <v>65</v>
      </c>
      <c r="F2468">
        <v>65</v>
      </c>
      <c r="G2468">
        <v>65</v>
      </c>
    </row>
    <row r="2469" spans="1:7">
      <c r="A2469" t="s">
        <v>3</v>
      </c>
      <c r="B2469">
        <v>2</v>
      </c>
      <c r="C2469">
        <v>2013</v>
      </c>
      <c r="D2469" t="s">
        <v>91</v>
      </c>
      <c r="E2469">
        <v>65</v>
      </c>
      <c r="F2469">
        <v>65</v>
      </c>
      <c r="G2469">
        <v>65</v>
      </c>
    </row>
    <row r="2470" spans="1:7">
      <c r="A2470" t="s">
        <v>79</v>
      </c>
      <c r="B2470">
        <v>1</v>
      </c>
      <c r="C2470">
        <v>1976</v>
      </c>
      <c r="D2470" t="s">
        <v>87</v>
      </c>
      <c r="E2470">
        <v>66</v>
      </c>
      <c r="F2470">
        <v>66</v>
      </c>
      <c r="G2470">
        <v>66</v>
      </c>
    </row>
    <row r="2471" spans="1:7">
      <c r="A2471" t="s">
        <v>79</v>
      </c>
      <c r="B2471">
        <v>1</v>
      </c>
      <c r="C2471">
        <v>1980</v>
      </c>
      <c r="D2471" t="s">
        <v>83</v>
      </c>
      <c r="E2471">
        <v>66</v>
      </c>
      <c r="F2471">
        <v>66</v>
      </c>
      <c r="G2471">
        <v>66</v>
      </c>
    </row>
    <row r="2472" spans="1:7">
      <c r="A2472" t="s">
        <v>79</v>
      </c>
      <c r="B2472">
        <v>2</v>
      </c>
      <c r="C2472">
        <v>1991</v>
      </c>
      <c r="D2472" t="s">
        <v>84</v>
      </c>
      <c r="E2472">
        <v>66</v>
      </c>
      <c r="F2472">
        <v>66</v>
      </c>
      <c r="G2472">
        <v>66</v>
      </c>
    </row>
    <row r="2473" spans="1:7">
      <c r="A2473" t="s">
        <v>2</v>
      </c>
      <c r="B2473">
        <v>1</v>
      </c>
      <c r="C2473">
        <v>2007</v>
      </c>
      <c r="D2473" t="s">
        <v>90</v>
      </c>
      <c r="E2473">
        <v>66</v>
      </c>
      <c r="F2473">
        <v>66</v>
      </c>
      <c r="G2473">
        <v>66</v>
      </c>
    </row>
    <row r="2474" spans="1:7">
      <c r="A2474" t="s">
        <v>2</v>
      </c>
      <c r="B2474">
        <v>2</v>
      </c>
      <c r="C2474">
        <v>1996</v>
      </c>
      <c r="D2474" t="s">
        <v>91</v>
      </c>
      <c r="E2474">
        <v>66</v>
      </c>
      <c r="F2474">
        <v>66</v>
      </c>
      <c r="G2474">
        <v>66</v>
      </c>
    </row>
    <row r="2475" spans="1:7">
      <c r="A2475" t="s">
        <v>27</v>
      </c>
      <c r="B2475">
        <v>2</v>
      </c>
      <c r="C2475">
        <v>1980</v>
      </c>
      <c r="D2475" t="s">
        <v>95</v>
      </c>
      <c r="E2475">
        <v>66</v>
      </c>
      <c r="F2475">
        <v>66</v>
      </c>
      <c r="G2475">
        <v>66</v>
      </c>
    </row>
    <row r="2476" spans="1:7">
      <c r="A2476" t="s">
        <v>27</v>
      </c>
      <c r="B2476">
        <v>2</v>
      </c>
      <c r="C2476">
        <v>1993</v>
      </c>
      <c r="D2476" t="s">
        <v>98</v>
      </c>
      <c r="E2476">
        <v>66</v>
      </c>
      <c r="F2476">
        <v>66</v>
      </c>
      <c r="G2476">
        <v>66</v>
      </c>
    </row>
    <row r="2477" spans="1:7">
      <c r="A2477" t="s">
        <v>3</v>
      </c>
      <c r="B2477">
        <v>1</v>
      </c>
      <c r="C2477">
        <v>2000</v>
      </c>
      <c r="D2477" t="s">
        <v>95</v>
      </c>
      <c r="E2477">
        <v>66</v>
      </c>
      <c r="F2477">
        <v>66</v>
      </c>
      <c r="G2477">
        <v>66</v>
      </c>
    </row>
    <row r="2478" spans="1:7">
      <c r="A2478" t="s">
        <v>3</v>
      </c>
      <c r="B2478">
        <v>1</v>
      </c>
      <c r="C2478">
        <v>2008</v>
      </c>
      <c r="D2478" t="s">
        <v>93</v>
      </c>
      <c r="E2478">
        <v>66</v>
      </c>
      <c r="F2478">
        <v>66</v>
      </c>
      <c r="G2478">
        <v>66</v>
      </c>
    </row>
    <row r="2479" spans="1:7">
      <c r="A2479" t="s">
        <v>79</v>
      </c>
      <c r="B2479">
        <v>1</v>
      </c>
      <c r="C2479">
        <v>1972</v>
      </c>
      <c r="D2479" t="s">
        <v>88</v>
      </c>
      <c r="E2479">
        <v>67</v>
      </c>
      <c r="F2479">
        <v>67</v>
      </c>
      <c r="G2479">
        <v>67</v>
      </c>
    </row>
    <row r="2480" spans="1:7">
      <c r="A2480" t="s">
        <v>79</v>
      </c>
      <c r="B2480">
        <v>1</v>
      </c>
      <c r="C2480">
        <v>1973</v>
      </c>
      <c r="D2480" t="s">
        <v>88</v>
      </c>
      <c r="E2480">
        <v>67</v>
      </c>
      <c r="F2480">
        <v>67</v>
      </c>
      <c r="G2480">
        <v>67</v>
      </c>
    </row>
    <row r="2481" spans="1:7">
      <c r="A2481" t="s">
        <v>79</v>
      </c>
      <c r="B2481">
        <v>1</v>
      </c>
      <c r="C2481">
        <v>1979</v>
      </c>
      <c r="D2481" t="s">
        <v>86</v>
      </c>
      <c r="E2481">
        <v>67</v>
      </c>
      <c r="F2481">
        <v>67</v>
      </c>
      <c r="G2481">
        <v>67</v>
      </c>
    </row>
    <row r="2482" spans="1:7">
      <c r="A2482" t="s">
        <v>79</v>
      </c>
      <c r="B2482">
        <v>1</v>
      </c>
      <c r="C2482">
        <v>1986</v>
      </c>
      <c r="D2482" t="s">
        <v>97</v>
      </c>
      <c r="E2482">
        <v>67</v>
      </c>
      <c r="F2482">
        <v>67</v>
      </c>
      <c r="G2482">
        <v>67</v>
      </c>
    </row>
    <row r="2483" spans="1:7">
      <c r="A2483" t="s">
        <v>79</v>
      </c>
      <c r="B2483">
        <v>2</v>
      </c>
      <c r="C2483">
        <v>1973</v>
      </c>
      <c r="D2483" t="s">
        <v>90</v>
      </c>
      <c r="E2483">
        <v>67</v>
      </c>
      <c r="F2483">
        <v>67</v>
      </c>
      <c r="G2483">
        <v>67</v>
      </c>
    </row>
    <row r="2484" spans="1:7">
      <c r="A2484" t="s">
        <v>2</v>
      </c>
      <c r="B2484">
        <v>1</v>
      </c>
      <c r="C2484">
        <v>1985</v>
      </c>
      <c r="D2484" t="s">
        <v>92</v>
      </c>
      <c r="E2484">
        <v>67</v>
      </c>
      <c r="F2484">
        <v>67</v>
      </c>
      <c r="G2484">
        <v>67</v>
      </c>
    </row>
    <row r="2485" spans="1:7">
      <c r="A2485" t="s">
        <v>2</v>
      </c>
      <c r="B2485">
        <v>1</v>
      </c>
      <c r="C2485">
        <v>1985</v>
      </c>
      <c r="D2485" t="s">
        <v>95</v>
      </c>
      <c r="E2485">
        <v>67</v>
      </c>
      <c r="F2485">
        <v>67</v>
      </c>
      <c r="G2485">
        <v>67</v>
      </c>
    </row>
    <row r="2486" spans="1:7">
      <c r="A2486" t="s">
        <v>2</v>
      </c>
      <c r="B2486">
        <v>1</v>
      </c>
      <c r="C2486">
        <v>1995</v>
      </c>
      <c r="D2486" t="s">
        <v>91</v>
      </c>
      <c r="E2486">
        <v>67</v>
      </c>
      <c r="F2486">
        <v>67</v>
      </c>
      <c r="G2486">
        <v>67</v>
      </c>
    </row>
    <row r="2487" spans="1:7">
      <c r="A2487" t="s">
        <v>2</v>
      </c>
      <c r="B2487">
        <v>1</v>
      </c>
      <c r="C2487">
        <v>2011</v>
      </c>
      <c r="D2487" t="s">
        <v>89</v>
      </c>
      <c r="E2487">
        <v>67</v>
      </c>
      <c r="F2487">
        <v>67</v>
      </c>
      <c r="G2487">
        <v>67</v>
      </c>
    </row>
    <row r="2488" spans="1:7">
      <c r="A2488" t="s">
        <v>2</v>
      </c>
      <c r="B2488">
        <v>2</v>
      </c>
      <c r="C2488">
        <v>1995</v>
      </c>
      <c r="D2488" t="s">
        <v>91</v>
      </c>
      <c r="E2488">
        <v>67</v>
      </c>
      <c r="F2488">
        <v>67</v>
      </c>
      <c r="G2488">
        <v>67</v>
      </c>
    </row>
    <row r="2489" spans="1:7">
      <c r="A2489" t="s">
        <v>3</v>
      </c>
      <c r="B2489">
        <v>1</v>
      </c>
      <c r="C2489">
        <v>2001</v>
      </c>
      <c r="D2489" t="s">
        <v>94</v>
      </c>
      <c r="E2489">
        <v>67</v>
      </c>
      <c r="F2489">
        <v>67</v>
      </c>
      <c r="G2489">
        <v>67</v>
      </c>
    </row>
    <row r="2490" spans="1:7">
      <c r="A2490" t="s">
        <v>3</v>
      </c>
      <c r="B2490">
        <v>1</v>
      </c>
      <c r="C2490">
        <v>2003</v>
      </c>
      <c r="D2490" t="s">
        <v>97</v>
      </c>
      <c r="E2490">
        <v>67</v>
      </c>
      <c r="F2490">
        <v>67</v>
      </c>
      <c r="G2490">
        <v>67</v>
      </c>
    </row>
    <row r="2491" spans="1:7">
      <c r="A2491" t="s">
        <v>3</v>
      </c>
      <c r="B2491">
        <v>2</v>
      </c>
      <c r="C2491">
        <v>2001</v>
      </c>
      <c r="D2491" t="s">
        <v>95</v>
      </c>
      <c r="E2491">
        <v>67</v>
      </c>
      <c r="F2491">
        <v>67</v>
      </c>
      <c r="G2491">
        <v>67</v>
      </c>
    </row>
    <row r="2492" spans="1:7">
      <c r="A2492" t="s">
        <v>79</v>
      </c>
      <c r="B2492">
        <v>2</v>
      </c>
      <c r="C2492">
        <v>1986</v>
      </c>
      <c r="D2492" t="s">
        <v>84</v>
      </c>
      <c r="E2492">
        <v>68</v>
      </c>
      <c r="F2492">
        <v>68</v>
      </c>
      <c r="G2492">
        <v>68</v>
      </c>
    </row>
    <row r="2493" spans="1:7">
      <c r="A2493" t="s">
        <v>79</v>
      </c>
      <c r="B2493">
        <v>2</v>
      </c>
      <c r="C2493">
        <v>1990</v>
      </c>
      <c r="D2493" t="s">
        <v>84</v>
      </c>
      <c r="E2493">
        <v>68</v>
      </c>
      <c r="F2493">
        <v>68</v>
      </c>
      <c r="G2493">
        <v>68</v>
      </c>
    </row>
    <row r="2494" spans="1:7">
      <c r="A2494" t="s">
        <v>2</v>
      </c>
      <c r="B2494">
        <v>2</v>
      </c>
      <c r="C2494">
        <v>1987</v>
      </c>
      <c r="D2494" t="s">
        <v>92</v>
      </c>
      <c r="E2494">
        <v>68</v>
      </c>
      <c r="F2494">
        <v>68</v>
      </c>
      <c r="G2494">
        <v>68</v>
      </c>
    </row>
    <row r="2495" spans="1:7">
      <c r="A2495" t="s">
        <v>27</v>
      </c>
      <c r="B2495">
        <v>2</v>
      </c>
      <c r="C2495">
        <v>1986</v>
      </c>
      <c r="D2495" t="s">
        <v>97</v>
      </c>
      <c r="E2495">
        <v>68</v>
      </c>
      <c r="F2495">
        <v>68</v>
      </c>
      <c r="G2495">
        <v>68</v>
      </c>
    </row>
    <row r="2496" spans="1:7">
      <c r="A2496" t="s">
        <v>27</v>
      </c>
      <c r="B2496">
        <v>2</v>
      </c>
      <c r="C2496">
        <v>2003</v>
      </c>
      <c r="D2496" t="s">
        <v>88</v>
      </c>
      <c r="E2496">
        <v>68</v>
      </c>
      <c r="F2496">
        <v>68</v>
      </c>
      <c r="G2496">
        <v>68</v>
      </c>
    </row>
    <row r="2497" spans="1:7">
      <c r="A2497" t="s">
        <v>3</v>
      </c>
      <c r="B2497">
        <v>1</v>
      </c>
      <c r="C2497">
        <v>2004</v>
      </c>
      <c r="D2497" t="s">
        <v>97</v>
      </c>
      <c r="E2497">
        <v>68</v>
      </c>
      <c r="F2497">
        <v>68</v>
      </c>
      <c r="G2497">
        <v>68</v>
      </c>
    </row>
    <row r="2498" spans="1:7">
      <c r="A2498" t="s">
        <v>3</v>
      </c>
      <c r="B2498">
        <v>2</v>
      </c>
      <c r="C2498">
        <v>2011</v>
      </c>
      <c r="D2498" t="s">
        <v>92</v>
      </c>
      <c r="E2498">
        <v>68</v>
      </c>
      <c r="F2498">
        <v>68</v>
      </c>
      <c r="G2498">
        <v>68</v>
      </c>
    </row>
    <row r="2499" spans="1:7">
      <c r="A2499" t="s">
        <v>79</v>
      </c>
      <c r="B2499">
        <v>1</v>
      </c>
      <c r="C2499">
        <v>1980</v>
      </c>
      <c r="D2499" t="s">
        <v>94</v>
      </c>
      <c r="E2499">
        <v>69</v>
      </c>
      <c r="F2499">
        <v>69</v>
      </c>
      <c r="G2499">
        <v>69</v>
      </c>
    </row>
    <row r="2500" spans="1:7">
      <c r="A2500" t="s">
        <v>79</v>
      </c>
      <c r="B2500">
        <v>1</v>
      </c>
      <c r="C2500">
        <v>1981</v>
      </c>
      <c r="D2500" t="s">
        <v>95</v>
      </c>
      <c r="E2500">
        <v>69</v>
      </c>
      <c r="F2500">
        <v>69</v>
      </c>
      <c r="G2500">
        <v>69</v>
      </c>
    </row>
    <row r="2501" spans="1:7">
      <c r="A2501" t="s">
        <v>79</v>
      </c>
      <c r="B2501">
        <v>1</v>
      </c>
      <c r="C2501">
        <v>1986</v>
      </c>
      <c r="D2501" t="s">
        <v>85</v>
      </c>
      <c r="E2501">
        <v>69</v>
      </c>
      <c r="F2501">
        <v>69</v>
      </c>
      <c r="G2501">
        <v>69</v>
      </c>
    </row>
    <row r="2502" spans="1:7">
      <c r="A2502" t="s">
        <v>79</v>
      </c>
      <c r="B2502">
        <v>1</v>
      </c>
      <c r="C2502">
        <v>1986</v>
      </c>
      <c r="D2502" t="s">
        <v>84</v>
      </c>
      <c r="E2502">
        <v>69</v>
      </c>
      <c r="F2502">
        <v>69</v>
      </c>
      <c r="G2502">
        <v>69</v>
      </c>
    </row>
    <row r="2503" spans="1:7">
      <c r="A2503" t="s">
        <v>79</v>
      </c>
      <c r="B2503">
        <v>2</v>
      </c>
      <c r="C2503">
        <v>1978</v>
      </c>
      <c r="D2503" t="s">
        <v>87</v>
      </c>
      <c r="E2503">
        <v>69</v>
      </c>
      <c r="F2503">
        <v>69</v>
      </c>
      <c r="G2503">
        <v>69</v>
      </c>
    </row>
    <row r="2504" spans="1:7">
      <c r="A2504" t="s">
        <v>79</v>
      </c>
      <c r="B2504">
        <v>2</v>
      </c>
      <c r="C2504">
        <v>1986</v>
      </c>
      <c r="D2504" t="s">
        <v>85</v>
      </c>
      <c r="E2504">
        <v>69</v>
      </c>
      <c r="F2504">
        <v>69</v>
      </c>
      <c r="G2504">
        <v>69</v>
      </c>
    </row>
    <row r="2505" spans="1:7">
      <c r="A2505" t="s">
        <v>2</v>
      </c>
      <c r="B2505">
        <v>1</v>
      </c>
      <c r="C2505">
        <v>1985</v>
      </c>
      <c r="D2505" t="s">
        <v>93</v>
      </c>
      <c r="E2505">
        <v>69</v>
      </c>
      <c r="F2505">
        <v>69</v>
      </c>
      <c r="G2505">
        <v>69</v>
      </c>
    </row>
    <row r="2506" spans="1:7">
      <c r="A2506" t="s">
        <v>2</v>
      </c>
      <c r="B2506">
        <v>1</v>
      </c>
      <c r="C2506">
        <v>2004</v>
      </c>
      <c r="D2506" t="s">
        <v>90</v>
      </c>
      <c r="E2506">
        <v>69</v>
      </c>
      <c r="F2506">
        <v>69</v>
      </c>
      <c r="G2506">
        <v>69</v>
      </c>
    </row>
    <row r="2507" spans="1:7">
      <c r="A2507" t="s">
        <v>2</v>
      </c>
      <c r="B2507">
        <v>1</v>
      </c>
      <c r="C2507">
        <v>2011</v>
      </c>
      <c r="D2507" t="s">
        <v>101</v>
      </c>
      <c r="E2507">
        <v>69</v>
      </c>
      <c r="F2507">
        <v>69</v>
      </c>
      <c r="G2507">
        <v>69</v>
      </c>
    </row>
    <row r="2508" spans="1:7">
      <c r="A2508" t="s">
        <v>2</v>
      </c>
      <c r="B2508">
        <v>2</v>
      </c>
      <c r="C2508">
        <v>1997</v>
      </c>
      <c r="D2508" t="s">
        <v>91</v>
      </c>
      <c r="E2508">
        <v>69</v>
      </c>
      <c r="F2508">
        <v>69</v>
      </c>
      <c r="G2508">
        <v>69</v>
      </c>
    </row>
    <row r="2509" spans="1:7">
      <c r="A2509" t="s">
        <v>2</v>
      </c>
      <c r="B2509">
        <v>2</v>
      </c>
      <c r="C2509">
        <v>2003</v>
      </c>
      <c r="D2509" t="s">
        <v>100</v>
      </c>
      <c r="E2509">
        <v>69</v>
      </c>
      <c r="F2509">
        <v>69</v>
      </c>
      <c r="G2509">
        <v>69</v>
      </c>
    </row>
    <row r="2510" spans="1:7">
      <c r="A2510" t="s">
        <v>27</v>
      </c>
      <c r="B2510">
        <v>2</v>
      </c>
      <c r="C2510">
        <v>1992</v>
      </c>
      <c r="D2510" t="s">
        <v>88</v>
      </c>
      <c r="E2510">
        <v>69</v>
      </c>
      <c r="F2510">
        <v>69</v>
      </c>
      <c r="G2510">
        <v>69</v>
      </c>
    </row>
    <row r="2511" spans="1:7">
      <c r="A2511" t="s">
        <v>27</v>
      </c>
      <c r="B2511">
        <v>2</v>
      </c>
      <c r="C2511">
        <v>1995</v>
      </c>
      <c r="D2511" t="s">
        <v>88</v>
      </c>
      <c r="E2511">
        <v>69</v>
      </c>
      <c r="F2511">
        <v>69</v>
      </c>
      <c r="G2511">
        <v>69</v>
      </c>
    </row>
    <row r="2512" spans="1:7">
      <c r="A2512" t="s">
        <v>27</v>
      </c>
      <c r="B2512">
        <v>2</v>
      </c>
      <c r="C2512">
        <v>1999</v>
      </c>
      <c r="D2512" t="s">
        <v>88</v>
      </c>
      <c r="E2512">
        <v>69</v>
      </c>
      <c r="F2512">
        <v>69</v>
      </c>
      <c r="G2512">
        <v>69</v>
      </c>
    </row>
    <row r="2513" spans="1:7">
      <c r="A2513" t="s">
        <v>27</v>
      </c>
      <c r="B2513">
        <v>2</v>
      </c>
      <c r="C2513">
        <v>2011</v>
      </c>
      <c r="D2513" t="s">
        <v>102</v>
      </c>
      <c r="E2513">
        <v>69</v>
      </c>
      <c r="F2513">
        <v>69</v>
      </c>
      <c r="G2513">
        <v>69</v>
      </c>
    </row>
    <row r="2514" spans="1:7">
      <c r="A2514" t="s">
        <v>79</v>
      </c>
      <c r="B2514">
        <v>1</v>
      </c>
      <c r="C2514">
        <v>1976</v>
      </c>
      <c r="D2514" t="s">
        <v>90</v>
      </c>
      <c r="E2514">
        <v>70</v>
      </c>
      <c r="F2514">
        <v>70</v>
      </c>
      <c r="G2514">
        <v>70</v>
      </c>
    </row>
    <row r="2515" spans="1:7">
      <c r="A2515" t="s">
        <v>79</v>
      </c>
      <c r="B2515">
        <v>1</v>
      </c>
      <c r="C2515">
        <v>1990</v>
      </c>
      <c r="D2515" t="s">
        <v>97</v>
      </c>
      <c r="E2515">
        <v>70</v>
      </c>
      <c r="F2515">
        <v>70</v>
      </c>
      <c r="G2515">
        <v>70</v>
      </c>
    </row>
    <row r="2516" spans="1:7">
      <c r="A2516" t="s">
        <v>79</v>
      </c>
      <c r="B2516">
        <v>2</v>
      </c>
      <c r="C2516">
        <v>1973</v>
      </c>
      <c r="D2516" t="s">
        <v>88</v>
      </c>
      <c r="E2516">
        <v>70</v>
      </c>
      <c r="F2516">
        <v>70</v>
      </c>
      <c r="G2516">
        <v>70</v>
      </c>
    </row>
    <row r="2517" spans="1:7">
      <c r="A2517" t="s">
        <v>79</v>
      </c>
      <c r="B2517">
        <v>2</v>
      </c>
      <c r="C2517">
        <v>1979</v>
      </c>
      <c r="D2517" t="s">
        <v>95</v>
      </c>
      <c r="E2517">
        <v>70</v>
      </c>
      <c r="F2517">
        <v>70</v>
      </c>
      <c r="G2517">
        <v>70</v>
      </c>
    </row>
    <row r="2518" spans="1:7">
      <c r="A2518" t="s">
        <v>79</v>
      </c>
      <c r="B2518">
        <v>2</v>
      </c>
      <c r="C2518">
        <v>1980</v>
      </c>
      <c r="D2518" t="s">
        <v>86</v>
      </c>
      <c r="E2518">
        <v>70</v>
      </c>
      <c r="F2518">
        <v>70</v>
      </c>
      <c r="G2518">
        <v>70</v>
      </c>
    </row>
    <row r="2519" spans="1:7">
      <c r="A2519" t="s">
        <v>79</v>
      </c>
      <c r="B2519">
        <v>2</v>
      </c>
      <c r="C2519">
        <v>1981</v>
      </c>
      <c r="D2519" t="s">
        <v>86</v>
      </c>
      <c r="E2519">
        <v>70</v>
      </c>
      <c r="F2519">
        <v>70</v>
      </c>
      <c r="G2519">
        <v>70</v>
      </c>
    </row>
    <row r="2520" spans="1:7">
      <c r="A2520" t="s">
        <v>79</v>
      </c>
      <c r="B2520">
        <v>2</v>
      </c>
      <c r="C2520">
        <v>1989</v>
      </c>
      <c r="D2520" t="s">
        <v>98</v>
      </c>
      <c r="E2520">
        <v>70</v>
      </c>
      <c r="F2520">
        <v>70</v>
      </c>
      <c r="G2520">
        <v>70</v>
      </c>
    </row>
    <row r="2521" spans="1:7">
      <c r="A2521" t="s">
        <v>2</v>
      </c>
      <c r="B2521">
        <v>1</v>
      </c>
      <c r="C2521">
        <v>1989</v>
      </c>
      <c r="D2521" t="s">
        <v>91</v>
      </c>
      <c r="E2521">
        <v>70</v>
      </c>
      <c r="F2521">
        <v>70</v>
      </c>
      <c r="G2521">
        <v>70</v>
      </c>
    </row>
    <row r="2522" spans="1:7">
      <c r="A2522" t="s">
        <v>27</v>
      </c>
      <c r="B2522">
        <v>2</v>
      </c>
      <c r="C2522">
        <v>1978</v>
      </c>
      <c r="D2522" t="s">
        <v>94</v>
      </c>
      <c r="E2522">
        <v>70</v>
      </c>
      <c r="F2522">
        <v>70</v>
      </c>
      <c r="G2522">
        <v>70</v>
      </c>
    </row>
    <row r="2523" spans="1:7">
      <c r="A2523" t="s">
        <v>3</v>
      </c>
      <c r="B2523">
        <v>2</v>
      </c>
      <c r="C2523">
        <v>2002</v>
      </c>
      <c r="D2523" t="s">
        <v>95</v>
      </c>
      <c r="E2523">
        <v>70</v>
      </c>
      <c r="F2523">
        <v>70</v>
      </c>
      <c r="G2523">
        <v>70</v>
      </c>
    </row>
    <row r="2524" spans="1:7">
      <c r="A2524" t="s">
        <v>3</v>
      </c>
      <c r="B2524">
        <v>2</v>
      </c>
      <c r="C2524">
        <v>2004</v>
      </c>
      <c r="D2524" t="s">
        <v>94</v>
      </c>
      <c r="E2524">
        <v>70</v>
      </c>
      <c r="F2524">
        <v>70</v>
      </c>
      <c r="G2524">
        <v>70</v>
      </c>
    </row>
    <row r="2525" spans="1:7">
      <c r="A2525" t="s">
        <v>1</v>
      </c>
      <c r="B2525">
        <v>1</v>
      </c>
      <c r="C2525">
        <v>2004</v>
      </c>
      <c r="D2525" t="s">
        <v>100</v>
      </c>
      <c r="E2525">
        <v>70</v>
      </c>
      <c r="F2525">
        <v>70</v>
      </c>
      <c r="G2525">
        <v>70</v>
      </c>
    </row>
    <row r="2526" spans="1:7">
      <c r="A2526" t="s">
        <v>79</v>
      </c>
      <c r="B2526">
        <v>1</v>
      </c>
      <c r="C2526">
        <v>1980</v>
      </c>
      <c r="D2526" t="s">
        <v>86</v>
      </c>
      <c r="E2526">
        <v>71</v>
      </c>
      <c r="F2526">
        <v>71</v>
      </c>
      <c r="G2526">
        <v>71</v>
      </c>
    </row>
    <row r="2527" spans="1:7">
      <c r="A2527" t="s">
        <v>79</v>
      </c>
      <c r="B2527">
        <v>1</v>
      </c>
      <c r="C2527">
        <v>2013</v>
      </c>
      <c r="D2527" t="s">
        <v>102</v>
      </c>
      <c r="E2527">
        <v>71</v>
      </c>
      <c r="F2527">
        <v>71</v>
      </c>
      <c r="G2527">
        <v>71</v>
      </c>
    </row>
    <row r="2528" spans="1:7">
      <c r="A2528" t="s">
        <v>79</v>
      </c>
      <c r="B2528">
        <v>2</v>
      </c>
      <c r="C2528">
        <v>1974</v>
      </c>
      <c r="D2528" t="s">
        <v>93</v>
      </c>
      <c r="E2528">
        <v>71</v>
      </c>
      <c r="F2528">
        <v>71</v>
      </c>
      <c r="G2528">
        <v>71</v>
      </c>
    </row>
    <row r="2529" spans="1:7">
      <c r="A2529" t="s">
        <v>2</v>
      </c>
      <c r="B2529">
        <v>1</v>
      </c>
      <c r="C2529">
        <v>1987</v>
      </c>
      <c r="D2529" t="s">
        <v>92</v>
      </c>
      <c r="E2529">
        <v>71</v>
      </c>
      <c r="F2529">
        <v>71</v>
      </c>
      <c r="G2529">
        <v>71</v>
      </c>
    </row>
    <row r="2530" spans="1:7">
      <c r="A2530" t="s">
        <v>2</v>
      </c>
      <c r="B2530">
        <v>1</v>
      </c>
      <c r="C2530">
        <v>2000</v>
      </c>
      <c r="D2530" t="s">
        <v>91</v>
      </c>
      <c r="E2530">
        <v>71</v>
      </c>
      <c r="F2530">
        <v>71</v>
      </c>
      <c r="G2530">
        <v>71</v>
      </c>
    </row>
    <row r="2531" spans="1:7">
      <c r="A2531" t="s">
        <v>2</v>
      </c>
      <c r="B2531">
        <v>2</v>
      </c>
      <c r="C2531">
        <v>1983</v>
      </c>
      <c r="D2531" t="s">
        <v>93</v>
      </c>
      <c r="E2531">
        <v>71</v>
      </c>
      <c r="F2531">
        <v>71</v>
      </c>
      <c r="G2531">
        <v>71</v>
      </c>
    </row>
    <row r="2532" spans="1:7">
      <c r="A2532" t="s">
        <v>2</v>
      </c>
      <c r="B2532">
        <v>2</v>
      </c>
      <c r="C2532">
        <v>1984</v>
      </c>
      <c r="D2532" t="s">
        <v>95</v>
      </c>
      <c r="E2532">
        <v>71</v>
      </c>
      <c r="F2532">
        <v>71</v>
      </c>
      <c r="G2532">
        <v>71</v>
      </c>
    </row>
    <row r="2533" spans="1:7">
      <c r="A2533" t="s">
        <v>2</v>
      </c>
      <c r="B2533">
        <v>2</v>
      </c>
      <c r="C2533">
        <v>1990</v>
      </c>
      <c r="D2533" t="s">
        <v>92</v>
      </c>
      <c r="E2533">
        <v>71</v>
      </c>
      <c r="F2533">
        <v>71</v>
      </c>
      <c r="G2533">
        <v>71</v>
      </c>
    </row>
    <row r="2534" spans="1:7">
      <c r="A2534" t="s">
        <v>2</v>
      </c>
      <c r="B2534">
        <v>2</v>
      </c>
      <c r="C2534">
        <v>2009</v>
      </c>
      <c r="D2534" t="s">
        <v>90</v>
      </c>
      <c r="E2534">
        <v>71</v>
      </c>
      <c r="F2534">
        <v>71</v>
      </c>
      <c r="G2534">
        <v>71</v>
      </c>
    </row>
    <row r="2535" spans="1:7">
      <c r="A2535" t="s">
        <v>27</v>
      </c>
      <c r="B2535">
        <v>2</v>
      </c>
      <c r="C2535">
        <v>1973</v>
      </c>
      <c r="D2535" t="s">
        <v>90</v>
      </c>
      <c r="E2535">
        <v>71</v>
      </c>
      <c r="F2535">
        <v>71</v>
      </c>
      <c r="G2535">
        <v>71</v>
      </c>
    </row>
    <row r="2536" spans="1:7">
      <c r="A2536" t="s">
        <v>27</v>
      </c>
      <c r="B2536">
        <v>2</v>
      </c>
      <c r="C2536">
        <v>1974</v>
      </c>
      <c r="D2536" t="s">
        <v>90</v>
      </c>
      <c r="E2536">
        <v>71</v>
      </c>
      <c r="F2536">
        <v>71</v>
      </c>
      <c r="G2536">
        <v>71</v>
      </c>
    </row>
    <row r="2537" spans="1:7">
      <c r="A2537" t="s">
        <v>27</v>
      </c>
      <c r="B2537">
        <v>2</v>
      </c>
      <c r="C2537">
        <v>1985</v>
      </c>
      <c r="D2537" t="s">
        <v>97</v>
      </c>
      <c r="E2537">
        <v>71</v>
      </c>
      <c r="F2537">
        <v>71</v>
      </c>
      <c r="G2537">
        <v>71</v>
      </c>
    </row>
    <row r="2538" spans="1:7">
      <c r="A2538" t="s">
        <v>3</v>
      </c>
      <c r="B2538">
        <v>2</v>
      </c>
      <c r="C2538">
        <v>2005</v>
      </c>
      <c r="D2538" t="s">
        <v>93</v>
      </c>
      <c r="E2538">
        <v>71</v>
      </c>
      <c r="F2538">
        <v>71</v>
      </c>
      <c r="G2538">
        <v>71</v>
      </c>
    </row>
    <row r="2539" spans="1:7">
      <c r="A2539" t="s">
        <v>3</v>
      </c>
      <c r="B2539">
        <v>2</v>
      </c>
      <c r="C2539">
        <v>2010</v>
      </c>
      <c r="D2539" t="s">
        <v>92</v>
      </c>
      <c r="E2539">
        <v>71</v>
      </c>
      <c r="F2539">
        <v>71</v>
      </c>
      <c r="G2539">
        <v>71</v>
      </c>
    </row>
    <row r="2540" spans="1:7">
      <c r="A2540" t="s">
        <v>79</v>
      </c>
      <c r="B2540">
        <v>1</v>
      </c>
      <c r="C2540">
        <v>1979</v>
      </c>
      <c r="D2540" t="s">
        <v>87</v>
      </c>
      <c r="E2540">
        <v>72</v>
      </c>
      <c r="F2540">
        <v>72</v>
      </c>
      <c r="G2540">
        <v>72</v>
      </c>
    </row>
    <row r="2541" spans="1:7">
      <c r="A2541" t="s">
        <v>79</v>
      </c>
      <c r="B2541">
        <v>1</v>
      </c>
      <c r="C2541">
        <v>1989</v>
      </c>
      <c r="D2541" t="s">
        <v>85</v>
      </c>
      <c r="E2541">
        <v>72</v>
      </c>
      <c r="F2541">
        <v>72</v>
      </c>
      <c r="G2541">
        <v>72</v>
      </c>
    </row>
    <row r="2542" spans="1:7">
      <c r="A2542" t="s">
        <v>79</v>
      </c>
      <c r="B2542">
        <v>2</v>
      </c>
      <c r="C2542">
        <v>1992</v>
      </c>
      <c r="D2542" t="s">
        <v>98</v>
      </c>
      <c r="E2542">
        <v>72</v>
      </c>
      <c r="F2542">
        <v>72</v>
      </c>
      <c r="G2542">
        <v>72</v>
      </c>
    </row>
    <row r="2543" spans="1:7">
      <c r="A2543" t="s">
        <v>2</v>
      </c>
      <c r="B2543">
        <v>1</v>
      </c>
      <c r="C2543">
        <v>1996</v>
      </c>
      <c r="D2543" t="s">
        <v>98</v>
      </c>
      <c r="E2543">
        <v>72</v>
      </c>
      <c r="F2543">
        <v>72</v>
      </c>
      <c r="G2543">
        <v>72</v>
      </c>
    </row>
    <row r="2544" spans="1:7">
      <c r="A2544" t="s">
        <v>27</v>
      </c>
      <c r="B2544">
        <v>2</v>
      </c>
      <c r="C2544">
        <v>1994</v>
      </c>
      <c r="D2544" t="s">
        <v>98</v>
      </c>
      <c r="E2544">
        <v>72</v>
      </c>
      <c r="F2544">
        <v>72</v>
      </c>
      <c r="G2544">
        <v>72</v>
      </c>
    </row>
    <row r="2545" spans="1:7">
      <c r="A2545" t="s">
        <v>27</v>
      </c>
      <c r="B2545">
        <v>2</v>
      </c>
      <c r="C2545">
        <v>1998</v>
      </c>
      <c r="D2545" t="s">
        <v>88</v>
      </c>
      <c r="E2545">
        <v>72</v>
      </c>
      <c r="F2545">
        <v>72</v>
      </c>
      <c r="G2545">
        <v>72</v>
      </c>
    </row>
    <row r="2546" spans="1:7">
      <c r="A2546" t="s">
        <v>27</v>
      </c>
      <c r="B2546">
        <v>2</v>
      </c>
      <c r="C2546">
        <v>2002</v>
      </c>
      <c r="D2546" t="s">
        <v>88</v>
      </c>
      <c r="E2546">
        <v>72</v>
      </c>
      <c r="F2546">
        <v>72</v>
      </c>
      <c r="G2546">
        <v>72</v>
      </c>
    </row>
    <row r="2547" spans="1:7">
      <c r="A2547" t="s">
        <v>3</v>
      </c>
      <c r="B2547">
        <v>2</v>
      </c>
      <c r="C2547">
        <v>2003</v>
      </c>
      <c r="D2547" t="s">
        <v>94</v>
      </c>
      <c r="E2547">
        <v>72</v>
      </c>
      <c r="F2547">
        <v>72</v>
      </c>
      <c r="G2547">
        <v>72</v>
      </c>
    </row>
    <row r="2548" spans="1:7">
      <c r="A2548" t="s">
        <v>79</v>
      </c>
      <c r="B2548">
        <v>2</v>
      </c>
      <c r="C2548">
        <v>1973</v>
      </c>
      <c r="D2548" t="s">
        <v>93</v>
      </c>
      <c r="E2548">
        <v>73</v>
      </c>
      <c r="F2548">
        <v>73</v>
      </c>
      <c r="G2548">
        <v>73</v>
      </c>
    </row>
    <row r="2549" spans="1:7">
      <c r="A2549" t="s">
        <v>2</v>
      </c>
      <c r="B2549">
        <v>1</v>
      </c>
      <c r="C2549">
        <v>1984</v>
      </c>
      <c r="D2549" t="s">
        <v>93</v>
      </c>
      <c r="E2549">
        <v>73</v>
      </c>
      <c r="F2549">
        <v>73</v>
      </c>
      <c r="G2549">
        <v>73</v>
      </c>
    </row>
    <row r="2550" spans="1:7">
      <c r="A2550" t="s">
        <v>2</v>
      </c>
      <c r="B2550">
        <v>1</v>
      </c>
      <c r="C2550">
        <v>1998</v>
      </c>
      <c r="D2550" t="s">
        <v>91</v>
      </c>
      <c r="E2550">
        <v>73</v>
      </c>
      <c r="F2550">
        <v>73</v>
      </c>
      <c r="G2550">
        <v>73</v>
      </c>
    </row>
    <row r="2551" spans="1:7">
      <c r="A2551" t="s">
        <v>2</v>
      </c>
      <c r="B2551">
        <v>2</v>
      </c>
      <c r="C2551">
        <v>1988</v>
      </c>
      <c r="D2551" t="s">
        <v>91</v>
      </c>
      <c r="E2551">
        <v>73</v>
      </c>
      <c r="F2551">
        <v>73</v>
      </c>
      <c r="G2551">
        <v>73</v>
      </c>
    </row>
    <row r="2552" spans="1:7">
      <c r="A2552" t="s">
        <v>2</v>
      </c>
      <c r="B2552">
        <v>2</v>
      </c>
      <c r="C2552">
        <v>1999</v>
      </c>
      <c r="D2552" t="s">
        <v>99</v>
      </c>
      <c r="E2552">
        <v>73</v>
      </c>
      <c r="F2552">
        <v>73</v>
      </c>
      <c r="G2552">
        <v>73</v>
      </c>
    </row>
    <row r="2553" spans="1:7">
      <c r="A2553" t="s">
        <v>3</v>
      </c>
      <c r="B2553">
        <v>2</v>
      </c>
      <c r="C2553">
        <v>2008</v>
      </c>
      <c r="D2553" t="s">
        <v>93</v>
      </c>
      <c r="E2553">
        <v>73</v>
      </c>
      <c r="F2553">
        <v>73</v>
      </c>
      <c r="G2553">
        <v>73</v>
      </c>
    </row>
    <row r="2554" spans="1:7">
      <c r="A2554" t="s">
        <v>79</v>
      </c>
      <c r="B2554">
        <v>1</v>
      </c>
      <c r="C2554">
        <v>1985</v>
      </c>
      <c r="D2554" t="s">
        <v>84</v>
      </c>
      <c r="E2554">
        <v>74</v>
      </c>
      <c r="F2554">
        <v>74</v>
      </c>
      <c r="G2554">
        <v>74</v>
      </c>
    </row>
    <row r="2555" spans="1:7">
      <c r="A2555" t="s">
        <v>79</v>
      </c>
      <c r="B2555">
        <v>1</v>
      </c>
      <c r="C2555">
        <v>1995</v>
      </c>
      <c r="D2555" t="s">
        <v>98</v>
      </c>
      <c r="E2555">
        <v>74</v>
      </c>
      <c r="F2555">
        <v>74</v>
      </c>
      <c r="G2555">
        <v>74</v>
      </c>
    </row>
    <row r="2556" spans="1:7">
      <c r="A2556" t="s">
        <v>79</v>
      </c>
      <c r="B2556">
        <v>2</v>
      </c>
      <c r="C2556">
        <v>1972</v>
      </c>
      <c r="D2556" t="s">
        <v>92</v>
      </c>
      <c r="E2556">
        <v>74</v>
      </c>
      <c r="F2556">
        <v>74</v>
      </c>
      <c r="G2556">
        <v>74</v>
      </c>
    </row>
    <row r="2557" spans="1:7">
      <c r="A2557" t="s">
        <v>79</v>
      </c>
      <c r="B2557">
        <v>2</v>
      </c>
      <c r="C2557">
        <v>1979</v>
      </c>
      <c r="D2557" t="s">
        <v>87</v>
      </c>
      <c r="E2557">
        <v>74</v>
      </c>
      <c r="F2557">
        <v>74</v>
      </c>
      <c r="G2557">
        <v>74</v>
      </c>
    </row>
    <row r="2558" spans="1:7">
      <c r="A2558" t="s">
        <v>79</v>
      </c>
      <c r="B2558">
        <v>2</v>
      </c>
      <c r="C2558">
        <v>1989</v>
      </c>
      <c r="D2558" t="s">
        <v>85</v>
      </c>
      <c r="E2558">
        <v>74</v>
      </c>
      <c r="F2558">
        <v>74</v>
      </c>
      <c r="G2558">
        <v>74</v>
      </c>
    </row>
    <row r="2559" spans="1:7">
      <c r="A2559" t="s">
        <v>79</v>
      </c>
      <c r="B2559">
        <v>2</v>
      </c>
      <c r="C2559">
        <v>1992</v>
      </c>
      <c r="D2559" t="s">
        <v>84</v>
      </c>
      <c r="E2559">
        <v>74</v>
      </c>
      <c r="F2559">
        <v>74</v>
      </c>
      <c r="G2559">
        <v>74</v>
      </c>
    </row>
    <row r="2560" spans="1:7">
      <c r="A2560" t="s">
        <v>2</v>
      </c>
      <c r="B2560">
        <v>1</v>
      </c>
      <c r="C2560">
        <v>1988</v>
      </c>
      <c r="D2560" t="s">
        <v>96</v>
      </c>
      <c r="E2560">
        <v>74</v>
      </c>
      <c r="F2560">
        <v>74</v>
      </c>
      <c r="G2560">
        <v>74</v>
      </c>
    </row>
    <row r="2561" spans="1:7">
      <c r="A2561" t="s">
        <v>2</v>
      </c>
      <c r="B2561">
        <v>2</v>
      </c>
      <c r="C2561">
        <v>1985</v>
      </c>
      <c r="D2561" t="s">
        <v>92</v>
      </c>
      <c r="E2561">
        <v>74</v>
      </c>
      <c r="F2561">
        <v>74</v>
      </c>
      <c r="G2561">
        <v>74</v>
      </c>
    </row>
    <row r="2562" spans="1:7">
      <c r="A2562" t="s">
        <v>2</v>
      </c>
      <c r="B2562">
        <v>2</v>
      </c>
      <c r="C2562">
        <v>1986</v>
      </c>
      <c r="D2562" t="s">
        <v>96</v>
      </c>
      <c r="E2562">
        <v>74</v>
      </c>
      <c r="F2562">
        <v>74</v>
      </c>
      <c r="G2562">
        <v>74</v>
      </c>
    </row>
    <row r="2563" spans="1:7">
      <c r="A2563" t="s">
        <v>2</v>
      </c>
      <c r="B2563">
        <v>2</v>
      </c>
      <c r="C2563">
        <v>2006</v>
      </c>
      <c r="D2563" t="s">
        <v>90</v>
      </c>
      <c r="E2563">
        <v>74</v>
      </c>
      <c r="F2563">
        <v>74</v>
      </c>
      <c r="G2563">
        <v>74</v>
      </c>
    </row>
    <row r="2564" spans="1:7">
      <c r="A2564" t="s">
        <v>27</v>
      </c>
      <c r="B2564">
        <v>2</v>
      </c>
      <c r="C2564">
        <v>1984</v>
      </c>
      <c r="D2564" t="s">
        <v>89</v>
      </c>
      <c r="E2564">
        <v>74</v>
      </c>
      <c r="F2564">
        <v>74</v>
      </c>
      <c r="G2564">
        <v>74</v>
      </c>
    </row>
    <row r="2565" spans="1:7">
      <c r="A2565" t="s">
        <v>27</v>
      </c>
      <c r="B2565">
        <v>2</v>
      </c>
      <c r="C2565">
        <v>1993</v>
      </c>
      <c r="D2565" t="s">
        <v>88</v>
      </c>
      <c r="E2565">
        <v>74</v>
      </c>
      <c r="F2565">
        <v>74</v>
      </c>
      <c r="G2565">
        <v>74</v>
      </c>
    </row>
    <row r="2566" spans="1:7">
      <c r="A2566" t="s">
        <v>3</v>
      </c>
      <c r="B2566">
        <v>1</v>
      </c>
      <c r="C2566">
        <v>2011</v>
      </c>
      <c r="D2566" t="s">
        <v>100</v>
      </c>
      <c r="E2566">
        <v>74</v>
      </c>
      <c r="F2566">
        <v>74</v>
      </c>
      <c r="G2566">
        <v>74</v>
      </c>
    </row>
    <row r="2567" spans="1:7">
      <c r="A2567" t="s">
        <v>3</v>
      </c>
      <c r="B2567">
        <v>2</v>
      </c>
      <c r="C2567">
        <v>2003</v>
      </c>
      <c r="D2567" t="s">
        <v>95</v>
      </c>
      <c r="E2567">
        <v>74</v>
      </c>
      <c r="F2567">
        <v>74</v>
      </c>
      <c r="G2567">
        <v>74</v>
      </c>
    </row>
    <row r="2568" spans="1:7">
      <c r="A2568" t="s">
        <v>3</v>
      </c>
      <c r="B2568">
        <v>2</v>
      </c>
      <c r="C2568">
        <v>2003</v>
      </c>
      <c r="D2568" t="s">
        <v>96</v>
      </c>
      <c r="E2568">
        <v>74</v>
      </c>
      <c r="F2568">
        <v>74</v>
      </c>
      <c r="G2568">
        <v>74</v>
      </c>
    </row>
    <row r="2569" spans="1:7">
      <c r="A2569" t="s">
        <v>79</v>
      </c>
      <c r="B2569">
        <v>1</v>
      </c>
      <c r="C2569">
        <v>1975</v>
      </c>
      <c r="D2569" t="s">
        <v>88</v>
      </c>
      <c r="E2569">
        <v>75</v>
      </c>
      <c r="F2569">
        <v>75</v>
      </c>
      <c r="G2569">
        <v>75</v>
      </c>
    </row>
    <row r="2570" spans="1:7">
      <c r="A2570" t="s">
        <v>79</v>
      </c>
      <c r="B2570">
        <v>2</v>
      </c>
      <c r="C2570">
        <v>1973</v>
      </c>
      <c r="D2570" t="s">
        <v>91</v>
      </c>
      <c r="E2570">
        <v>75</v>
      </c>
      <c r="F2570">
        <v>75</v>
      </c>
      <c r="G2570">
        <v>75</v>
      </c>
    </row>
    <row r="2571" spans="1:7">
      <c r="A2571" t="s">
        <v>79</v>
      </c>
      <c r="B2571">
        <v>2</v>
      </c>
      <c r="C2571">
        <v>1984</v>
      </c>
      <c r="D2571" t="s">
        <v>83</v>
      </c>
      <c r="E2571">
        <v>75</v>
      </c>
      <c r="F2571">
        <v>75</v>
      </c>
      <c r="G2571">
        <v>75</v>
      </c>
    </row>
    <row r="2572" spans="1:7">
      <c r="A2572" t="s">
        <v>79</v>
      </c>
      <c r="B2572">
        <v>2</v>
      </c>
      <c r="C2572">
        <v>1985</v>
      </c>
      <c r="D2572" t="s">
        <v>85</v>
      </c>
      <c r="E2572">
        <v>75</v>
      </c>
      <c r="F2572">
        <v>75</v>
      </c>
      <c r="G2572">
        <v>75</v>
      </c>
    </row>
    <row r="2573" spans="1:7">
      <c r="A2573" t="s">
        <v>2</v>
      </c>
      <c r="B2573">
        <v>1</v>
      </c>
      <c r="C2573">
        <v>1992</v>
      </c>
      <c r="D2573" t="s">
        <v>97</v>
      </c>
      <c r="E2573">
        <v>75</v>
      </c>
      <c r="F2573">
        <v>75</v>
      </c>
      <c r="G2573">
        <v>75</v>
      </c>
    </row>
    <row r="2574" spans="1:7">
      <c r="A2574" t="s">
        <v>2</v>
      </c>
      <c r="B2574">
        <v>2</v>
      </c>
      <c r="C2574">
        <v>1982</v>
      </c>
      <c r="D2574" t="s">
        <v>93</v>
      </c>
      <c r="E2574">
        <v>75</v>
      </c>
      <c r="F2574">
        <v>75</v>
      </c>
      <c r="G2574">
        <v>75</v>
      </c>
    </row>
    <row r="2575" spans="1:7">
      <c r="A2575" t="s">
        <v>2</v>
      </c>
      <c r="B2575">
        <v>2</v>
      </c>
      <c r="C2575">
        <v>1990</v>
      </c>
      <c r="D2575" t="s">
        <v>97</v>
      </c>
      <c r="E2575">
        <v>75</v>
      </c>
      <c r="F2575">
        <v>75</v>
      </c>
      <c r="G2575">
        <v>75</v>
      </c>
    </row>
    <row r="2576" spans="1:7">
      <c r="A2576" t="s">
        <v>27</v>
      </c>
      <c r="B2576">
        <v>2</v>
      </c>
      <c r="C2576">
        <v>2001</v>
      </c>
      <c r="D2576" t="s">
        <v>88</v>
      </c>
      <c r="E2576">
        <v>75</v>
      </c>
      <c r="F2576">
        <v>75</v>
      </c>
      <c r="G2576">
        <v>75</v>
      </c>
    </row>
    <row r="2577" spans="1:7">
      <c r="A2577" t="s">
        <v>3</v>
      </c>
      <c r="B2577">
        <v>1</v>
      </c>
      <c r="C2577">
        <v>2009</v>
      </c>
      <c r="D2577" t="s">
        <v>99</v>
      </c>
      <c r="E2577">
        <v>75</v>
      </c>
      <c r="F2577">
        <v>75</v>
      </c>
      <c r="G2577">
        <v>75</v>
      </c>
    </row>
    <row r="2578" spans="1:7">
      <c r="A2578" t="s">
        <v>3</v>
      </c>
      <c r="B2578">
        <v>1</v>
      </c>
      <c r="C2578">
        <v>2013</v>
      </c>
      <c r="D2578" t="s">
        <v>91</v>
      </c>
      <c r="E2578">
        <v>75</v>
      </c>
      <c r="F2578">
        <v>75</v>
      </c>
      <c r="G2578">
        <v>75</v>
      </c>
    </row>
    <row r="2579" spans="1:7">
      <c r="A2579" t="s">
        <v>1</v>
      </c>
      <c r="B2579">
        <v>1</v>
      </c>
      <c r="C2579">
        <v>1991</v>
      </c>
      <c r="D2579" t="s">
        <v>96</v>
      </c>
      <c r="E2579">
        <v>75</v>
      </c>
      <c r="F2579">
        <v>75</v>
      </c>
      <c r="G2579">
        <v>75</v>
      </c>
    </row>
    <row r="2580" spans="1:7">
      <c r="A2580" t="s">
        <v>1</v>
      </c>
      <c r="B2580">
        <v>1</v>
      </c>
      <c r="C2580">
        <v>2001</v>
      </c>
      <c r="D2580" t="s">
        <v>92</v>
      </c>
      <c r="E2580">
        <v>75</v>
      </c>
      <c r="F2580">
        <v>75</v>
      </c>
      <c r="G2580">
        <v>75</v>
      </c>
    </row>
    <row r="2581" spans="1:7">
      <c r="A2581" t="s">
        <v>79</v>
      </c>
      <c r="B2581">
        <v>2</v>
      </c>
      <c r="C2581">
        <v>1971</v>
      </c>
      <c r="D2581" t="s">
        <v>91</v>
      </c>
      <c r="E2581">
        <v>76</v>
      </c>
      <c r="F2581">
        <v>76</v>
      </c>
      <c r="G2581">
        <v>76</v>
      </c>
    </row>
    <row r="2582" spans="1:7">
      <c r="A2582" t="s">
        <v>79</v>
      </c>
      <c r="B2582">
        <v>2</v>
      </c>
      <c r="C2582">
        <v>1973</v>
      </c>
      <c r="D2582" t="s">
        <v>92</v>
      </c>
      <c r="E2582">
        <v>76</v>
      </c>
      <c r="F2582">
        <v>76</v>
      </c>
      <c r="G2582">
        <v>76</v>
      </c>
    </row>
    <row r="2583" spans="1:7">
      <c r="A2583" t="s">
        <v>79</v>
      </c>
      <c r="B2583">
        <v>2</v>
      </c>
      <c r="C2583">
        <v>1974</v>
      </c>
      <c r="D2583" t="s">
        <v>88</v>
      </c>
      <c r="E2583">
        <v>76</v>
      </c>
      <c r="F2583">
        <v>76</v>
      </c>
      <c r="G2583">
        <v>76</v>
      </c>
    </row>
    <row r="2584" spans="1:7">
      <c r="A2584" t="s">
        <v>79</v>
      </c>
      <c r="B2584">
        <v>2</v>
      </c>
      <c r="C2584">
        <v>1983</v>
      </c>
      <c r="D2584" t="s">
        <v>83</v>
      </c>
      <c r="E2584">
        <v>76</v>
      </c>
      <c r="F2584">
        <v>76</v>
      </c>
      <c r="G2584">
        <v>76</v>
      </c>
    </row>
    <row r="2585" spans="1:7">
      <c r="A2585" t="s">
        <v>79</v>
      </c>
      <c r="B2585">
        <v>2</v>
      </c>
      <c r="C2585">
        <v>1998</v>
      </c>
      <c r="D2585" t="s">
        <v>99</v>
      </c>
      <c r="E2585">
        <v>76</v>
      </c>
      <c r="F2585">
        <v>76</v>
      </c>
      <c r="G2585">
        <v>76</v>
      </c>
    </row>
    <row r="2586" spans="1:7">
      <c r="A2586" t="s">
        <v>2</v>
      </c>
      <c r="B2586">
        <v>1</v>
      </c>
      <c r="C2586">
        <v>2001</v>
      </c>
      <c r="D2586" t="s">
        <v>99</v>
      </c>
      <c r="E2586">
        <v>76</v>
      </c>
      <c r="F2586">
        <v>76</v>
      </c>
      <c r="G2586">
        <v>76</v>
      </c>
    </row>
    <row r="2587" spans="1:7">
      <c r="A2587" t="s">
        <v>27</v>
      </c>
      <c r="B2587">
        <v>2</v>
      </c>
      <c r="C2587">
        <v>1980</v>
      </c>
      <c r="D2587" t="s">
        <v>89</v>
      </c>
      <c r="E2587">
        <v>76</v>
      </c>
      <c r="F2587">
        <v>76</v>
      </c>
      <c r="G2587">
        <v>76</v>
      </c>
    </row>
    <row r="2588" spans="1:7">
      <c r="A2588" t="s">
        <v>3</v>
      </c>
      <c r="B2588">
        <v>1</v>
      </c>
      <c r="C2588">
        <v>2003</v>
      </c>
      <c r="D2588" t="s">
        <v>96</v>
      </c>
      <c r="E2588">
        <v>76</v>
      </c>
      <c r="F2588">
        <v>76</v>
      </c>
      <c r="G2588">
        <v>76</v>
      </c>
    </row>
    <row r="2589" spans="1:7">
      <c r="A2589" t="s">
        <v>3</v>
      </c>
      <c r="B2589">
        <v>1</v>
      </c>
      <c r="C2589">
        <v>2009</v>
      </c>
      <c r="D2589" t="s">
        <v>93</v>
      </c>
      <c r="E2589">
        <v>76</v>
      </c>
      <c r="F2589">
        <v>76</v>
      </c>
      <c r="G2589">
        <v>76</v>
      </c>
    </row>
    <row r="2590" spans="1:7">
      <c r="A2590" t="s">
        <v>79</v>
      </c>
      <c r="B2590">
        <v>1</v>
      </c>
      <c r="C2590">
        <v>1988</v>
      </c>
      <c r="D2590" t="s">
        <v>97</v>
      </c>
      <c r="E2590">
        <v>77</v>
      </c>
      <c r="F2590">
        <v>77</v>
      </c>
      <c r="G2590">
        <v>77</v>
      </c>
    </row>
    <row r="2591" spans="1:7">
      <c r="A2591" t="s">
        <v>79</v>
      </c>
      <c r="B2591">
        <v>1</v>
      </c>
      <c r="C2591">
        <v>1991</v>
      </c>
      <c r="D2591" t="s">
        <v>85</v>
      </c>
      <c r="E2591">
        <v>77</v>
      </c>
      <c r="F2591">
        <v>77</v>
      </c>
      <c r="G2591">
        <v>77</v>
      </c>
    </row>
    <row r="2592" spans="1:7">
      <c r="A2592" t="s">
        <v>79</v>
      </c>
      <c r="B2592">
        <v>2</v>
      </c>
      <c r="C2592">
        <v>1979</v>
      </c>
      <c r="D2592" t="s">
        <v>86</v>
      </c>
      <c r="E2592">
        <v>77</v>
      </c>
      <c r="F2592">
        <v>77</v>
      </c>
      <c r="G2592">
        <v>77</v>
      </c>
    </row>
    <row r="2593" spans="1:7">
      <c r="A2593" t="s">
        <v>79</v>
      </c>
      <c r="B2593">
        <v>2</v>
      </c>
      <c r="C2593">
        <v>1982</v>
      </c>
      <c r="D2593" t="s">
        <v>86</v>
      </c>
      <c r="E2593">
        <v>77</v>
      </c>
      <c r="F2593">
        <v>77</v>
      </c>
      <c r="G2593">
        <v>77</v>
      </c>
    </row>
    <row r="2594" spans="1:7">
      <c r="A2594" t="s">
        <v>79</v>
      </c>
      <c r="B2594">
        <v>2</v>
      </c>
      <c r="C2594">
        <v>1986</v>
      </c>
      <c r="D2594" t="s">
        <v>97</v>
      </c>
      <c r="E2594">
        <v>77</v>
      </c>
      <c r="F2594">
        <v>77</v>
      </c>
      <c r="G2594">
        <v>77</v>
      </c>
    </row>
    <row r="2595" spans="1:7">
      <c r="A2595" t="s">
        <v>2</v>
      </c>
      <c r="B2595">
        <v>2</v>
      </c>
      <c r="C2595">
        <v>1984</v>
      </c>
      <c r="D2595" t="s">
        <v>93</v>
      </c>
      <c r="E2595">
        <v>77</v>
      </c>
      <c r="F2595">
        <v>77</v>
      </c>
      <c r="G2595">
        <v>77</v>
      </c>
    </row>
    <row r="2596" spans="1:7">
      <c r="A2596" t="s">
        <v>2</v>
      </c>
      <c r="B2596">
        <v>2</v>
      </c>
      <c r="C2596">
        <v>1988</v>
      </c>
      <c r="D2596" t="s">
        <v>92</v>
      </c>
      <c r="E2596">
        <v>77</v>
      </c>
      <c r="F2596">
        <v>77</v>
      </c>
      <c r="G2596">
        <v>77</v>
      </c>
    </row>
    <row r="2597" spans="1:7">
      <c r="A2597" t="s">
        <v>2</v>
      </c>
      <c r="B2597">
        <v>2</v>
      </c>
      <c r="C2597">
        <v>2010</v>
      </c>
      <c r="D2597" t="s">
        <v>101</v>
      </c>
      <c r="E2597">
        <v>77</v>
      </c>
      <c r="F2597">
        <v>77</v>
      </c>
      <c r="G2597">
        <v>77</v>
      </c>
    </row>
    <row r="2598" spans="1:7">
      <c r="A2598" t="s">
        <v>27</v>
      </c>
      <c r="B2598">
        <v>2</v>
      </c>
      <c r="C2598">
        <v>1996</v>
      </c>
      <c r="D2598" t="s">
        <v>88</v>
      </c>
      <c r="E2598">
        <v>77</v>
      </c>
      <c r="F2598">
        <v>77</v>
      </c>
      <c r="G2598">
        <v>77</v>
      </c>
    </row>
    <row r="2599" spans="1:7">
      <c r="A2599" t="s">
        <v>1</v>
      </c>
      <c r="B2599">
        <v>1</v>
      </c>
      <c r="C2599">
        <v>1990</v>
      </c>
      <c r="D2599" t="s">
        <v>95</v>
      </c>
      <c r="E2599">
        <v>77</v>
      </c>
      <c r="F2599">
        <v>77</v>
      </c>
      <c r="G2599">
        <v>77</v>
      </c>
    </row>
    <row r="2600" spans="1:7">
      <c r="A2600" t="s">
        <v>79</v>
      </c>
      <c r="B2600">
        <v>1</v>
      </c>
      <c r="C2600">
        <v>1976</v>
      </c>
      <c r="D2600" t="s">
        <v>88</v>
      </c>
      <c r="E2600">
        <v>78</v>
      </c>
      <c r="F2600">
        <v>78</v>
      </c>
      <c r="G2600">
        <v>78</v>
      </c>
    </row>
    <row r="2601" spans="1:7">
      <c r="A2601" t="s">
        <v>79</v>
      </c>
      <c r="B2601">
        <v>1</v>
      </c>
      <c r="C2601">
        <v>1996</v>
      </c>
      <c r="D2601" t="s">
        <v>85</v>
      </c>
      <c r="E2601">
        <v>78</v>
      </c>
      <c r="F2601">
        <v>78</v>
      </c>
      <c r="G2601">
        <v>78</v>
      </c>
    </row>
    <row r="2602" spans="1:7">
      <c r="A2602" t="s">
        <v>79</v>
      </c>
      <c r="B2602">
        <v>1</v>
      </c>
      <c r="C2602">
        <v>2000</v>
      </c>
      <c r="D2602" t="s">
        <v>99</v>
      </c>
      <c r="E2602">
        <v>78</v>
      </c>
      <c r="F2602">
        <v>78</v>
      </c>
      <c r="G2602">
        <v>78</v>
      </c>
    </row>
    <row r="2603" spans="1:7">
      <c r="A2603" t="s">
        <v>79</v>
      </c>
      <c r="B2603">
        <v>2</v>
      </c>
      <c r="C2603">
        <v>1971</v>
      </c>
      <c r="D2603" t="s">
        <v>92</v>
      </c>
      <c r="E2603">
        <v>78</v>
      </c>
      <c r="F2603">
        <v>78</v>
      </c>
      <c r="G2603">
        <v>78</v>
      </c>
    </row>
    <row r="2604" spans="1:7">
      <c r="A2604" t="s">
        <v>79</v>
      </c>
      <c r="B2604">
        <v>2</v>
      </c>
      <c r="C2604">
        <v>1980</v>
      </c>
      <c r="D2604" t="s">
        <v>95</v>
      </c>
      <c r="E2604">
        <v>78</v>
      </c>
      <c r="F2604">
        <v>78</v>
      </c>
      <c r="G2604">
        <v>78</v>
      </c>
    </row>
    <row r="2605" spans="1:7">
      <c r="A2605" t="s">
        <v>79</v>
      </c>
      <c r="B2605">
        <v>2</v>
      </c>
      <c r="C2605">
        <v>1988</v>
      </c>
      <c r="D2605" t="s">
        <v>84</v>
      </c>
      <c r="E2605">
        <v>78</v>
      </c>
      <c r="F2605">
        <v>78</v>
      </c>
      <c r="G2605">
        <v>78</v>
      </c>
    </row>
    <row r="2606" spans="1:7">
      <c r="A2606" t="s">
        <v>79</v>
      </c>
      <c r="B2606">
        <v>2</v>
      </c>
      <c r="C2606">
        <v>1993</v>
      </c>
      <c r="D2606" t="s">
        <v>98</v>
      </c>
      <c r="E2606">
        <v>78</v>
      </c>
      <c r="F2606">
        <v>78</v>
      </c>
      <c r="G2606">
        <v>78</v>
      </c>
    </row>
    <row r="2607" spans="1:7">
      <c r="A2607" t="s">
        <v>2</v>
      </c>
      <c r="B2607">
        <v>1</v>
      </c>
      <c r="C2607">
        <v>2011</v>
      </c>
      <c r="D2607" t="s">
        <v>90</v>
      </c>
      <c r="E2607">
        <v>78</v>
      </c>
      <c r="F2607">
        <v>78</v>
      </c>
      <c r="G2607">
        <v>78</v>
      </c>
    </row>
    <row r="2608" spans="1:7">
      <c r="A2608" t="s">
        <v>2</v>
      </c>
      <c r="B2608">
        <v>2</v>
      </c>
      <c r="C2608">
        <v>1984</v>
      </c>
      <c r="D2608" t="s">
        <v>94</v>
      </c>
      <c r="E2608">
        <v>78</v>
      </c>
      <c r="F2608">
        <v>78</v>
      </c>
      <c r="G2608">
        <v>78</v>
      </c>
    </row>
    <row r="2609" spans="1:7">
      <c r="A2609" t="s">
        <v>2</v>
      </c>
      <c r="B2609">
        <v>2</v>
      </c>
      <c r="C2609">
        <v>1991</v>
      </c>
      <c r="D2609" t="s">
        <v>91</v>
      </c>
      <c r="E2609">
        <v>78</v>
      </c>
      <c r="F2609">
        <v>78</v>
      </c>
      <c r="G2609">
        <v>78</v>
      </c>
    </row>
    <row r="2610" spans="1:7">
      <c r="A2610" t="s">
        <v>27</v>
      </c>
      <c r="B2610">
        <v>2</v>
      </c>
      <c r="C2610">
        <v>1998</v>
      </c>
      <c r="D2610" t="s">
        <v>99</v>
      </c>
      <c r="E2610">
        <v>78</v>
      </c>
      <c r="F2610">
        <v>78</v>
      </c>
      <c r="G2610">
        <v>78</v>
      </c>
    </row>
    <row r="2611" spans="1:7">
      <c r="A2611" t="s">
        <v>3</v>
      </c>
      <c r="B2611">
        <v>1</v>
      </c>
      <c r="C2611">
        <v>2005</v>
      </c>
      <c r="D2611" t="s">
        <v>94</v>
      </c>
      <c r="E2611">
        <v>78</v>
      </c>
      <c r="F2611">
        <v>78</v>
      </c>
      <c r="G2611">
        <v>78</v>
      </c>
    </row>
    <row r="2612" spans="1:7">
      <c r="A2612" t="s">
        <v>79</v>
      </c>
      <c r="B2612">
        <v>1</v>
      </c>
      <c r="C2612">
        <v>1988</v>
      </c>
      <c r="D2612" t="s">
        <v>84</v>
      </c>
      <c r="E2612">
        <v>79</v>
      </c>
      <c r="F2612">
        <v>79</v>
      </c>
      <c r="G2612">
        <v>79</v>
      </c>
    </row>
    <row r="2613" spans="1:7">
      <c r="A2613" t="s">
        <v>79</v>
      </c>
      <c r="B2613">
        <v>2</v>
      </c>
      <c r="C2613">
        <v>1972</v>
      </c>
      <c r="D2613" t="s">
        <v>91</v>
      </c>
      <c r="E2613">
        <v>79</v>
      </c>
      <c r="F2613">
        <v>79</v>
      </c>
      <c r="G2613">
        <v>79</v>
      </c>
    </row>
    <row r="2614" spans="1:7">
      <c r="A2614" t="s">
        <v>79</v>
      </c>
      <c r="B2614">
        <v>2</v>
      </c>
      <c r="C2614">
        <v>1994</v>
      </c>
      <c r="D2614" t="s">
        <v>85</v>
      </c>
      <c r="E2614">
        <v>79</v>
      </c>
      <c r="F2614">
        <v>79</v>
      </c>
      <c r="G2614">
        <v>79</v>
      </c>
    </row>
    <row r="2615" spans="1:7">
      <c r="A2615" t="s">
        <v>2</v>
      </c>
      <c r="B2615">
        <v>2</v>
      </c>
      <c r="C2615">
        <v>2004</v>
      </c>
      <c r="D2615" t="s">
        <v>100</v>
      </c>
      <c r="E2615">
        <v>79</v>
      </c>
      <c r="F2615">
        <v>79</v>
      </c>
      <c r="G2615">
        <v>79</v>
      </c>
    </row>
    <row r="2616" spans="1:7">
      <c r="A2616" t="s">
        <v>79</v>
      </c>
      <c r="B2616">
        <v>1</v>
      </c>
      <c r="C2616">
        <v>1985</v>
      </c>
      <c r="D2616" t="s">
        <v>85</v>
      </c>
      <c r="E2616">
        <v>80</v>
      </c>
      <c r="F2616">
        <v>80</v>
      </c>
      <c r="G2616">
        <v>80</v>
      </c>
    </row>
    <row r="2617" spans="1:7">
      <c r="A2617" t="s">
        <v>79</v>
      </c>
      <c r="B2617">
        <v>2</v>
      </c>
      <c r="C2617">
        <v>2010</v>
      </c>
      <c r="D2617" t="s">
        <v>84</v>
      </c>
      <c r="E2617">
        <v>80</v>
      </c>
      <c r="F2617">
        <v>80</v>
      </c>
      <c r="G2617">
        <v>80</v>
      </c>
    </row>
    <row r="2618" spans="1:7">
      <c r="A2618" t="s">
        <v>2</v>
      </c>
      <c r="B2618">
        <v>2</v>
      </c>
      <c r="C2618">
        <v>1986</v>
      </c>
      <c r="D2618" t="s">
        <v>92</v>
      </c>
      <c r="E2618">
        <v>80</v>
      </c>
      <c r="F2618">
        <v>80</v>
      </c>
      <c r="G2618">
        <v>80</v>
      </c>
    </row>
    <row r="2619" spans="1:7">
      <c r="A2619" t="s">
        <v>2</v>
      </c>
      <c r="B2619">
        <v>2</v>
      </c>
      <c r="C2619">
        <v>1998</v>
      </c>
      <c r="D2619" t="s">
        <v>91</v>
      </c>
      <c r="E2619">
        <v>80</v>
      </c>
      <c r="F2619">
        <v>80</v>
      </c>
      <c r="G2619">
        <v>80</v>
      </c>
    </row>
    <row r="2620" spans="1:7">
      <c r="A2620" t="s">
        <v>2</v>
      </c>
      <c r="B2620">
        <v>2</v>
      </c>
      <c r="C2620">
        <v>2011</v>
      </c>
      <c r="D2620" t="s">
        <v>90</v>
      </c>
      <c r="E2620">
        <v>80</v>
      </c>
      <c r="F2620">
        <v>80</v>
      </c>
      <c r="G2620">
        <v>80</v>
      </c>
    </row>
    <row r="2621" spans="1:7">
      <c r="A2621" t="s">
        <v>3</v>
      </c>
      <c r="B2621">
        <v>2</v>
      </c>
      <c r="C2621">
        <v>2004</v>
      </c>
      <c r="D2621" t="s">
        <v>95</v>
      </c>
      <c r="E2621">
        <v>80</v>
      </c>
      <c r="F2621">
        <v>80</v>
      </c>
      <c r="G2621">
        <v>80</v>
      </c>
    </row>
    <row r="2622" spans="1:7">
      <c r="A2622" t="s">
        <v>1</v>
      </c>
      <c r="B2622">
        <v>1</v>
      </c>
      <c r="C2622">
        <v>2000</v>
      </c>
      <c r="D2622" t="s">
        <v>99</v>
      </c>
      <c r="E2622">
        <v>80</v>
      </c>
      <c r="F2622">
        <v>80</v>
      </c>
      <c r="G2622">
        <v>80</v>
      </c>
    </row>
    <row r="2623" spans="1:7">
      <c r="A2623" t="s">
        <v>79</v>
      </c>
      <c r="B2623">
        <v>1</v>
      </c>
      <c r="C2623">
        <v>1978</v>
      </c>
      <c r="D2623" t="s">
        <v>90</v>
      </c>
      <c r="E2623">
        <v>81</v>
      </c>
      <c r="F2623">
        <v>81</v>
      </c>
      <c r="G2623">
        <v>81</v>
      </c>
    </row>
    <row r="2624" spans="1:7">
      <c r="A2624" t="s">
        <v>79</v>
      </c>
      <c r="B2624">
        <v>2</v>
      </c>
      <c r="C2624">
        <v>1974</v>
      </c>
      <c r="D2624" t="s">
        <v>90</v>
      </c>
      <c r="E2624">
        <v>81</v>
      </c>
      <c r="F2624">
        <v>81</v>
      </c>
      <c r="G2624">
        <v>81</v>
      </c>
    </row>
    <row r="2625" spans="1:7">
      <c r="A2625" t="s">
        <v>79</v>
      </c>
      <c r="B2625">
        <v>2</v>
      </c>
      <c r="C2625">
        <v>1974</v>
      </c>
      <c r="D2625" t="s">
        <v>92</v>
      </c>
      <c r="E2625">
        <v>81</v>
      </c>
      <c r="F2625">
        <v>81</v>
      </c>
      <c r="G2625">
        <v>81</v>
      </c>
    </row>
    <row r="2626" spans="1:7">
      <c r="A2626" t="s">
        <v>79</v>
      </c>
      <c r="B2626">
        <v>2</v>
      </c>
      <c r="C2626">
        <v>1999</v>
      </c>
      <c r="D2626" t="s">
        <v>85</v>
      </c>
      <c r="E2626">
        <v>81</v>
      </c>
      <c r="F2626">
        <v>81</v>
      </c>
      <c r="G2626">
        <v>81</v>
      </c>
    </row>
    <row r="2627" spans="1:7">
      <c r="A2627" t="s">
        <v>2</v>
      </c>
      <c r="B2627">
        <v>2</v>
      </c>
      <c r="C2627">
        <v>1989</v>
      </c>
      <c r="D2627" t="s">
        <v>92</v>
      </c>
      <c r="E2627">
        <v>81</v>
      </c>
      <c r="F2627">
        <v>81</v>
      </c>
      <c r="G2627">
        <v>81</v>
      </c>
    </row>
    <row r="2628" spans="1:7">
      <c r="A2628" t="s">
        <v>27</v>
      </c>
      <c r="B2628">
        <v>2</v>
      </c>
      <c r="C2628">
        <v>1972</v>
      </c>
      <c r="D2628" t="s">
        <v>92</v>
      </c>
      <c r="E2628">
        <v>81</v>
      </c>
      <c r="F2628">
        <v>81</v>
      </c>
      <c r="G2628">
        <v>81</v>
      </c>
    </row>
    <row r="2629" spans="1:7">
      <c r="A2629" t="s">
        <v>3</v>
      </c>
      <c r="B2629">
        <v>1</v>
      </c>
      <c r="C2629">
        <v>2006</v>
      </c>
      <c r="D2629" t="s">
        <v>98</v>
      </c>
      <c r="E2629">
        <v>81</v>
      </c>
      <c r="F2629">
        <v>81</v>
      </c>
      <c r="G2629">
        <v>81</v>
      </c>
    </row>
    <row r="2630" spans="1:7">
      <c r="A2630" t="s">
        <v>79</v>
      </c>
      <c r="B2630">
        <v>1</v>
      </c>
      <c r="C2630">
        <v>1985</v>
      </c>
      <c r="D2630" t="s">
        <v>97</v>
      </c>
      <c r="E2630">
        <v>82</v>
      </c>
      <c r="F2630">
        <v>82</v>
      </c>
      <c r="G2630">
        <v>82</v>
      </c>
    </row>
    <row r="2631" spans="1:7">
      <c r="A2631" t="s">
        <v>79</v>
      </c>
      <c r="B2631">
        <v>2</v>
      </c>
      <c r="C2631">
        <v>1983</v>
      </c>
      <c r="D2631" t="s">
        <v>86</v>
      </c>
      <c r="E2631">
        <v>82</v>
      </c>
      <c r="F2631">
        <v>82</v>
      </c>
      <c r="G2631">
        <v>82</v>
      </c>
    </row>
    <row r="2632" spans="1:7">
      <c r="A2632" t="s">
        <v>2</v>
      </c>
      <c r="B2632">
        <v>1</v>
      </c>
      <c r="C2632">
        <v>1989</v>
      </c>
      <c r="D2632" t="s">
        <v>92</v>
      </c>
      <c r="E2632">
        <v>82</v>
      </c>
      <c r="F2632">
        <v>82</v>
      </c>
      <c r="G2632">
        <v>82</v>
      </c>
    </row>
    <row r="2633" spans="1:7">
      <c r="A2633" t="s">
        <v>2</v>
      </c>
      <c r="B2633">
        <v>1</v>
      </c>
      <c r="C2633">
        <v>1991</v>
      </c>
      <c r="D2633" t="s">
        <v>92</v>
      </c>
      <c r="E2633">
        <v>82</v>
      </c>
      <c r="F2633">
        <v>82</v>
      </c>
      <c r="G2633">
        <v>82</v>
      </c>
    </row>
    <row r="2634" spans="1:7">
      <c r="A2634" t="s">
        <v>2</v>
      </c>
      <c r="B2634">
        <v>1</v>
      </c>
      <c r="C2634">
        <v>1999</v>
      </c>
      <c r="D2634" t="s">
        <v>91</v>
      </c>
      <c r="E2634">
        <v>82</v>
      </c>
      <c r="F2634">
        <v>82</v>
      </c>
      <c r="G2634">
        <v>82</v>
      </c>
    </row>
    <row r="2635" spans="1:7">
      <c r="A2635" t="s">
        <v>27</v>
      </c>
      <c r="B2635">
        <v>2</v>
      </c>
      <c r="C2635">
        <v>1979</v>
      </c>
      <c r="D2635" t="s">
        <v>94</v>
      </c>
      <c r="E2635">
        <v>82</v>
      </c>
      <c r="F2635">
        <v>82</v>
      </c>
      <c r="G2635">
        <v>82</v>
      </c>
    </row>
    <row r="2636" spans="1:7">
      <c r="A2636" t="s">
        <v>27</v>
      </c>
      <c r="B2636">
        <v>2</v>
      </c>
      <c r="C2636">
        <v>1982</v>
      </c>
      <c r="D2636" t="s">
        <v>89</v>
      </c>
      <c r="E2636">
        <v>82</v>
      </c>
      <c r="F2636">
        <v>82</v>
      </c>
      <c r="G2636">
        <v>82</v>
      </c>
    </row>
    <row r="2637" spans="1:7">
      <c r="A2637" t="s">
        <v>3</v>
      </c>
      <c r="B2637">
        <v>1</v>
      </c>
      <c r="C2637">
        <v>2001</v>
      </c>
      <c r="D2637" t="s">
        <v>95</v>
      </c>
      <c r="E2637">
        <v>82</v>
      </c>
      <c r="F2637">
        <v>82</v>
      </c>
      <c r="G2637">
        <v>82</v>
      </c>
    </row>
    <row r="2638" spans="1:7">
      <c r="A2638" t="s">
        <v>2</v>
      </c>
      <c r="B2638">
        <v>1</v>
      </c>
      <c r="C2638">
        <v>1986</v>
      </c>
      <c r="D2638" t="s">
        <v>95</v>
      </c>
      <c r="E2638">
        <v>83</v>
      </c>
      <c r="F2638">
        <v>83</v>
      </c>
      <c r="G2638">
        <v>83</v>
      </c>
    </row>
    <row r="2639" spans="1:7">
      <c r="A2639" t="s">
        <v>2</v>
      </c>
      <c r="B2639">
        <v>1</v>
      </c>
      <c r="C2639">
        <v>2008</v>
      </c>
      <c r="D2639" t="s">
        <v>90</v>
      </c>
      <c r="E2639">
        <v>83</v>
      </c>
      <c r="F2639">
        <v>83</v>
      </c>
      <c r="G2639">
        <v>83</v>
      </c>
    </row>
    <row r="2640" spans="1:7">
      <c r="A2640" t="s">
        <v>27</v>
      </c>
      <c r="B2640">
        <v>2</v>
      </c>
      <c r="C2640">
        <v>1972</v>
      </c>
      <c r="D2640" t="s">
        <v>91</v>
      </c>
      <c r="E2640">
        <v>83</v>
      </c>
      <c r="F2640">
        <v>83</v>
      </c>
      <c r="G2640">
        <v>83</v>
      </c>
    </row>
    <row r="2641" spans="1:7">
      <c r="A2641" t="s">
        <v>3</v>
      </c>
      <c r="B2641">
        <v>1</v>
      </c>
      <c r="C2641">
        <v>2010</v>
      </c>
      <c r="D2641" t="s">
        <v>93</v>
      </c>
      <c r="E2641">
        <v>83</v>
      </c>
      <c r="F2641">
        <v>83</v>
      </c>
      <c r="G2641">
        <v>83</v>
      </c>
    </row>
    <row r="2642" spans="1:7">
      <c r="A2642" t="s">
        <v>79</v>
      </c>
      <c r="B2642">
        <v>1</v>
      </c>
      <c r="C2642">
        <v>1981</v>
      </c>
      <c r="D2642" t="s">
        <v>83</v>
      </c>
      <c r="E2642">
        <v>84</v>
      </c>
      <c r="F2642">
        <v>84</v>
      </c>
      <c r="G2642">
        <v>84</v>
      </c>
    </row>
    <row r="2643" spans="1:7">
      <c r="A2643" t="s">
        <v>79</v>
      </c>
      <c r="B2643">
        <v>1</v>
      </c>
      <c r="C2643">
        <v>1987</v>
      </c>
      <c r="D2643" t="s">
        <v>85</v>
      </c>
      <c r="E2643">
        <v>84</v>
      </c>
      <c r="F2643">
        <v>84</v>
      </c>
      <c r="G2643">
        <v>84</v>
      </c>
    </row>
    <row r="2644" spans="1:7">
      <c r="A2644" t="s">
        <v>79</v>
      </c>
      <c r="B2644">
        <v>1</v>
      </c>
      <c r="C2644">
        <v>1990</v>
      </c>
      <c r="D2644" t="s">
        <v>85</v>
      </c>
      <c r="E2644">
        <v>84</v>
      </c>
      <c r="F2644">
        <v>84</v>
      </c>
      <c r="G2644">
        <v>84</v>
      </c>
    </row>
    <row r="2645" spans="1:7">
      <c r="A2645" t="s">
        <v>79</v>
      </c>
      <c r="B2645">
        <v>2</v>
      </c>
      <c r="C2645">
        <v>1977</v>
      </c>
      <c r="D2645" t="s">
        <v>87</v>
      </c>
      <c r="E2645">
        <v>84</v>
      </c>
      <c r="F2645">
        <v>84</v>
      </c>
      <c r="G2645">
        <v>84</v>
      </c>
    </row>
    <row r="2646" spans="1:7">
      <c r="A2646" t="s">
        <v>3</v>
      </c>
      <c r="B2646">
        <v>1</v>
      </c>
      <c r="C2646">
        <v>2002</v>
      </c>
      <c r="D2646" t="s">
        <v>94</v>
      </c>
      <c r="E2646">
        <v>84</v>
      </c>
      <c r="F2646">
        <v>84</v>
      </c>
      <c r="G2646">
        <v>84</v>
      </c>
    </row>
    <row r="2647" spans="1:7">
      <c r="A2647" t="s">
        <v>79</v>
      </c>
      <c r="B2647">
        <v>1</v>
      </c>
      <c r="C2647">
        <v>1975</v>
      </c>
      <c r="D2647" t="s">
        <v>89</v>
      </c>
      <c r="E2647">
        <v>85</v>
      </c>
      <c r="F2647">
        <v>85</v>
      </c>
      <c r="G2647">
        <v>85</v>
      </c>
    </row>
    <row r="2648" spans="1:7">
      <c r="A2648" t="s">
        <v>79</v>
      </c>
      <c r="B2648">
        <v>1</v>
      </c>
      <c r="C2648">
        <v>1987</v>
      </c>
      <c r="D2648" t="s">
        <v>84</v>
      </c>
      <c r="E2648">
        <v>85</v>
      </c>
      <c r="F2648">
        <v>85</v>
      </c>
      <c r="G2648">
        <v>85</v>
      </c>
    </row>
    <row r="2649" spans="1:7">
      <c r="A2649" t="s">
        <v>79</v>
      </c>
      <c r="B2649">
        <v>2</v>
      </c>
      <c r="C2649">
        <v>1974</v>
      </c>
      <c r="D2649" t="s">
        <v>91</v>
      </c>
      <c r="E2649">
        <v>85</v>
      </c>
      <c r="F2649">
        <v>85</v>
      </c>
      <c r="G2649">
        <v>85</v>
      </c>
    </row>
    <row r="2650" spans="1:7">
      <c r="A2650" t="s">
        <v>2</v>
      </c>
      <c r="B2650">
        <v>2</v>
      </c>
      <c r="C2650">
        <v>1991</v>
      </c>
      <c r="D2650" t="s">
        <v>97</v>
      </c>
      <c r="E2650">
        <v>85</v>
      </c>
      <c r="F2650">
        <v>85</v>
      </c>
      <c r="G2650">
        <v>85</v>
      </c>
    </row>
    <row r="2651" spans="1:7">
      <c r="A2651" t="s">
        <v>27</v>
      </c>
      <c r="B2651">
        <v>2</v>
      </c>
      <c r="C2651">
        <v>1981</v>
      </c>
      <c r="D2651" t="s">
        <v>95</v>
      </c>
      <c r="E2651">
        <v>85</v>
      </c>
      <c r="F2651">
        <v>85</v>
      </c>
      <c r="G2651">
        <v>85</v>
      </c>
    </row>
    <row r="2652" spans="1:7">
      <c r="A2652" t="s">
        <v>3</v>
      </c>
      <c r="B2652">
        <v>1</v>
      </c>
      <c r="C2652">
        <v>2003</v>
      </c>
      <c r="D2652" t="s">
        <v>94</v>
      </c>
      <c r="E2652">
        <v>85</v>
      </c>
      <c r="F2652">
        <v>85</v>
      </c>
      <c r="G2652">
        <v>85</v>
      </c>
    </row>
    <row r="2653" spans="1:7">
      <c r="A2653" t="s">
        <v>79</v>
      </c>
      <c r="B2653">
        <v>1</v>
      </c>
      <c r="C2653">
        <v>1977</v>
      </c>
      <c r="D2653" t="s">
        <v>92</v>
      </c>
      <c r="E2653">
        <v>86</v>
      </c>
      <c r="F2653">
        <v>86</v>
      </c>
      <c r="G2653">
        <v>86</v>
      </c>
    </row>
    <row r="2654" spans="1:7">
      <c r="A2654" t="s">
        <v>79</v>
      </c>
      <c r="B2654">
        <v>2</v>
      </c>
      <c r="C2654">
        <v>1994</v>
      </c>
      <c r="D2654" t="s">
        <v>98</v>
      </c>
      <c r="E2654">
        <v>86</v>
      </c>
      <c r="F2654">
        <v>86</v>
      </c>
      <c r="G2654">
        <v>86</v>
      </c>
    </row>
    <row r="2655" spans="1:7">
      <c r="A2655" t="s">
        <v>79</v>
      </c>
      <c r="B2655">
        <v>2</v>
      </c>
      <c r="C2655">
        <v>2006</v>
      </c>
      <c r="D2655" t="s">
        <v>84</v>
      </c>
      <c r="E2655">
        <v>86</v>
      </c>
      <c r="F2655">
        <v>86</v>
      </c>
      <c r="G2655">
        <v>86</v>
      </c>
    </row>
    <row r="2656" spans="1:7">
      <c r="A2656" t="s">
        <v>79</v>
      </c>
      <c r="B2656">
        <v>2</v>
      </c>
      <c r="C2656">
        <v>2008</v>
      </c>
      <c r="D2656" t="s">
        <v>101</v>
      </c>
      <c r="E2656">
        <v>86</v>
      </c>
      <c r="F2656">
        <v>86</v>
      </c>
      <c r="G2656">
        <v>86</v>
      </c>
    </row>
    <row r="2657" spans="1:7">
      <c r="A2657" t="s">
        <v>27</v>
      </c>
      <c r="B2657">
        <v>2</v>
      </c>
      <c r="C2657">
        <v>1975</v>
      </c>
      <c r="D2657" t="s">
        <v>93</v>
      </c>
      <c r="E2657">
        <v>86</v>
      </c>
      <c r="F2657">
        <v>86</v>
      </c>
      <c r="G2657">
        <v>86</v>
      </c>
    </row>
    <row r="2658" spans="1:7">
      <c r="A2658" t="s">
        <v>1</v>
      </c>
      <c r="B2658">
        <v>1</v>
      </c>
      <c r="C2658">
        <v>1991</v>
      </c>
      <c r="D2658" t="s">
        <v>95</v>
      </c>
      <c r="E2658">
        <v>86</v>
      </c>
      <c r="F2658">
        <v>86</v>
      </c>
      <c r="G2658">
        <v>86</v>
      </c>
    </row>
    <row r="2659" spans="1:7">
      <c r="A2659" t="s">
        <v>79</v>
      </c>
      <c r="B2659">
        <v>1</v>
      </c>
      <c r="C2659">
        <v>1978</v>
      </c>
      <c r="D2659" t="s">
        <v>92</v>
      </c>
      <c r="E2659">
        <v>87</v>
      </c>
      <c r="F2659">
        <v>87</v>
      </c>
      <c r="G2659">
        <v>87</v>
      </c>
    </row>
    <row r="2660" spans="1:7">
      <c r="A2660" t="s">
        <v>79</v>
      </c>
      <c r="B2660">
        <v>1</v>
      </c>
      <c r="C2660">
        <v>2001</v>
      </c>
      <c r="D2660" t="s">
        <v>99</v>
      </c>
      <c r="E2660">
        <v>87</v>
      </c>
      <c r="F2660">
        <v>87</v>
      </c>
      <c r="G2660">
        <v>87</v>
      </c>
    </row>
    <row r="2661" spans="1:7">
      <c r="A2661" t="s">
        <v>79</v>
      </c>
      <c r="B2661">
        <v>2</v>
      </c>
      <c r="C2661">
        <v>1983</v>
      </c>
      <c r="D2661" t="s">
        <v>96</v>
      </c>
      <c r="E2661">
        <v>87</v>
      </c>
      <c r="F2661">
        <v>87</v>
      </c>
      <c r="G2661">
        <v>87</v>
      </c>
    </row>
    <row r="2662" spans="1:7">
      <c r="A2662" t="s">
        <v>2</v>
      </c>
      <c r="B2662">
        <v>2</v>
      </c>
      <c r="C2662">
        <v>1999</v>
      </c>
      <c r="D2662" t="s">
        <v>91</v>
      </c>
      <c r="E2662">
        <v>87</v>
      </c>
      <c r="F2662">
        <v>87</v>
      </c>
      <c r="G2662">
        <v>87</v>
      </c>
    </row>
    <row r="2663" spans="1:7">
      <c r="A2663" t="s">
        <v>27</v>
      </c>
      <c r="B2663">
        <v>2</v>
      </c>
      <c r="C2663">
        <v>2000</v>
      </c>
      <c r="D2663" t="s">
        <v>88</v>
      </c>
      <c r="E2663">
        <v>87</v>
      </c>
      <c r="F2663">
        <v>87</v>
      </c>
      <c r="G2663">
        <v>87</v>
      </c>
    </row>
    <row r="2664" spans="1:7">
      <c r="A2664" t="s">
        <v>27</v>
      </c>
      <c r="B2664">
        <v>2</v>
      </c>
      <c r="C2664">
        <v>2005</v>
      </c>
      <c r="D2664" t="s">
        <v>88</v>
      </c>
      <c r="E2664">
        <v>87</v>
      </c>
      <c r="F2664">
        <v>87</v>
      </c>
      <c r="G2664">
        <v>87</v>
      </c>
    </row>
    <row r="2665" spans="1:7">
      <c r="A2665" t="s">
        <v>3</v>
      </c>
      <c r="B2665">
        <v>1</v>
      </c>
      <c r="C2665">
        <v>2002</v>
      </c>
      <c r="D2665" t="s">
        <v>96</v>
      </c>
      <c r="E2665">
        <v>87</v>
      </c>
      <c r="F2665">
        <v>87</v>
      </c>
      <c r="G2665">
        <v>87</v>
      </c>
    </row>
    <row r="2666" spans="1:7">
      <c r="A2666" t="s">
        <v>1</v>
      </c>
      <c r="B2666">
        <v>1</v>
      </c>
      <c r="C2666">
        <v>1995</v>
      </c>
      <c r="D2666" t="s">
        <v>98</v>
      </c>
      <c r="E2666">
        <v>87</v>
      </c>
      <c r="F2666">
        <v>87</v>
      </c>
      <c r="G2666">
        <v>87</v>
      </c>
    </row>
    <row r="2667" spans="1:7">
      <c r="A2667" t="s">
        <v>79</v>
      </c>
      <c r="B2667">
        <v>1</v>
      </c>
      <c r="C2667">
        <v>1977</v>
      </c>
      <c r="D2667" t="s">
        <v>91</v>
      </c>
      <c r="E2667">
        <v>88</v>
      </c>
      <c r="F2667">
        <v>88</v>
      </c>
      <c r="G2667">
        <v>88</v>
      </c>
    </row>
    <row r="2668" spans="1:7">
      <c r="A2668" t="s">
        <v>79</v>
      </c>
      <c r="B2668">
        <v>1</v>
      </c>
      <c r="C2668">
        <v>1978</v>
      </c>
      <c r="D2668" t="s">
        <v>87</v>
      </c>
      <c r="E2668">
        <v>88</v>
      </c>
      <c r="F2668">
        <v>88</v>
      </c>
      <c r="G2668">
        <v>88</v>
      </c>
    </row>
    <row r="2669" spans="1:7">
      <c r="A2669" t="s">
        <v>79</v>
      </c>
      <c r="B2669">
        <v>2</v>
      </c>
      <c r="C2669">
        <v>1996</v>
      </c>
      <c r="D2669" t="s">
        <v>85</v>
      </c>
      <c r="E2669">
        <v>88</v>
      </c>
      <c r="F2669">
        <v>88</v>
      </c>
      <c r="G2669">
        <v>88</v>
      </c>
    </row>
    <row r="2670" spans="1:7">
      <c r="A2670" t="s">
        <v>2</v>
      </c>
      <c r="B2670">
        <v>2</v>
      </c>
      <c r="C2670">
        <v>1987</v>
      </c>
      <c r="D2670" t="s">
        <v>93</v>
      </c>
      <c r="E2670">
        <v>88</v>
      </c>
      <c r="F2670">
        <v>88</v>
      </c>
      <c r="G2670">
        <v>88</v>
      </c>
    </row>
    <row r="2671" spans="1:7">
      <c r="A2671" t="s">
        <v>2</v>
      </c>
      <c r="B2671">
        <v>2</v>
      </c>
      <c r="C2671">
        <v>2001</v>
      </c>
      <c r="D2671" t="s">
        <v>91</v>
      </c>
      <c r="E2671">
        <v>88</v>
      </c>
      <c r="F2671">
        <v>88</v>
      </c>
      <c r="G2671">
        <v>88</v>
      </c>
    </row>
    <row r="2672" spans="1:7">
      <c r="A2672" t="s">
        <v>1</v>
      </c>
      <c r="B2672">
        <v>1</v>
      </c>
      <c r="C2672">
        <v>1993</v>
      </c>
      <c r="D2672" t="s">
        <v>94</v>
      </c>
      <c r="E2672">
        <v>88</v>
      </c>
      <c r="F2672">
        <v>88</v>
      </c>
      <c r="G2672">
        <v>88</v>
      </c>
    </row>
    <row r="2673" spans="1:7">
      <c r="A2673" t="s">
        <v>1</v>
      </c>
      <c r="B2673">
        <v>1</v>
      </c>
      <c r="C2673">
        <v>2002</v>
      </c>
      <c r="D2673" t="s">
        <v>92</v>
      </c>
      <c r="E2673">
        <v>88</v>
      </c>
      <c r="F2673">
        <v>88</v>
      </c>
      <c r="G2673">
        <v>88</v>
      </c>
    </row>
    <row r="2674" spans="1:7">
      <c r="A2674" t="s">
        <v>79</v>
      </c>
      <c r="B2674">
        <v>1</v>
      </c>
      <c r="C2674">
        <v>1979</v>
      </c>
      <c r="D2674" t="s">
        <v>93</v>
      </c>
      <c r="E2674">
        <v>89</v>
      </c>
      <c r="F2674">
        <v>89</v>
      </c>
      <c r="G2674">
        <v>89</v>
      </c>
    </row>
    <row r="2675" spans="1:7">
      <c r="A2675" t="s">
        <v>79</v>
      </c>
      <c r="B2675">
        <v>1</v>
      </c>
      <c r="C2675">
        <v>1988</v>
      </c>
      <c r="D2675" t="s">
        <v>85</v>
      </c>
      <c r="E2675">
        <v>89</v>
      </c>
      <c r="F2675">
        <v>89</v>
      </c>
      <c r="G2675">
        <v>89</v>
      </c>
    </row>
    <row r="2676" spans="1:7">
      <c r="A2676" t="s">
        <v>79</v>
      </c>
      <c r="B2676">
        <v>1</v>
      </c>
      <c r="C2676">
        <v>1989</v>
      </c>
      <c r="D2676" t="s">
        <v>84</v>
      </c>
      <c r="E2676">
        <v>89</v>
      </c>
      <c r="F2676">
        <v>89</v>
      </c>
      <c r="G2676">
        <v>89</v>
      </c>
    </row>
    <row r="2677" spans="1:7">
      <c r="A2677" t="s">
        <v>2</v>
      </c>
      <c r="B2677">
        <v>2</v>
      </c>
      <c r="C2677">
        <v>1995</v>
      </c>
      <c r="D2677" t="s">
        <v>98</v>
      </c>
      <c r="E2677">
        <v>89</v>
      </c>
      <c r="F2677">
        <v>89</v>
      </c>
      <c r="G2677">
        <v>89</v>
      </c>
    </row>
    <row r="2678" spans="1:7">
      <c r="A2678" t="s">
        <v>27</v>
      </c>
      <c r="B2678">
        <v>2</v>
      </c>
      <c r="C2678">
        <v>1981</v>
      </c>
      <c r="D2678" t="s">
        <v>89</v>
      </c>
      <c r="E2678">
        <v>89</v>
      </c>
      <c r="F2678">
        <v>89</v>
      </c>
      <c r="G2678">
        <v>89</v>
      </c>
    </row>
    <row r="2679" spans="1:7">
      <c r="A2679" t="s">
        <v>3</v>
      </c>
      <c r="B2679">
        <v>1</v>
      </c>
      <c r="C2679">
        <v>2002</v>
      </c>
      <c r="D2679" t="s">
        <v>95</v>
      </c>
      <c r="E2679">
        <v>89</v>
      </c>
      <c r="F2679">
        <v>89</v>
      </c>
      <c r="G2679">
        <v>89</v>
      </c>
    </row>
    <row r="2680" spans="1:7">
      <c r="A2680" t="s">
        <v>3</v>
      </c>
      <c r="B2680">
        <v>1</v>
      </c>
      <c r="C2680">
        <v>2003</v>
      </c>
      <c r="D2680" t="s">
        <v>95</v>
      </c>
      <c r="E2680">
        <v>89</v>
      </c>
      <c r="F2680">
        <v>89</v>
      </c>
      <c r="G2680">
        <v>89</v>
      </c>
    </row>
    <row r="2681" spans="1:7">
      <c r="A2681" t="s">
        <v>3</v>
      </c>
      <c r="B2681">
        <v>1</v>
      </c>
      <c r="C2681">
        <v>2006</v>
      </c>
      <c r="D2681" t="s">
        <v>97</v>
      </c>
      <c r="E2681">
        <v>89</v>
      </c>
      <c r="F2681">
        <v>89</v>
      </c>
      <c r="G2681">
        <v>89</v>
      </c>
    </row>
    <row r="2682" spans="1:7">
      <c r="A2682" t="s">
        <v>79</v>
      </c>
      <c r="B2682">
        <v>1</v>
      </c>
      <c r="C2682">
        <v>1977</v>
      </c>
      <c r="D2682" t="s">
        <v>90</v>
      </c>
      <c r="E2682">
        <v>90</v>
      </c>
      <c r="F2682">
        <v>90</v>
      </c>
      <c r="G2682">
        <v>90</v>
      </c>
    </row>
    <row r="2683" spans="1:7">
      <c r="A2683" t="s">
        <v>79</v>
      </c>
      <c r="B2683">
        <v>2</v>
      </c>
      <c r="C2683">
        <v>1980</v>
      </c>
      <c r="D2683" t="s">
        <v>87</v>
      </c>
      <c r="E2683">
        <v>90</v>
      </c>
      <c r="F2683">
        <v>90</v>
      </c>
      <c r="G2683">
        <v>90</v>
      </c>
    </row>
    <row r="2684" spans="1:7">
      <c r="A2684" t="s">
        <v>2</v>
      </c>
      <c r="B2684">
        <v>1</v>
      </c>
      <c r="C2684">
        <v>1997</v>
      </c>
      <c r="D2684" t="s">
        <v>91</v>
      </c>
      <c r="E2684">
        <v>90</v>
      </c>
      <c r="F2684">
        <v>90</v>
      </c>
      <c r="G2684">
        <v>90</v>
      </c>
    </row>
    <row r="2685" spans="1:7">
      <c r="A2685" t="s">
        <v>2</v>
      </c>
      <c r="B2685">
        <v>2</v>
      </c>
      <c r="C2685">
        <v>1991</v>
      </c>
      <c r="D2685" t="s">
        <v>92</v>
      </c>
      <c r="E2685">
        <v>90</v>
      </c>
      <c r="F2685">
        <v>90</v>
      </c>
      <c r="G2685">
        <v>90</v>
      </c>
    </row>
    <row r="2686" spans="1:7">
      <c r="A2686" t="s">
        <v>27</v>
      </c>
      <c r="B2686">
        <v>2</v>
      </c>
      <c r="C2686">
        <v>1997</v>
      </c>
      <c r="D2686" t="s">
        <v>88</v>
      </c>
      <c r="E2686">
        <v>90</v>
      </c>
      <c r="F2686">
        <v>90</v>
      </c>
      <c r="G2686">
        <v>90</v>
      </c>
    </row>
    <row r="2687" spans="1:7">
      <c r="A2687" t="s">
        <v>79</v>
      </c>
      <c r="B2687">
        <v>1</v>
      </c>
      <c r="C2687">
        <v>1978</v>
      </c>
      <c r="D2687" t="s">
        <v>91</v>
      </c>
      <c r="E2687">
        <v>91</v>
      </c>
      <c r="F2687">
        <v>91</v>
      </c>
      <c r="G2687">
        <v>91</v>
      </c>
    </row>
    <row r="2688" spans="1:7">
      <c r="A2688" t="s">
        <v>79</v>
      </c>
      <c r="B2688">
        <v>1</v>
      </c>
      <c r="C2688">
        <v>1983</v>
      </c>
      <c r="D2688" t="s">
        <v>83</v>
      </c>
      <c r="E2688">
        <v>91</v>
      </c>
      <c r="F2688">
        <v>91</v>
      </c>
      <c r="G2688">
        <v>91</v>
      </c>
    </row>
    <row r="2689" spans="1:7">
      <c r="A2689" t="s">
        <v>79</v>
      </c>
      <c r="B2689">
        <v>1</v>
      </c>
      <c r="C2689">
        <v>1992</v>
      </c>
      <c r="D2689" t="s">
        <v>84</v>
      </c>
      <c r="E2689">
        <v>91</v>
      </c>
      <c r="F2689">
        <v>91</v>
      </c>
      <c r="G2689">
        <v>91</v>
      </c>
    </row>
    <row r="2690" spans="1:7">
      <c r="A2690" t="s">
        <v>79</v>
      </c>
      <c r="B2690">
        <v>2</v>
      </c>
      <c r="C2690">
        <v>1995</v>
      </c>
      <c r="D2690" t="s">
        <v>85</v>
      </c>
      <c r="E2690">
        <v>91</v>
      </c>
      <c r="F2690">
        <v>91</v>
      </c>
      <c r="G2690">
        <v>91</v>
      </c>
    </row>
    <row r="2691" spans="1:7">
      <c r="A2691" t="s">
        <v>2</v>
      </c>
      <c r="B2691">
        <v>2</v>
      </c>
      <c r="C2691">
        <v>1987</v>
      </c>
      <c r="D2691" t="s">
        <v>96</v>
      </c>
      <c r="E2691">
        <v>91</v>
      </c>
      <c r="F2691">
        <v>91</v>
      </c>
      <c r="G2691">
        <v>91</v>
      </c>
    </row>
    <row r="2692" spans="1:7">
      <c r="A2692" t="s">
        <v>27</v>
      </c>
      <c r="B2692">
        <v>2</v>
      </c>
      <c r="C2692">
        <v>1975</v>
      </c>
      <c r="D2692" t="s">
        <v>90</v>
      </c>
      <c r="E2692">
        <v>91</v>
      </c>
      <c r="F2692">
        <v>91</v>
      </c>
      <c r="G2692">
        <v>91</v>
      </c>
    </row>
    <row r="2693" spans="1:7">
      <c r="A2693" t="s">
        <v>3</v>
      </c>
      <c r="B2693">
        <v>2</v>
      </c>
      <c r="C2693">
        <v>2004</v>
      </c>
      <c r="D2693" t="s">
        <v>96</v>
      </c>
      <c r="E2693">
        <v>91</v>
      </c>
      <c r="F2693">
        <v>91</v>
      </c>
      <c r="G2693">
        <v>91</v>
      </c>
    </row>
    <row r="2694" spans="1:7">
      <c r="A2694" t="s">
        <v>3</v>
      </c>
      <c r="B2694">
        <v>2</v>
      </c>
      <c r="C2694">
        <v>2005</v>
      </c>
      <c r="D2694" t="s">
        <v>94</v>
      </c>
      <c r="E2694">
        <v>91</v>
      </c>
      <c r="F2694">
        <v>91</v>
      </c>
      <c r="G2694">
        <v>91</v>
      </c>
    </row>
    <row r="2695" spans="1:7">
      <c r="A2695" t="s">
        <v>79</v>
      </c>
      <c r="B2695">
        <v>1</v>
      </c>
      <c r="C2695">
        <v>1994</v>
      </c>
      <c r="D2695" t="s">
        <v>85</v>
      </c>
      <c r="E2695">
        <v>92</v>
      </c>
      <c r="F2695">
        <v>92</v>
      </c>
      <c r="G2695">
        <v>92</v>
      </c>
    </row>
    <row r="2696" spans="1:7">
      <c r="A2696" t="s">
        <v>79</v>
      </c>
      <c r="B2696">
        <v>2</v>
      </c>
      <c r="C2696">
        <v>1984</v>
      </c>
      <c r="D2696" t="s">
        <v>86</v>
      </c>
      <c r="E2696">
        <v>92</v>
      </c>
      <c r="F2696">
        <v>92</v>
      </c>
      <c r="G2696">
        <v>92</v>
      </c>
    </row>
    <row r="2697" spans="1:7">
      <c r="A2697" t="s">
        <v>79</v>
      </c>
      <c r="B2697">
        <v>2</v>
      </c>
      <c r="C2697">
        <v>1993</v>
      </c>
      <c r="D2697" t="s">
        <v>84</v>
      </c>
      <c r="E2697">
        <v>92</v>
      </c>
      <c r="F2697">
        <v>92</v>
      </c>
      <c r="G2697">
        <v>92</v>
      </c>
    </row>
    <row r="2698" spans="1:7">
      <c r="A2698" t="s">
        <v>2</v>
      </c>
      <c r="B2698">
        <v>1</v>
      </c>
      <c r="C2698">
        <v>1987</v>
      </c>
      <c r="D2698" t="s">
        <v>95</v>
      </c>
      <c r="E2698">
        <v>92</v>
      </c>
      <c r="F2698">
        <v>92</v>
      </c>
      <c r="G2698">
        <v>92</v>
      </c>
    </row>
    <row r="2699" spans="1:7">
      <c r="A2699" t="s">
        <v>2</v>
      </c>
      <c r="B2699">
        <v>1</v>
      </c>
      <c r="C2699">
        <v>1989</v>
      </c>
      <c r="D2699" t="s">
        <v>96</v>
      </c>
      <c r="E2699">
        <v>92</v>
      </c>
      <c r="F2699">
        <v>92</v>
      </c>
      <c r="G2699">
        <v>92</v>
      </c>
    </row>
    <row r="2700" spans="1:7">
      <c r="A2700" t="s">
        <v>2</v>
      </c>
      <c r="B2700">
        <v>2</v>
      </c>
      <c r="C2700">
        <v>2002</v>
      </c>
      <c r="D2700" t="s">
        <v>91</v>
      </c>
      <c r="E2700">
        <v>92</v>
      </c>
      <c r="F2700">
        <v>92</v>
      </c>
      <c r="G2700">
        <v>92</v>
      </c>
    </row>
    <row r="2701" spans="1:7">
      <c r="A2701" t="s">
        <v>27</v>
      </c>
      <c r="B2701">
        <v>2</v>
      </c>
      <c r="C2701">
        <v>2004</v>
      </c>
      <c r="D2701" t="s">
        <v>88</v>
      </c>
      <c r="E2701">
        <v>92</v>
      </c>
      <c r="F2701">
        <v>92</v>
      </c>
      <c r="G2701">
        <v>92</v>
      </c>
    </row>
    <row r="2702" spans="1:7">
      <c r="A2702" t="s">
        <v>3</v>
      </c>
      <c r="B2702">
        <v>2</v>
      </c>
      <c r="C2702">
        <v>2009</v>
      </c>
      <c r="D2702" t="s">
        <v>93</v>
      </c>
      <c r="E2702">
        <v>92</v>
      </c>
      <c r="F2702">
        <v>92</v>
      </c>
      <c r="G2702">
        <v>92</v>
      </c>
    </row>
    <row r="2703" spans="1:7">
      <c r="A2703" t="s">
        <v>1</v>
      </c>
      <c r="B2703">
        <v>1</v>
      </c>
      <c r="C2703">
        <v>2003</v>
      </c>
      <c r="D2703" t="s">
        <v>92</v>
      </c>
      <c r="E2703">
        <v>92</v>
      </c>
      <c r="F2703">
        <v>92</v>
      </c>
      <c r="G2703">
        <v>92</v>
      </c>
    </row>
    <row r="2704" spans="1:7">
      <c r="A2704" t="s">
        <v>79</v>
      </c>
      <c r="B2704">
        <v>1</v>
      </c>
      <c r="C2704">
        <v>1977</v>
      </c>
      <c r="D2704" t="s">
        <v>89</v>
      </c>
      <c r="E2704">
        <v>93</v>
      </c>
      <c r="F2704">
        <v>93</v>
      </c>
      <c r="G2704">
        <v>93</v>
      </c>
    </row>
    <row r="2705" spans="1:7">
      <c r="A2705" t="s">
        <v>79</v>
      </c>
      <c r="B2705">
        <v>1</v>
      </c>
      <c r="C2705">
        <v>1981</v>
      </c>
      <c r="D2705" t="s">
        <v>86</v>
      </c>
      <c r="E2705">
        <v>93</v>
      </c>
      <c r="F2705">
        <v>93</v>
      </c>
      <c r="G2705">
        <v>93</v>
      </c>
    </row>
    <row r="2706" spans="1:7">
      <c r="A2706" t="s">
        <v>79</v>
      </c>
      <c r="B2706">
        <v>1</v>
      </c>
      <c r="C2706">
        <v>2010</v>
      </c>
      <c r="D2706" t="s">
        <v>101</v>
      </c>
      <c r="E2706">
        <v>93</v>
      </c>
      <c r="F2706">
        <v>93</v>
      </c>
      <c r="G2706">
        <v>93</v>
      </c>
    </row>
    <row r="2707" spans="1:7">
      <c r="A2707" t="s">
        <v>79</v>
      </c>
      <c r="B2707">
        <v>2</v>
      </c>
      <c r="C2707">
        <v>1985</v>
      </c>
      <c r="D2707" t="s">
        <v>97</v>
      </c>
      <c r="E2707">
        <v>93</v>
      </c>
      <c r="F2707">
        <v>93</v>
      </c>
      <c r="G2707">
        <v>93</v>
      </c>
    </row>
    <row r="2708" spans="1:7">
      <c r="A2708" t="s">
        <v>3</v>
      </c>
      <c r="B2708">
        <v>2</v>
      </c>
      <c r="C2708">
        <v>2005</v>
      </c>
      <c r="D2708" t="s">
        <v>96</v>
      </c>
      <c r="E2708">
        <v>93</v>
      </c>
      <c r="F2708">
        <v>93</v>
      </c>
      <c r="G2708">
        <v>93</v>
      </c>
    </row>
    <row r="2709" spans="1:7">
      <c r="A2709" t="s">
        <v>79</v>
      </c>
      <c r="B2709">
        <v>1</v>
      </c>
      <c r="C2709">
        <v>1979</v>
      </c>
      <c r="D2709" t="s">
        <v>92</v>
      </c>
      <c r="E2709">
        <v>94</v>
      </c>
      <c r="F2709">
        <v>94</v>
      </c>
      <c r="G2709">
        <v>94</v>
      </c>
    </row>
    <row r="2710" spans="1:7">
      <c r="A2710" t="s">
        <v>79</v>
      </c>
      <c r="B2710">
        <v>1</v>
      </c>
      <c r="C2710">
        <v>1983</v>
      </c>
      <c r="D2710" t="s">
        <v>86</v>
      </c>
      <c r="E2710">
        <v>94</v>
      </c>
      <c r="F2710">
        <v>94</v>
      </c>
      <c r="G2710">
        <v>94</v>
      </c>
    </row>
    <row r="2711" spans="1:7">
      <c r="A2711" t="s">
        <v>79</v>
      </c>
      <c r="B2711">
        <v>1</v>
      </c>
      <c r="C2711">
        <v>1993</v>
      </c>
      <c r="D2711" t="s">
        <v>85</v>
      </c>
      <c r="E2711">
        <v>94</v>
      </c>
      <c r="F2711">
        <v>94</v>
      </c>
      <c r="G2711">
        <v>94</v>
      </c>
    </row>
    <row r="2712" spans="1:7">
      <c r="A2712" t="s">
        <v>79</v>
      </c>
      <c r="B2712">
        <v>2</v>
      </c>
      <c r="C2712">
        <v>1995</v>
      </c>
      <c r="D2712" t="s">
        <v>84</v>
      </c>
      <c r="E2712">
        <v>94</v>
      </c>
      <c r="F2712">
        <v>94</v>
      </c>
      <c r="G2712">
        <v>94</v>
      </c>
    </row>
    <row r="2713" spans="1:7">
      <c r="A2713" t="s">
        <v>79</v>
      </c>
      <c r="B2713">
        <v>2</v>
      </c>
      <c r="C2713">
        <v>2000</v>
      </c>
      <c r="D2713" t="s">
        <v>84</v>
      </c>
      <c r="E2713">
        <v>94</v>
      </c>
      <c r="F2713">
        <v>94</v>
      </c>
      <c r="G2713">
        <v>94</v>
      </c>
    </row>
    <row r="2714" spans="1:7">
      <c r="A2714" t="s">
        <v>2</v>
      </c>
      <c r="B2714">
        <v>1</v>
      </c>
      <c r="C2714">
        <v>1993</v>
      </c>
      <c r="D2714" t="s">
        <v>92</v>
      </c>
      <c r="E2714">
        <v>94</v>
      </c>
      <c r="F2714">
        <v>94</v>
      </c>
      <c r="G2714">
        <v>94</v>
      </c>
    </row>
    <row r="2715" spans="1:7">
      <c r="A2715" t="s">
        <v>2</v>
      </c>
      <c r="B2715">
        <v>1</v>
      </c>
      <c r="C2715">
        <v>2001</v>
      </c>
      <c r="D2715" t="s">
        <v>91</v>
      </c>
      <c r="E2715">
        <v>94</v>
      </c>
      <c r="F2715">
        <v>94</v>
      </c>
      <c r="G2715">
        <v>94</v>
      </c>
    </row>
    <row r="2716" spans="1:7">
      <c r="A2716" t="s">
        <v>2</v>
      </c>
      <c r="B2716">
        <v>1</v>
      </c>
      <c r="C2716">
        <v>2002</v>
      </c>
      <c r="D2716" t="s">
        <v>91</v>
      </c>
      <c r="E2716">
        <v>94</v>
      </c>
      <c r="F2716">
        <v>94</v>
      </c>
      <c r="G2716">
        <v>94</v>
      </c>
    </row>
    <row r="2717" spans="1:7">
      <c r="A2717" t="s">
        <v>27</v>
      </c>
      <c r="B2717">
        <v>2</v>
      </c>
      <c r="C2717">
        <v>1976</v>
      </c>
      <c r="D2717" t="s">
        <v>90</v>
      </c>
      <c r="E2717">
        <v>94</v>
      </c>
      <c r="F2717">
        <v>94</v>
      </c>
      <c r="G2717">
        <v>94</v>
      </c>
    </row>
    <row r="2718" spans="1:7">
      <c r="A2718" t="s">
        <v>3</v>
      </c>
      <c r="B2718">
        <v>2</v>
      </c>
      <c r="C2718">
        <v>2006</v>
      </c>
      <c r="D2718" t="s">
        <v>94</v>
      </c>
      <c r="E2718">
        <v>94</v>
      </c>
      <c r="F2718">
        <v>94</v>
      </c>
      <c r="G2718">
        <v>94</v>
      </c>
    </row>
    <row r="2719" spans="1:7">
      <c r="A2719" t="s">
        <v>3</v>
      </c>
      <c r="B2719">
        <v>2</v>
      </c>
      <c r="C2719">
        <v>2009</v>
      </c>
      <c r="D2719" t="s">
        <v>99</v>
      </c>
      <c r="E2719">
        <v>94</v>
      </c>
      <c r="F2719">
        <v>94</v>
      </c>
      <c r="G2719">
        <v>94</v>
      </c>
    </row>
    <row r="2720" spans="1:7">
      <c r="A2720" t="s">
        <v>79</v>
      </c>
      <c r="B2720">
        <v>2</v>
      </c>
      <c r="C2720">
        <v>1994</v>
      </c>
      <c r="D2720" t="s">
        <v>84</v>
      </c>
      <c r="E2720">
        <v>95</v>
      </c>
      <c r="F2720">
        <v>95</v>
      </c>
      <c r="G2720">
        <v>95</v>
      </c>
    </row>
    <row r="2721" spans="1:7">
      <c r="A2721" t="s">
        <v>79</v>
      </c>
      <c r="B2721">
        <v>2</v>
      </c>
      <c r="C2721">
        <v>1998</v>
      </c>
      <c r="D2721" t="s">
        <v>85</v>
      </c>
      <c r="E2721">
        <v>95</v>
      </c>
      <c r="F2721">
        <v>95</v>
      </c>
      <c r="G2721">
        <v>95</v>
      </c>
    </row>
    <row r="2722" spans="1:7">
      <c r="A2722" t="s">
        <v>2</v>
      </c>
      <c r="B2722">
        <v>1</v>
      </c>
      <c r="C2722">
        <v>1985</v>
      </c>
      <c r="D2722" t="s">
        <v>94</v>
      </c>
      <c r="E2722">
        <v>95</v>
      </c>
      <c r="F2722">
        <v>95</v>
      </c>
      <c r="G2722">
        <v>95</v>
      </c>
    </row>
    <row r="2723" spans="1:7">
      <c r="A2723" t="s">
        <v>2</v>
      </c>
      <c r="B2723">
        <v>1</v>
      </c>
      <c r="C2723">
        <v>1986</v>
      </c>
      <c r="D2723" t="s">
        <v>93</v>
      </c>
      <c r="E2723">
        <v>95</v>
      </c>
      <c r="F2723">
        <v>95</v>
      </c>
      <c r="G2723">
        <v>95</v>
      </c>
    </row>
    <row r="2724" spans="1:7">
      <c r="A2724" t="s">
        <v>27</v>
      </c>
      <c r="B2724">
        <v>2</v>
      </c>
      <c r="C2724">
        <v>1985</v>
      </c>
      <c r="D2724" t="s">
        <v>96</v>
      </c>
      <c r="E2724">
        <v>95</v>
      </c>
      <c r="F2724">
        <v>95</v>
      </c>
      <c r="G2724">
        <v>95</v>
      </c>
    </row>
    <row r="2725" spans="1:7">
      <c r="A2725" t="s">
        <v>3</v>
      </c>
      <c r="B2725">
        <v>1</v>
      </c>
      <c r="C2725">
        <v>2004</v>
      </c>
      <c r="D2725" t="s">
        <v>94</v>
      </c>
      <c r="E2725">
        <v>95</v>
      </c>
      <c r="F2725">
        <v>95</v>
      </c>
      <c r="G2725">
        <v>95</v>
      </c>
    </row>
    <row r="2726" spans="1:7">
      <c r="A2726" t="s">
        <v>3</v>
      </c>
      <c r="B2726">
        <v>1</v>
      </c>
      <c r="C2726">
        <v>2007</v>
      </c>
      <c r="D2726" t="s">
        <v>98</v>
      </c>
      <c r="E2726">
        <v>95</v>
      </c>
      <c r="F2726">
        <v>95</v>
      </c>
      <c r="G2726">
        <v>95</v>
      </c>
    </row>
    <row r="2727" spans="1:7">
      <c r="A2727" t="s">
        <v>79</v>
      </c>
      <c r="B2727">
        <v>1</v>
      </c>
      <c r="C2727">
        <v>1984</v>
      </c>
      <c r="D2727" t="s">
        <v>83</v>
      </c>
      <c r="E2727">
        <v>96</v>
      </c>
      <c r="F2727">
        <v>96</v>
      </c>
      <c r="G2727">
        <v>96</v>
      </c>
    </row>
    <row r="2728" spans="1:7">
      <c r="A2728" t="s">
        <v>79</v>
      </c>
      <c r="B2728">
        <v>2</v>
      </c>
      <c r="C2728">
        <v>1977</v>
      </c>
      <c r="D2728" t="s">
        <v>94</v>
      </c>
      <c r="E2728">
        <v>96</v>
      </c>
      <c r="F2728">
        <v>96</v>
      </c>
      <c r="G2728">
        <v>96</v>
      </c>
    </row>
    <row r="2729" spans="1:7">
      <c r="A2729" t="s">
        <v>79</v>
      </c>
      <c r="B2729">
        <v>2</v>
      </c>
      <c r="C2729">
        <v>1999</v>
      </c>
      <c r="D2729" t="s">
        <v>99</v>
      </c>
      <c r="E2729">
        <v>96</v>
      </c>
      <c r="F2729">
        <v>96</v>
      </c>
      <c r="G2729">
        <v>96</v>
      </c>
    </row>
    <row r="2730" spans="1:7">
      <c r="A2730" t="s">
        <v>79</v>
      </c>
      <c r="B2730">
        <v>2</v>
      </c>
      <c r="C2730">
        <v>2000</v>
      </c>
      <c r="D2730" t="s">
        <v>85</v>
      </c>
      <c r="E2730">
        <v>96</v>
      </c>
      <c r="F2730">
        <v>96</v>
      </c>
      <c r="G2730">
        <v>96</v>
      </c>
    </row>
    <row r="2731" spans="1:7">
      <c r="A2731" t="s">
        <v>79</v>
      </c>
      <c r="B2731">
        <v>2</v>
      </c>
      <c r="C2731">
        <v>2004</v>
      </c>
      <c r="D2731" t="s">
        <v>84</v>
      </c>
      <c r="E2731">
        <v>96</v>
      </c>
      <c r="F2731">
        <v>96</v>
      </c>
      <c r="G2731">
        <v>96</v>
      </c>
    </row>
    <row r="2732" spans="1:7">
      <c r="A2732" t="s">
        <v>79</v>
      </c>
      <c r="B2732">
        <v>2</v>
      </c>
      <c r="C2732">
        <v>2007</v>
      </c>
      <c r="D2732" t="s">
        <v>84</v>
      </c>
      <c r="E2732">
        <v>96</v>
      </c>
      <c r="F2732">
        <v>96</v>
      </c>
      <c r="G2732">
        <v>96</v>
      </c>
    </row>
    <row r="2733" spans="1:7">
      <c r="A2733" t="s">
        <v>2</v>
      </c>
      <c r="B2733">
        <v>1</v>
      </c>
      <c r="C2733">
        <v>2006</v>
      </c>
      <c r="D2733" t="s">
        <v>100</v>
      </c>
      <c r="E2733">
        <v>96</v>
      </c>
      <c r="F2733">
        <v>96</v>
      </c>
      <c r="G2733">
        <v>96</v>
      </c>
    </row>
    <row r="2734" spans="1:7">
      <c r="A2734" t="s">
        <v>3</v>
      </c>
      <c r="B2734">
        <v>1</v>
      </c>
      <c r="C2734">
        <v>2012</v>
      </c>
      <c r="D2734" t="s">
        <v>92</v>
      </c>
      <c r="E2734">
        <v>96</v>
      </c>
      <c r="F2734">
        <v>96</v>
      </c>
      <c r="G2734">
        <v>96</v>
      </c>
    </row>
    <row r="2735" spans="1:7">
      <c r="A2735" t="s">
        <v>3</v>
      </c>
      <c r="B2735">
        <v>2</v>
      </c>
      <c r="C2735">
        <v>2005</v>
      </c>
      <c r="D2735" t="s">
        <v>95</v>
      </c>
      <c r="E2735">
        <v>96</v>
      </c>
      <c r="F2735">
        <v>96</v>
      </c>
      <c r="G2735">
        <v>96</v>
      </c>
    </row>
    <row r="2736" spans="1:7">
      <c r="A2736" t="s">
        <v>3</v>
      </c>
      <c r="B2736">
        <v>2</v>
      </c>
      <c r="C2736">
        <v>2005</v>
      </c>
      <c r="D2736" t="s">
        <v>97</v>
      </c>
      <c r="E2736">
        <v>96</v>
      </c>
      <c r="F2736">
        <v>96</v>
      </c>
      <c r="G2736">
        <v>96</v>
      </c>
    </row>
    <row r="2737" spans="1:7">
      <c r="A2737" t="s">
        <v>3</v>
      </c>
      <c r="B2737">
        <v>2</v>
      </c>
      <c r="C2737">
        <v>2011</v>
      </c>
      <c r="D2737" t="s">
        <v>100</v>
      </c>
      <c r="E2737">
        <v>96</v>
      </c>
      <c r="F2737">
        <v>96</v>
      </c>
      <c r="G2737">
        <v>96</v>
      </c>
    </row>
    <row r="2738" spans="1:7">
      <c r="A2738" t="s">
        <v>79</v>
      </c>
      <c r="B2738">
        <v>1</v>
      </c>
      <c r="C2738">
        <v>1982</v>
      </c>
      <c r="D2738" t="s">
        <v>83</v>
      </c>
      <c r="E2738">
        <v>97</v>
      </c>
      <c r="F2738">
        <v>97</v>
      </c>
      <c r="G2738">
        <v>97</v>
      </c>
    </row>
    <row r="2739" spans="1:7">
      <c r="A2739" t="s">
        <v>79</v>
      </c>
      <c r="B2739">
        <v>2</v>
      </c>
      <c r="C2739">
        <v>1982</v>
      </c>
      <c r="D2739" t="s">
        <v>83</v>
      </c>
      <c r="E2739">
        <v>97</v>
      </c>
      <c r="F2739">
        <v>97</v>
      </c>
      <c r="G2739">
        <v>97</v>
      </c>
    </row>
    <row r="2740" spans="1:7">
      <c r="A2740" t="s">
        <v>79</v>
      </c>
      <c r="B2740">
        <v>2</v>
      </c>
      <c r="C2740">
        <v>2009</v>
      </c>
      <c r="D2740" t="s">
        <v>84</v>
      </c>
      <c r="E2740">
        <v>97</v>
      </c>
      <c r="F2740">
        <v>97</v>
      </c>
      <c r="G2740">
        <v>97</v>
      </c>
    </row>
    <row r="2741" spans="1:7">
      <c r="A2741" t="s">
        <v>79</v>
      </c>
      <c r="B2741">
        <v>2</v>
      </c>
      <c r="C2741">
        <v>2009</v>
      </c>
      <c r="D2741" t="s">
        <v>101</v>
      </c>
      <c r="E2741">
        <v>97</v>
      </c>
      <c r="F2741">
        <v>97</v>
      </c>
      <c r="G2741">
        <v>97</v>
      </c>
    </row>
    <row r="2742" spans="1:7">
      <c r="A2742" t="s">
        <v>79</v>
      </c>
      <c r="B2742">
        <v>2</v>
      </c>
      <c r="C2742">
        <v>2011</v>
      </c>
      <c r="D2742" t="s">
        <v>84</v>
      </c>
      <c r="E2742">
        <v>97</v>
      </c>
      <c r="F2742">
        <v>97</v>
      </c>
      <c r="G2742">
        <v>97</v>
      </c>
    </row>
    <row r="2743" spans="1:7">
      <c r="A2743" t="s">
        <v>2</v>
      </c>
      <c r="B2743">
        <v>1</v>
      </c>
      <c r="C2743">
        <v>1987</v>
      </c>
      <c r="D2743" t="s">
        <v>93</v>
      </c>
      <c r="E2743">
        <v>97</v>
      </c>
      <c r="F2743">
        <v>97</v>
      </c>
      <c r="G2743">
        <v>97</v>
      </c>
    </row>
    <row r="2744" spans="1:7">
      <c r="A2744" t="s">
        <v>2</v>
      </c>
      <c r="B2744">
        <v>1</v>
      </c>
      <c r="C2744">
        <v>1997</v>
      </c>
      <c r="D2744" t="s">
        <v>98</v>
      </c>
      <c r="E2744">
        <v>97</v>
      </c>
      <c r="F2744">
        <v>97</v>
      </c>
      <c r="G2744">
        <v>97</v>
      </c>
    </row>
    <row r="2745" spans="1:7">
      <c r="A2745" t="s">
        <v>2</v>
      </c>
      <c r="B2745">
        <v>2</v>
      </c>
      <c r="C2745">
        <v>1985</v>
      </c>
      <c r="D2745" t="s">
        <v>95</v>
      </c>
      <c r="E2745">
        <v>97</v>
      </c>
      <c r="F2745">
        <v>97</v>
      </c>
      <c r="G2745">
        <v>97</v>
      </c>
    </row>
    <row r="2746" spans="1:7">
      <c r="A2746" t="s">
        <v>2</v>
      </c>
      <c r="B2746">
        <v>2</v>
      </c>
      <c r="C2746">
        <v>1994</v>
      </c>
      <c r="D2746" t="s">
        <v>92</v>
      </c>
      <c r="E2746">
        <v>97</v>
      </c>
      <c r="F2746">
        <v>97</v>
      </c>
      <c r="G2746">
        <v>97</v>
      </c>
    </row>
    <row r="2747" spans="1:7">
      <c r="A2747" t="s">
        <v>2</v>
      </c>
      <c r="B2747">
        <v>2</v>
      </c>
      <c r="C2747">
        <v>2012</v>
      </c>
      <c r="D2747" t="s">
        <v>89</v>
      </c>
      <c r="E2747">
        <v>97</v>
      </c>
      <c r="F2747">
        <v>97</v>
      </c>
      <c r="G2747">
        <v>97</v>
      </c>
    </row>
    <row r="2748" spans="1:7">
      <c r="A2748" t="s">
        <v>27</v>
      </c>
      <c r="B2748">
        <v>2</v>
      </c>
      <c r="C2748">
        <v>1988</v>
      </c>
      <c r="D2748" t="s">
        <v>97</v>
      </c>
      <c r="E2748">
        <v>97</v>
      </c>
      <c r="F2748">
        <v>97</v>
      </c>
      <c r="G2748">
        <v>97</v>
      </c>
    </row>
    <row r="2749" spans="1:7">
      <c r="A2749" t="s">
        <v>27</v>
      </c>
      <c r="B2749">
        <v>2</v>
      </c>
      <c r="C2749">
        <v>2012</v>
      </c>
      <c r="D2749" t="s">
        <v>102</v>
      </c>
      <c r="E2749">
        <v>97</v>
      </c>
      <c r="F2749">
        <v>97</v>
      </c>
      <c r="G2749">
        <v>97</v>
      </c>
    </row>
    <row r="2750" spans="1:7">
      <c r="A2750" t="s">
        <v>3</v>
      </c>
      <c r="B2750">
        <v>1</v>
      </c>
      <c r="C2750">
        <v>2004</v>
      </c>
      <c r="D2750" t="s">
        <v>95</v>
      </c>
      <c r="E2750">
        <v>97</v>
      </c>
      <c r="F2750">
        <v>97</v>
      </c>
      <c r="G2750">
        <v>97</v>
      </c>
    </row>
    <row r="2751" spans="1:7">
      <c r="A2751" t="s">
        <v>3</v>
      </c>
      <c r="B2751">
        <v>1</v>
      </c>
      <c r="C2751">
        <v>2005</v>
      </c>
      <c r="D2751" t="s">
        <v>95</v>
      </c>
      <c r="E2751">
        <v>97</v>
      </c>
      <c r="F2751">
        <v>97</v>
      </c>
      <c r="G2751">
        <v>97</v>
      </c>
    </row>
    <row r="2752" spans="1:7">
      <c r="A2752" t="s">
        <v>3</v>
      </c>
      <c r="B2752">
        <v>1</v>
      </c>
      <c r="C2752">
        <v>2005</v>
      </c>
      <c r="D2752" t="s">
        <v>97</v>
      </c>
      <c r="E2752">
        <v>97</v>
      </c>
      <c r="F2752">
        <v>97</v>
      </c>
      <c r="G2752">
        <v>97</v>
      </c>
    </row>
    <row r="2753" spans="1:7">
      <c r="A2753" t="s">
        <v>3</v>
      </c>
      <c r="B2753">
        <v>1</v>
      </c>
      <c r="C2753">
        <v>2006</v>
      </c>
      <c r="D2753" t="s">
        <v>94</v>
      </c>
      <c r="E2753">
        <v>97</v>
      </c>
      <c r="F2753">
        <v>97</v>
      </c>
      <c r="G2753">
        <v>97</v>
      </c>
    </row>
    <row r="2754" spans="1:7">
      <c r="A2754" t="s">
        <v>79</v>
      </c>
      <c r="B2754">
        <v>1</v>
      </c>
      <c r="C2754">
        <v>1994</v>
      </c>
      <c r="D2754" t="s">
        <v>84</v>
      </c>
      <c r="E2754">
        <v>98</v>
      </c>
      <c r="F2754">
        <v>98</v>
      </c>
      <c r="G2754">
        <v>98</v>
      </c>
    </row>
    <row r="2755" spans="1:7">
      <c r="A2755" t="s">
        <v>79</v>
      </c>
      <c r="B2755">
        <v>2</v>
      </c>
      <c r="C2755">
        <v>2004</v>
      </c>
      <c r="D2755" t="s">
        <v>100</v>
      </c>
      <c r="E2755">
        <v>98</v>
      </c>
      <c r="F2755">
        <v>98</v>
      </c>
      <c r="G2755">
        <v>98</v>
      </c>
    </row>
    <row r="2756" spans="1:7">
      <c r="A2756" t="s">
        <v>79</v>
      </c>
      <c r="B2756">
        <v>2</v>
      </c>
      <c r="C2756">
        <v>2005</v>
      </c>
      <c r="D2756" t="s">
        <v>84</v>
      </c>
      <c r="E2756">
        <v>98</v>
      </c>
      <c r="F2756">
        <v>98</v>
      </c>
      <c r="G2756">
        <v>98</v>
      </c>
    </row>
    <row r="2757" spans="1:7">
      <c r="A2757" t="s">
        <v>2</v>
      </c>
      <c r="B2757">
        <v>1</v>
      </c>
      <c r="C2757">
        <v>1986</v>
      </c>
      <c r="D2757" t="s">
        <v>94</v>
      </c>
      <c r="E2757">
        <v>98</v>
      </c>
      <c r="F2757">
        <v>98</v>
      </c>
      <c r="G2757">
        <v>98</v>
      </c>
    </row>
    <row r="2758" spans="1:7">
      <c r="A2758" t="s">
        <v>2</v>
      </c>
      <c r="B2758">
        <v>1</v>
      </c>
      <c r="C2758">
        <v>1990</v>
      </c>
      <c r="D2758" t="s">
        <v>92</v>
      </c>
      <c r="E2758">
        <v>98</v>
      </c>
      <c r="F2758">
        <v>98</v>
      </c>
      <c r="G2758">
        <v>98</v>
      </c>
    </row>
    <row r="2759" spans="1:7">
      <c r="A2759" t="s">
        <v>3</v>
      </c>
      <c r="B2759">
        <v>1</v>
      </c>
      <c r="C2759">
        <v>2011</v>
      </c>
      <c r="D2759" t="s">
        <v>93</v>
      </c>
      <c r="E2759">
        <v>98</v>
      </c>
      <c r="F2759">
        <v>98</v>
      </c>
      <c r="G2759">
        <v>98</v>
      </c>
    </row>
    <row r="2760" spans="1:7">
      <c r="A2760" t="s">
        <v>3</v>
      </c>
      <c r="B2760">
        <v>2</v>
      </c>
      <c r="C2760">
        <v>2008</v>
      </c>
      <c r="D2760" t="s">
        <v>98</v>
      </c>
      <c r="E2760">
        <v>98</v>
      </c>
      <c r="F2760">
        <v>98</v>
      </c>
      <c r="G2760">
        <v>98</v>
      </c>
    </row>
    <row r="2761" spans="1:7">
      <c r="A2761" t="s">
        <v>3</v>
      </c>
      <c r="B2761">
        <v>2</v>
      </c>
      <c r="C2761">
        <v>2010</v>
      </c>
      <c r="D2761" t="s">
        <v>93</v>
      </c>
      <c r="E2761">
        <v>98</v>
      </c>
      <c r="F2761">
        <v>98</v>
      </c>
      <c r="G2761">
        <v>98</v>
      </c>
    </row>
    <row r="2762" spans="1:7">
      <c r="A2762" t="s">
        <v>79</v>
      </c>
      <c r="B2762">
        <v>1</v>
      </c>
      <c r="C2762">
        <v>1983</v>
      </c>
      <c r="D2762" t="s">
        <v>95</v>
      </c>
      <c r="E2762">
        <v>99</v>
      </c>
      <c r="F2762">
        <v>99</v>
      </c>
      <c r="G2762">
        <v>99</v>
      </c>
    </row>
    <row r="2763" spans="1:7">
      <c r="A2763" t="s">
        <v>79</v>
      </c>
      <c r="B2763">
        <v>1</v>
      </c>
      <c r="C2763">
        <v>1984</v>
      </c>
      <c r="D2763" t="s">
        <v>95</v>
      </c>
      <c r="E2763">
        <v>99</v>
      </c>
      <c r="F2763">
        <v>99</v>
      </c>
      <c r="G2763">
        <v>99</v>
      </c>
    </row>
    <row r="2764" spans="1:7">
      <c r="A2764" t="s">
        <v>79</v>
      </c>
      <c r="B2764">
        <v>1</v>
      </c>
      <c r="C2764">
        <v>1991</v>
      </c>
      <c r="D2764" t="s">
        <v>84</v>
      </c>
      <c r="E2764">
        <v>99</v>
      </c>
      <c r="F2764">
        <v>99</v>
      </c>
      <c r="G2764">
        <v>99</v>
      </c>
    </row>
    <row r="2765" spans="1:7">
      <c r="A2765" t="s">
        <v>79</v>
      </c>
      <c r="B2765">
        <v>2</v>
      </c>
      <c r="C2765">
        <v>1975</v>
      </c>
      <c r="D2765" t="s">
        <v>88</v>
      </c>
      <c r="E2765">
        <v>99</v>
      </c>
      <c r="F2765">
        <v>99</v>
      </c>
      <c r="G2765">
        <v>99</v>
      </c>
    </row>
    <row r="2766" spans="1:7">
      <c r="A2766" t="s">
        <v>79</v>
      </c>
      <c r="B2766">
        <v>2</v>
      </c>
      <c r="C2766">
        <v>1987</v>
      </c>
      <c r="D2766" t="s">
        <v>97</v>
      </c>
      <c r="E2766">
        <v>99</v>
      </c>
      <c r="F2766">
        <v>99</v>
      </c>
      <c r="G2766">
        <v>99</v>
      </c>
    </row>
    <row r="2767" spans="1:7">
      <c r="A2767" t="s">
        <v>79</v>
      </c>
      <c r="B2767">
        <v>2</v>
      </c>
      <c r="C2767">
        <v>1994</v>
      </c>
      <c r="D2767" t="s">
        <v>86</v>
      </c>
      <c r="E2767">
        <v>99</v>
      </c>
      <c r="F2767">
        <v>99</v>
      </c>
      <c r="G2767">
        <v>99</v>
      </c>
    </row>
    <row r="2768" spans="1:7">
      <c r="A2768" t="s">
        <v>79</v>
      </c>
      <c r="B2768">
        <v>2</v>
      </c>
      <c r="C2768">
        <v>2003</v>
      </c>
      <c r="D2768" t="s">
        <v>85</v>
      </c>
      <c r="E2768">
        <v>99</v>
      </c>
      <c r="F2768">
        <v>99</v>
      </c>
      <c r="G2768">
        <v>99</v>
      </c>
    </row>
    <row r="2769" spans="1:7">
      <c r="A2769" t="s">
        <v>79</v>
      </c>
      <c r="B2769">
        <v>2</v>
      </c>
      <c r="C2769">
        <v>2003</v>
      </c>
      <c r="D2769" t="s">
        <v>84</v>
      </c>
      <c r="E2769">
        <v>99</v>
      </c>
      <c r="F2769">
        <v>99</v>
      </c>
      <c r="G2769">
        <v>99</v>
      </c>
    </row>
    <row r="2770" spans="1:7">
      <c r="A2770" t="s">
        <v>2</v>
      </c>
      <c r="B2770">
        <v>1</v>
      </c>
      <c r="C2770">
        <v>1990</v>
      </c>
      <c r="D2770" t="s">
        <v>96</v>
      </c>
      <c r="E2770">
        <v>99</v>
      </c>
      <c r="F2770">
        <v>99</v>
      </c>
      <c r="G2770">
        <v>99</v>
      </c>
    </row>
    <row r="2771" spans="1:7">
      <c r="A2771" t="s">
        <v>27</v>
      </c>
      <c r="B2771">
        <v>2</v>
      </c>
      <c r="C2771">
        <v>1973</v>
      </c>
      <c r="D2771" t="s">
        <v>91</v>
      </c>
      <c r="E2771">
        <v>99</v>
      </c>
      <c r="F2771">
        <v>99</v>
      </c>
      <c r="G2771">
        <v>99</v>
      </c>
    </row>
    <row r="2772" spans="1:7">
      <c r="A2772" t="s">
        <v>27</v>
      </c>
      <c r="B2772">
        <v>2</v>
      </c>
      <c r="C2772">
        <v>2003</v>
      </c>
      <c r="D2772" t="s">
        <v>100</v>
      </c>
      <c r="E2772">
        <v>99</v>
      </c>
      <c r="F2772">
        <v>99</v>
      </c>
      <c r="G2772">
        <v>99</v>
      </c>
    </row>
    <row r="2773" spans="1:7">
      <c r="A2773" t="s">
        <v>3</v>
      </c>
      <c r="B2773">
        <v>2</v>
      </c>
      <c r="C2773">
        <v>2006</v>
      </c>
      <c r="D2773" t="s">
        <v>96</v>
      </c>
      <c r="E2773">
        <v>99</v>
      </c>
      <c r="F2773">
        <v>99</v>
      </c>
      <c r="G2773">
        <v>99</v>
      </c>
    </row>
    <row r="2774" spans="1:7">
      <c r="A2774" t="s">
        <v>79</v>
      </c>
      <c r="B2774">
        <v>1</v>
      </c>
      <c r="C2774">
        <v>1990</v>
      </c>
      <c r="D2774" t="s">
        <v>84</v>
      </c>
      <c r="E2774">
        <v>100</v>
      </c>
      <c r="F2774">
        <v>100</v>
      </c>
      <c r="G2774">
        <v>100</v>
      </c>
    </row>
    <row r="2775" spans="1:7">
      <c r="A2775" t="s">
        <v>79</v>
      </c>
      <c r="B2775">
        <v>1</v>
      </c>
      <c r="C2775">
        <v>1993</v>
      </c>
      <c r="D2775" t="s">
        <v>84</v>
      </c>
      <c r="E2775">
        <v>100</v>
      </c>
      <c r="F2775">
        <v>100</v>
      </c>
      <c r="G2775">
        <v>100</v>
      </c>
    </row>
    <row r="2776" spans="1:7">
      <c r="A2776" t="s">
        <v>2</v>
      </c>
      <c r="B2776">
        <v>1</v>
      </c>
      <c r="C2776">
        <v>2004</v>
      </c>
      <c r="D2776" t="s">
        <v>91</v>
      </c>
      <c r="E2776">
        <v>100</v>
      </c>
      <c r="F2776">
        <v>100</v>
      </c>
      <c r="G2776">
        <v>100</v>
      </c>
    </row>
    <row r="2777" spans="1:7">
      <c r="A2777" t="s">
        <v>2</v>
      </c>
      <c r="B2777">
        <v>2</v>
      </c>
      <c r="C2777">
        <v>2003</v>
      </c>
      <c r="D2777" t="s">
        <v>91</v>
      </c>
      <c r="E2777">
        <v>100</v>
      </c>
      <c r="F2777">
        <v>100</v>
      </c>
      <c r="G2777">
        <v>100</v>
      </c>
    </row>
    <row r="2778" spans="1:7">
      <c r="A2778" t="s">
        <v>27</v>
      </c>
      <c r="B2778">
        <v>2</v>
      </c>
      <c r="C2778">
        <v>1974</v>
      </c>
      <c r="D2778" t="s">
        <v>92</v>
      </c>
      <c r="E2778">
        <v>100</v>
      </c>
      <c r="F2778">
        <v>100</v>
      </c>
      <c r="G2778">
        <v>100</v>
      </c>
    </row>
    <row r="2779" spans="1:7">
      <c r="A2779" t="s">
        <v>1</v>
      </c>
      <c r="B2779">
        <v>1</v>
      </c>
      <c r="C2779">
        <v>2010</v>
      </c>
      <c r="D2779" t="s">
        <v>101</v>
      </c>
      <c r="E2779">
        <v>100</v>
      </c>
      <c r="F2779">
        <v>100</v>
      </c>
      <c r="G2779">
        <v>100</v>
      </c>
    </row>
    <row r="2780" spans="1:7">
      <c r="A2780" t="s">
        <v>79</v>
      </c>
      <c r="B2780">
        <v>1</v>
      </c>
      <c r="C2780">
        <v>1989</v>
      </c>
      <c r="D2780" t="s">
        <v>97</v>
      </c>
      <c r="E2780">
        <v>101</v>
      </c>
      <c r="F2780">
        <v>101</v>
      </c>
      <c r="G2780">
        <v>101</v>
      </c>
    </row>
    <row r="2781" spans="1:7">
      <c r="A2781" t="s">
        <v>79</v>
      </c>
      <c r="B2781">
        <v>2</v>
      </c>
      <c r="C2781">
        <v>1997</v>
      </c>
      <c r="D2781" t="s">
        <v>84</v>
      </c>
      <c r="E2781">
        <v>101</v>
      </c>
      <c r="F2781">
        <v>101</v>
      </c>
      <c r="G2781">
        <v>101</v>
      </c>
    </row>
    <row r="2782" spans="1:7">
      <c r="A2782" t="s">
        <v>79</v>
      </c>
      <c r="B2782">
        <v>2</v>
      </c>
      <c r="C2782">
        <v>2002</v>
      </c>
      <c r="D2782" t="s">
        <v>84</v>
      </c>
      <c r="E2782">
        <v>101</v>
      </c>
      <c r="F2782">
        <v>101</v>
      </c>
      <c r="G2782">
        <v>101</v>
      </c>
    </row>
    <row r="2783" spans="1:7">
      <c r="A2783" t="s">
        <v>2</v>
      </c>
      <c r="B2783">
        <v>1</v>
      </c>
      <c r="C2783">
        <v>1993</v>
      </c>
      <c r="D2783" t="s">
        <v>97</v>
      </c>
      <c r="E2783">
        <v>101</v>
      </c>
      <c r="F2783">
        <v>101</v>
      </c>
      <c r="G2783">
        <v>101</v>
      </c>
    </row>
    <row r="2784" spans="1:7">
      <c r="A2784" t="s">
        <v>2</v>
      </c>
      <c r="B2784">
        <v>2</v>
      </c>
      <c r="C2784">
        <v>1985</v>
      </c>
      <c r="D2784" t="s">
        <v>93</v>
      </c>
      <c r="E2784">
        <v>101</v>
      </c>
      <c r="F2784">
        <v>101</v>
      </c>
      <c r="G2784">
        <v>101</v>
      </c>
    </row>
    <row r="2785" spans="1:7">
      <c r="A2785" t="s">
        <v>2</v>
      </c>
      <c r="B2785">
        <v>2</v>
      </c>
      <c r="C2785">
        <v>2000</v>
      </c>
      <c r="D2785" t="s">
        <v>91</v>
      </c>
      <c r="E2785">
        <v>101</v>
      </c>
      <c r="F2785">
        <v>101</v>
      </c>
      <c r="G2785">
        <v>101</v>
      </c>
    </row>
    <row r="2786" spans="1:7">
      <c r="A2786" t="s">
        <v>79</v>
      </c>
      <c r="B2786">
        <v>1</v>
      </c>
      <c r="C2786">
        <v>1981</v>
      </c>
      <c r="D2786" t="s">
        <v>94</v>
      </c>
      <c r="E2786">
        <v>102</v>
      </c>
      <c r="F2786">
        <v>102</v>
      </c>
      <c r="G2786">
        <v>102</v>
      </c>
    </row>
    <row r="2787" spans="1:7">
      <c r="A2787" t="s">
        <v>79</v>
      </c>
      <c r="B2787">
        <v>2</v>
      </c>
      <c r="C2787">
        <v>1981</v>
      </c>
      <c r="D2787" t="s">
        <v>87</v>
      </c>
      <c r="E2787">
        <v>102</v>
      </c>
      <c r="F2787">
        <v>102</v>
      </c>
      <c r="G2787">
        <v>102</v>
      </c>
    </row>
    <row r="2788" spans="1:7">
      <c r="A2788" t="s">
        <v>79</v>
      </c>
      <c r="B2788">
        <v>2</v>
      </c>
      <c r="C2788">
        <v>1991</v>
      </c>
      <c r="D2788" t="s">
        <v>86</v>
      </c>
      <c r="E2788">
        <v>102</v>
      </c>
      <c r="F2788">
        <v>102</v>
      </c>
      <c r="G2788">
        <v>102</v>
      </c>
    </row>
    <row r="2789" spans="1:7">
      <c r="A2789" t="s">
        <v>79</v>
      </c>
      <c r="B2789">
        <v>1</v>
      </c>
      <c r="C2789">
        <v>1991</v>
      </c>
      <c r="D2789" t="s">
        <v>97</v>
      </c>
      <c r="E2789">
        <v>103</v>
      </c>
      <c r="F2789">
        <v>103</v>
      </c>
      <c r="G2789">
        <v>103</v>
      </c>
    </row>
    <row r="2790" spans="1:7">
      <c r="A2790" t="s">
        <v>79</v>
      </c>
      <c r="B2790">
        <v>2</v>
      </c>
      <c r="C2790">
        <v>1987</v>
      </c>
      <c r="D2790" t="s">
        <v>86</v>
      </c>
      <c r="E2790">
        <v>103</v>
      </c>
      <c r="F2790">
        <v>103</v>
      </c>
      <c r="G2790">
        <v>103</v>
      </c>
    </row>
    <row r="2791" spans="1:7">
      <c r="A2791" t="s">
        <v>2</v>
      </c>
      <c r="B2791">
        <v>1</v>
      </c>
      <c r="C2791">
        <v>1988</v>
      </c>
      <c r="D2791" t="s">
        <v>93</v>
      </c>
      <c r="E2791">
        <v>103</v>
      </c>
      <c r="F2791">
        <v>103</v>
      </c>
      <c r="G2791">
        <v>103</v>
      </c>
    </row>
    <row r="2792" spans="1:7">
      <c r="A2792" t="s">
        <v>2</v>
      </c>
      <c r="B2792">
        <v>1</v>
      </c>
      <c r="C2792">
        <v>2012</v>
      </c>
      <c r="D2792" t="s">
        <v>90</v>
      </c>
      <c r="E2792">
        <v>103</v>
      </c>
      <c r="F2792">
        <v>103</v>
      </c>
      <c r="G2792">
        <v>103</v>
      </c>
    </row>
    <row r="2793" spans="1:7">
      <c r="A2793" t="s">
        <v>79</v>
      </c>
      <c r="B2793">
        <v>1</v>
      </c>
      <c r="C2793">
        <v>1984</v>
      </c>
      <c r="D2793" t="s">
        <v>86</v>
      </c>
      <c r="E2793">
        <v>104</v>
      </c>
      <c r="F2793">
        <v>104</v>
      </c>
      <c r="G2793">
        <v>104</v>
      </c>
    </row>
    <row r="2794" spans="1:7">
      <c r="A2794" t="s">
        <v>79</v>
      </c>
      <c r="B2794">
        <v>2</v>
      </c>
      <c r="C2794">
        <v>1986</v>
      </c>
      <c r="D2794" t="s">
        <v>83</v>
      </c>
      <c r="E2794">
        <v>104</v>
      </c>
      <c r="F2794">
        <v>104</v>
      </c>
      <c r="G2794">
        <v>104</v>
      </c>
    </row>
    <row r="2795" spans="1:7">
      <c r="A2795" t="s">
        <v>79</v>
      </c>
      <c r="B2795">
        <v>2</v>
      </c>
      <c r="C2795">
        <v>1998</v>
      </c>
      <c r="D2795" t="s">
        <v>84</v>
      </c>
      <c r="E2795">
        <v>104</v>
      </c>
      <c r="F2795">
        <v>104</v>
      </c>
      <c r="G2795">
        <v>104</v>
      </c>
    </row>
    <row r="2796" spans="1:7">
      <c r="A2796" t="s">
        <v>79</v>
      </c>
      <c r="B2796">
        <v>2</v>
      </c>
      <c r="C2796">
        <v>2008</v>
      </c>
      <c r="D2796" t="s">
        <v>84</v>
      </c>
      <c r="E2796">
        <v>104</v>
      </c>
      <c r="F2796">
        <v>104</v>
      </c>
      <c r="G2796">
        <v>104</v>
      </c>
    </row>
    <row r="2797" spans="1:7">
      <c r="A2797" t="s">
        <v>27</v>
      </c>
      <c r="B2797">
        <v>2</v>
      </c>
      <c r="C2797">
        <v>1989</v>
      </c>
      <c r="D2797" t="s">
        <v>97</v>
      </c>
      <c r="E2797">
        <v>104</v>
      </c>
      <c r="F2797">
        <v>104</v>
      </c>
      <c r="G2797">
        <v>104</v>
      </c>
    </row>
    <row r="2798" spans="1:7">
      <c r="A2798" t="s">
        <v>27</v>
      </c>
      <c r="B2798">
        <v>2</v>
      </c>
      <c r="C2798">
        <v>2006</v>
      </c>
      <c r="D2798" t="s">
        <v>88</v>
      </c>
      <c r="E2798">
        <v>104</v>
      </c>
      <c r="F2798">
        <v>104</v>
      </c>
      <c r="G2798">
        <v>104</v>
      </c>
    </row>
    <row r="2799" spans="1:7">
      <c r="A2799" t="s">
        <v>3</v>
      </c>
      <c r="B2799">
        <v>1</v>
      </c>
      <c r="C2799">
        <v>2004</v>
      </c>
      <c r="D2799" t="s">
        <v>96</v>
      </c>
      <c r="E2799">
        <v>104</v>
      </c>
      <c r="F2799">
        <v>104</v>
      </c>
      <c r="G2799">
        <v>104</v>
      </c>
    </row>
    <row r="2800" spans="1:7">
      <c r="A2800" t="s">
        <v>2</v>
      </c>
      <c r="B2800">
        <v>1</v>
      </c>
      <c r="C2800">
        <v>2012</v>
      </c>
      <c r="D2800" t="s">
        <v>89</v>
      </c>
      <c r="E2800">
        <v>105</v>
      </c>
      <c r="F2800">
        <v>105</v>
      </c>
      <c r="G2800">
        <v>105</v>
      </c>
    </row>
    <row r="2801" spans="1:7">
      <c r="A2801" t="s">
        <v>3</v>
      </c>
      <c r="B2801">
        <v>1</v>
      </c>
      <c r="C2801">
        <v>2005</v>
      </c>
      <c r="D2801" t="s">
        <v>96</v>
      </c>
      <c r="E2801">
        <v>105</v>
      </c>
      <c r="F2801">
        <v>105</v>
      </c>
      <c r="G2801">
        <v>105</v>
      </c>
    </row>
    <row r="2802" spans="1:7">
      <c r="A2802" t="s">
        <v>1</v>
      </c>
      <c r="B2802">
        <v>1</v>
      </c>
      <c r="C2802">
        <v>1992</v>
      </c>
      <c r="D2802" t="s">
        <v>95</v>
      </c>
      <c r="E2802">
        <v>105</v>
      </c>
      <c r="F2802">
        <v>105</v>
      </c>
      <c r="G2802">
        <v>105</v>
      </c>
    </row>
    <row r="2803" spans="1:7">
      <c r="A2803" t="s">
        <v>79</v>
      </c>
      <c r="B2803">
        <v>1</v>
      </c>
      <c r="C2803">
        <v>1980</v>
      </c>
      <c r="D2803" t="s">
        <v>92</v>
      </c>
      <c r="E2803">
        <v>106</v>
      </c>
      <c r="F2803">
        <v>106</v>
      </c>
      <c r="G2803">
        <v>106</v>
      </c>
    </row>
    <row r="2804" spans="1:7">
      <c r="A2804" t="s">
        <v>79</v>
      </c>
      <c r="B2804">
        <v>2</v>
      </c>
      <c r="C2804">
        <v>1999</v>
      </c>
      <c r="D2804" t="s">
        <v>84</v>
      </c>
      <c r="E2804">
        <v>106</v>
      </c>
      <c r="F2804">
        <v>106</v>
      </c>
      <c r="G2804">
        <v>106</v>
      </c>
    </row>
    <row r="2805" spans="1:7">
      <c r="A2805" t="s">
        <v>2</v>
      </c>
      <c r="B2805">
        <v>2</v>
      </c>
      <c r="C2805">
        <v>1988</v>
      </c>
      <c r="D2805" t="s">
        <v>96</v>
      </c>
      <c r="E2805">
        <v>106</v>
      </c>
      <c r="F2805">
        <v>106</v>
      </c>
      <c r="G2805">
        <v>106</v>
      </c>
    </row>
    <row r="2806" spans="1:7">
      <c r="A2806" t="s">
        <v>3</v>
      </c>
      <c r="B2806">
        <v>2</v>
      </c>
      <c r="C2806">
        <v>2012</v>
      </c>
      <c r="D2806" t="s">
        <v>92</v>
      </c>
      <c r="E2806">
        <v>106</v>
      </c>
      <c r="F2806">
        <v>106</v>
      </c>
      <c r="G2806">
        <v>106</v>
      </c>
    </row>
    <row r="2807" spans="1:7">
      <c r="A2807" t="s">
        <v>79</v>
      </c>
      <c r="B2807">
        <v>2</v>
      </c>
      <c r="C2807">
        <v>1974</v>
      </c>
      <c r="D2807" t="s">
        <v>89</v>
      </c>
      <c r="E2807">
        <v>107</v>
      </c>
      <c r="F2807">
        <v>107</v>
      </c>
      <c r="G2807">
        <v>107</v>
      </c>
    </row>
    <row r="2808" spans="1:7">
      <c r="A2808" t="s">
        <v>79</v>
      </c>
      <c r="B2808">
        <v>2</v>
      </c>
      <c r="C2808">
        <v>1978</v>
      </c>
      <c r="D2808" t="s">
        <v>94</v>
      </c>
      <c r="E2808">
        <v>107</v>
      </c>
      <c r="F2808">
        <v>107</v>
      </c>
      <c r="G2808">
        <v>107</v>
      </c>
    </row>
    <row r="2809" spans="1:7">
      <c r="A2809" t="s">
        <v>2</v>
      </c>
      <c r="B2809">
        <v>1</v>
      </c>
      <c r="C2809">
        <v>2013</v>
      </c>
      <c r="D2809" t="s">
        <v>89</v>
      </c>
      <c r="E2809">
        <v>107</v>
      </c>
      <c r="F2809">
        <v>107</v>
      </c>
      <c r="G2809">
        <v>107</v>
      </c>
    </row>
    <row r="2810" spans="1:7">
      <c r="A2810" t="s">
        <v>2</v>
      </c>
      <c r="B2810">
        <v>2</v>
      </c>
      <c r="C2810">
        <v>1993</v>
      </c>
      <c r="D2810" t="s">
        <v>92</v>
      </c>
      <c r="E2810">
        <v>107</v>
      </c>
      <c r="F2810">
        <v>107</v>
      </c>
      <c r="G2810">
        <v>107</v>
      </c>
    </row>
    <row r="2811" spans="1:7">
      <c r="A2811" t="s">
        <v>2</v>
      </c>
      <c r="B2811">
        <v>2</v>
      </c>
      <c r="C2811">
        <v>2004</v>
      </c>
      <c r="D2811" t="s">
        <v>91</v>
      </c>
      <c r="E2811">
        <v>107</v>
      </c>
      <c r="F2811">
        <v>107</v>
      </c>
      <c r="G2811">
        <v>107</v>
      </c>
    </row>
    <row r="2812" spans="1:7">
      <c r="A2812" t="s">
        <v>27</v>
      </c>
      <c r="B2812">
        <v>2</v>
      </c>
      <c r="C2812">
        <v>1973</v>
      </c>
      <c r="D2812" t="s">
        <v>92</v>
      </c>
      <c r="E2812">
        <v>107</v>
      </c>
      <c r="F2812">
        <v>107</v>
      </c>
      <c r="G2812">
        <v>107</v>
      </c>
    </row>
    <row r="2813" spans="1:7">
      <c r="A2813" t="s">
        <v>27</v>
      </c>
      <c r="B2813">
        <v>2</v>
      </c>
      <c r="C2813">
        <v>2008</v>
      </c>
      <c r="D2813" t="s">
        <v>101</v>
      </c>
      <c r="E2813">
        <v>107</v>
      </c>
      <c r="F2813">
        <v>107</v>
      </c>
      <c r="G2813">
        <v>107</v>
      </c>
    </row>
    <row r="2814" spans="1:7">
      <c r="A2814" t="s">
        <v>3</v>
      </c>
      <c r="B2814">
        <v>2</v>
      </c>
      <c r="C2814">
        <v>2007</v>
      </c>
      <c r="D2814" t="s">
        <v>98</v>
      </c>
      <c r="E2814">
        <v>107</v>
      </c>
      <c r="F2814">
        <v>107</v>
      </c>
      <c r="G2814">
        <v>107</v>
      </c>
    </row>
    <row r="2815" spans="1:7">
      <c r="A2815" t="s">
        <v>79</v>
      </c>
      <c r="B2815">
        <v>1</v>
      </c>
      <c r="C2815">
        <v>1982</v>
      </c>
      <c r="D2815" t="s">
        <v>86</v>
      </c>
      <c r="E2815">
        <v>108</v>
      </c>
      <c r="F2815">
        <v>108</v>
      </c>
      <c r="G2815">
        <v>108</v>
      </c>
    </row>
    <row r="2816" spans="1:7">
      <c r="A2816" t="s">
        <v>79</v>
      </c>
      <c r="B2816">
        <v>2</v>
      </c>
      <c r="C2816">
        <v>1997</v>
      </c>
      <c r="D2816" t="s">
        <v>85</v>
      </c>
      <c r="E2816">
        <v>108</v>
      </c>
      <c r="F2816">
        <v>108</v>
      </c>
      <c r="G2816">
        <v>108</v>
      </c>
    </row>
    <row r="2817" spans="1:7">
      <c r="A2817" t="s">
        <v>3</v>
      </c>
      <c r="B2817">
        <v>1</v>
      </c>
      <c r="C2817">
        <v>2007</v>
      </c>
      <c r="D2817" t="s">
        <v>94</v>
      </c>
      <c r="E2817">
        <v>108</v>
      </c>
      <c r="F2817">
        <v>108</v>
      </c>
      <c r="G2817">
        <v>108</v>
      </c>
    </row>
    <row r="2818" spans="1:7">
      <c r="A2818" t="s">
        <v>3</v>
      </c>
      <c r="B2818">
        <v>1</v>
      </c>
      <c r="C2818">
        <v>2010</v>
      </c>
      <c r="D2818" t="s">
        <v>99</v>
      </c>
      <c r="E2818">
        <v>108</v>
      </c>
      <c r="F2818">
        <v>108</v>
      </c>
      <c r="G2818">
        <v>108</v>
      </c>
    </row>
    <row r="2819" spans="1:7">
      <c r="A2819" t="s">
        <v>79</v>
      </c>
      <c r="B2819">
        <v>1</v>
      </c>
      <c r="C2819">
        <v>1976</v>
      </c>
      <c r="D2819" t="s">
        <v>89</v>
      </c>
      <c r="E2819">
        <v>109</v>
      </c>
      <c r="F2819">
        <v>109</v>
      </c>
      <c r="G2819">
        <v>109</v>
      </c>
    </row>
    <row r="2820" spans="1:7">
      <c r="A2820" t="s">
        <v>79</v>
      </c>
      <c r="B2820">
        <v>1</v>
      </c>
      <c r="C2820">
        <v>1977</v>
      </c>
      <c r="D2820" t="s">
        <v>88</v>
      </c>
      <c r="E2820">
        <v>109</v>
      </c>
      <c r="F2820">
        <v>109</v>
      </c>
      <c r="G2820">
        <v>109</v>
      </c>
    </row>
    <row r="2821" spans="1:7">
      <c r="A2821" t="s">
        <v>79</v>
      </c>
      <c r="B2821">
        <v>1</v>
      </c>
      <c r="C2821">
        <v>1992</v>
      </c>
      <c r="D2821" t="s">
        <v>97</v>
      </c>
      <c r="E2821">
        <v>109</v>
      </c>
      <c r="F2821">
        <v>109</v>
      </c>
      <c r="G2821">
        <v>109</v>
      </c>
    </row>
    <row r="2822" spans="1:7">
      <c r="A2822" t="s">
        <v>79</v>
      </c>
      <c r="B2822">
        <v>2</v>
      </c>
      <c r="C2822">
        <v>2001</v>
      </c>
      <c r="D2822" t="s">
        <v>84</v>
      </c>
      <c r="E2822">
        <v>109</v>
      </c>
      <c r="F2822">
        <v>109</v>
      </c>
      <c r="G2822">
        <v>109</v>
      </c>
    </row>
    <row r="2823" spans="1:7">
      <c r="A2823" t="s">
        <v>2</v>
      </c>
      <c r="B2823">
        <v>1</v>
      </c>
      <c r="C2823">
        <v>1994</v>
      </c>
      <c r="D2823" t="s">
        <v>97</v>
      </c>
      <c r="E2823">
        <v>109</v>
      </c>
      <c r="F2823">
        <v>109</v>
      </c>
      <c r="G2823">
        <v>109</v>
      </c>
    </row>
    <row r="2824" spans="1:7">
      <c r="A2824" t="s">
        <v>27</v>
      </c>
      <c r="B2824">
        <v>2</v>
      </c>
      <c r="C2824">
        <v>1983</v>
      </c>
      <c r="D2824" t="s">
        <v>89</v>
      </c>
      <c r="E2824">
        <v>109</v>
      </c>
      <c r="F2824">
        <v>109</v>
      </c>
      <c r="G2824">
        <v>109</v>
      </c>
    </row>
    <row r="2825" spans="1:7">
      <c r="A2825" t="s">
        <v>3</v>
      </c>
      <c r="B2825">
        <v>2</v>
      </c>
      <c r="C2825">
        <v>2006</v>
      </c>
      <c r="D2825" t="s">
        <v>97</v>
      </c>
      <c r="E2825">
        <v>109</v>
      </c>
      <c r="F2825">
        <v>109</v>
      </c>
      <c r="G2825">
        <v>109</v>
      </c>
    </row>
    <row r="2826" spans="1:7">
      <c r="A2826" t="s">
        <v>79</v>
      </c>
      <c r="B2826">
        <v>1</v>
      </c>
      <c r="C2826">
        <v>1992</v>
      </c>
      <c r="D2826" t="s">
        <v>85</v>
      </c>
      <c r="E2826">
        <v>110</v>
      </c>
      <c r="F2826">
        <v>110</v>
      </c>
      <c r="G2826">
        <v>110</v>
      </c>
    </row>
    <row r="2827" spans="1:7">
      <c r="A2827" t="s">
        <v>79</v>
      </c>
      <c r="B2827">
        <v>1</v>
      </c>
      <c r="C2827">
        <v>1994</v>
      </c>
      <c r="D2827" t="s">
        <v>86</v>
      </c>
      <c r="E2827">
        <v>110</v>
      </c>
      <c r="F2827">
        <v>110</v>
      </c>
      <c r="G2827">
        <v>110</v>
      </c>
    </row>
    <row r="2828" spans="1:7">
      <c r="A2828" t="s">
        <v>79</v>
      </c>
      <c r="B2828">
        <v>2</v>
      </c>
      <c r="C2828">
        <v>1975</v>
      </c>
      <c r="D2828" t="s">
        <v>90</v>
      </c>
      <c r="E2828">
        <v>110</v>
      </c>
      <c r="F2828">
        <v>110</v>
      </c>
      <c r="G2828">
        <v>110</v>
      </c>
    </row>
    <row r="2829" spans="1:7">
      <c r="A2829" t="s">
        <v>79</v>
      </c>
      <c r="B2829">
        <v>2</v>
      </c>
      <c r="C2829">
        <v>1976</v>
      </c>
      <c r="D2829" t="s">
        <v>90</v>
      </c>
      <c r="E2829">
        <v>110</v>
      </c>
      <c r="F2829">
        <v>110</v>
      </c>
      <c r="G2829">
        <v>110</v>
      </c>
    </row>
    <row r="2830" spans="1:7">
      <c r="A2830" t="s">
        <v>79</v>
      </c>
      <c r="B2830">
        <v>2</v>
      </c>
      <c r="C2830">
        <v>1988</v>
      </c>
      <c r="D2830" t="s">
        <v>97</v>
      </c>
      <c r="E2830">
        <v>110</v>
      </c>
      <c r="F2830">
        <v>110</v>
      </c>
      <c r="G2830">
        <v>110</v>
      </c>
    </row>
    <row r="2831" spans="1:7">
      <c r="A2831" t="s">
        <v>79</v>
      </c>
      <c r="B2831">
        <v>2</v>
      </c>
      <c r="C2831">
        <v>1996</v>
      </c>
      <c r="D2831" t="s">
        <v>84</v>
      </c>
      <c r="E2831">
        <v>110</v>
      </c>
      <c r="F2831">
        <v>110</v>
      </c>
      <c r="G2831">
        <v>110</v>
      </c>
    </row>
    <row r="2832" spans="1:7">
      <c r="A2832" t="s">
        <v>2</v>
      </c>
      <c r="B2832">
        <v>1</v>
      </c>
      <c r="C2832">
        <v>1992</v>
      </c>
      <c r="D2832" t="s">
        <v>92</v>
      </c>
      <c r="E2832">
        <v>110</v>
      </c>
      <c r="F2832">
        <v>110</v>
      </c>
      <c r="G2832">
        <v>110</v>
      </c>
    </row>
    <row r="2833" spans="1:7">
      <c r="A2833" t="s">
        <v>2</v>
      </c>
      <c r="B2833">
        <v>2</v>
      </c>
      <c r="C2833">
        <v>1986</v>
      </c>
      <c r="D2833" t="s">
        <v>95</v>
      </c>
      <c r="E2833">
        <v>110</v>
      </c>
      <c r="F2833">
        <v>110</v>
      </c>
      <c r="G2833">
        <v>110</v>
      </c>
    </row>
    <row r="2834" spans="1:7">
      <c r="A2834" t="s">
        <v>2</v>
      </c>
      <c r="B2834">
        <v>2</v>
      </c>
      <c r="C2834">
        <v>1992</v>
      </c>
      <c r="D2834" t="s">
        <v>92</v>
      </c>
      <c r="E2834">
        <v>110</v>
      </c>
      <c r="F2834">
        <v>110</v>
      </c>
      <c r="G2834">
        <v>110</v>
      </c>
    </row>
    <row r="2835" spans="1:7">
      <c r="A2835" t="s">
        <v>2</v>
      </c>
      <c r="B2835">
        <v>2</v>
      </c>
      <c r="C2835">
        <v>2006</v>
      </c>
      <c r="D2835" t="s">
        <v>91</v>
      </c>
      <c r="E2835">
        <v>110</v>
      </c>
      <c r="F2835">
        <v>110</v>
      </c>
      <c r="G2835">
        <v>110</v>
      </c>
    </row>
    <row r="2836" spans="1:7">
      <c r="A2836" t="s">
        <v>2</v>
      </c>
      <c r="B2836">
        <v>2</v>
      </c>
      <c r="C2836">
        <v>2012</v>
      </c>
      <c r="D2836" t="s">
        <v>90</v>
      </c>
      <c r="E2836">
        <v>110</v>
      </c>
      <c r="F2836">
        <v>110</v>
      </c>
      <c r="G2836">
        <v>110</v>
      </c>
    </row>
    <row r="2837" spans="1:7">
      <c r="A2837" t="s">
        <v>2</v>
      </c>
      <c r="B2837">
        <v>2</v>
      </c>
      <c r="C2837">
        <v>2013</v>
      </c>
      <c r="D2837" t="s">
        <v>90</v>
      </c>
      <c r="E2837">
        <v>110</v>
      </c>
      <c r="F2837">
        <v>110</v>
      </c>
      <c r="G2837">
        <v>110</v>
      </c>
    </row>
    <row r="2838" spans="1:7">
      <c r="A2838" t="s">
        <v>27</v>
      </c>
      <c r="B2838">
        <v>2</v>
      </c>
      <c r="C2838">
        <v>1977</v>
      </c>
      <c r="D2838" t="s">
        <v>90</v>
      </c>
      <c r="E2838">
        <v>110</v>
      </c>
      <c r="F2838">
        <v>110</v>
      </c>
      <c r="G2838">
        <v>110</v>
      </c>
    </row>
    <row r="2839" spans="1:7">
      <c r="A2839" t="s">
        <v>27</v>
      </c>
      <c r="B2839">
        <v>2</v>
      </c>
      <c r="C2839">
        <v>2007</v>
      </c>
      <c r="D2839" t="s">
        <v>88</v>
      </c>
      <c r="E2839">
        <v>110</v>
      </c>
      <c r="F2839">
        <v>110</v>
      </c>
      <c r="G2839">
        <v>110</v>
      </c>
    </row>
    <row r="2840" spans="1:7">
      <c r="A2840" t="s">
        <v>3</v>
      </c>
      <c r="B2840">
        <v>1</v>
      </c>
      <c r="C2840">
        <v>2008</v>
      </c>
      <c r="D2840" t="s">
        <v>94</v>
      </c>
      <c r="E2840">
        <v>110</v>
      </c>
      <c r="F2840">
        <v>110</v>
      </c>
      <c r="G2840">
        <v>110</v>
      </c>
    </row>
    <row r="2841" spans="1:7">
      <c r="A2841" t="s">
        <v>79</v>
      </c>
      <c r="B2841">
        <v>1</v>
      </c>
      <c r="C2841">
        <v>1979</v>
      </c>
      <c r="D2841" t="s">
        <v>91</v>
      </c>
      <c r="E2841">
        <v>111</v>
      </c>
      <c r="F2841">
        <v>111</v>
      </c>
      <c r="G2841">
        <v>111</v>
      </c>
    </row>
    <row r="2842" spans="1:7">
      <c r="A2842" t="s">
        <v>79</v>
      </c>
      <c r="B2842">
        <v>1</v>
      </c>
      <c r="C2842">
        <v>1995</v>
      </c>
      <c r="D2842" t="s">
        <v>85</v>
      </c>
      <c r="E2842">
        <v>111</v>
      </c>
      <c r="F2842">
        <v>111</v>
      </c>
      <c r="G2842">
        <v>111</v>
      </c>
    </row>
    <row r="2843" spans="1:7">
      <c r="A2843" t="s">
        <v>79</v>
      </c>
      <c r="B2843">
        <v>1</v>
      </c>
      <c r="C2843">
        <v>1999</v>
      </c>
      <c r="D2843" t="s">
        <v>85</v>
      </c>
      <c r="E2843">
        <v>111</v>
      </c>
      <c r="F2843">
        <v>111</v>
      </c>
      <c r="G2843">
        <v>111</v>
      </c>
    </row>
    <row r="2844" spans="1:7">
      <c r="A2844" t="s">
        <v>27</v>
      </c>
      <c r="B2844">
        <v>2</v>
      </c>
      <c r="C2844">
        <v>1974</v>
      </c>
      <c r="D2844" t="s">
        <v>91</v>
      </c>
      <c r="E2844">
        <v>111</v>
      </c>
      <c r="F2844">
        <v>111</v>
      </c>
      <c r="G2844">
        <v>111</v>
      </c>
    </row>
    <row r="2845" spans="1:7">
      <c r="A2845" t="s">
        <v>27</v>
      </c>
      <c r="B2845">
        <v>2</v>
      </c>
      <c r="C2845">
        <v>1976</v>
      </c>
      <c r="D2845" t="s">
        <v>93</v>
      </c>
      <c r="E2845">
        <v>111</v>
      </c>
      <c r="F2845">
        <v>111</v>
      </c>
      <c r="G2845">
        <v>111</v>
      </c>
    </row>
    <row r="2846" spans="1:7">
      <c r="A2846" t="s">
        <v>27</v>
      </c>
      <c r="B2846">
        <v>2</v>
      </c>
      <c r="C2846">
        <v>1982</v>
      </c>
      <c r="D2846" t="s">
        <v>95</v>
      </c>
      <c r="E2846">
        <v>111</v>
      </c>
      <c r="F2846">
        <v>111</v>
      </c>
      <c r="G2846">
        <v>111</v>
      </c>
    </row>
    <row r="2847" spans="1:7">
      <c r="A2847" t="s">
        <v>79</v>
      </c>
      <c r="B2847">
        <v>2</v>
      </c>
      <c r="C2847">
        <v>1981</v>
      </c>
      <c r="D2847" t="s">
        <v>95</v>
      </c>
      <c r="E2847">
        <v>112</v>
      </c>
      <c r="F2847">
        <v>112</v>
      </c>
      <c r="G2847">
        <v>112</v>
      </c>
    </row>
    <row r="2848" spans="1:7">
      <c r="A2848" t="s">
        <v>2</v>
      </c>
      <c r="B2848">
        <v>1</v>
      </c>
      <c r="C2848">
        <v>2003</v>
      </c>
      <c r="D2848" t="s">
        <v>91</v>
      </c>
      <c r="E2848">
        <v>112</v>
      </c>
      <c r="F2848">
        <v>112</v>
      </c>
      <c r="G2848">
        <v>112</v>
      </c>
    </row>
    <row r="2849" spans="1:7">
      <c r="A2849" t="s">
        <v>2</v>
      </c>
      <c r="B2849">
        <v>2</v>
      </c>
      <c r="C2849">
        <v>1986</v>
      </c>
      <c r="D2849" t="s">
        <v>93</v>
      </c>
      <c r="E2849">
        <v>112</v>
      </c>
      <c r="F2849">
        <v>112</v>
      </c>
      <c r="G2849">
        <v>112</v>
      </c>
    </row>
    <row r="2850" spans="1:7">
      <c r="A2850" t="s">
        <v>79</v>
      </c>
      <c r="B2850">
        <v>2</v>
      </c>
      <c r="C2850">
        <v>1975</v>
      </c>
      <c r="D2850" t="s">
        <v>89</v>
      </c>
      <c r="E2850">
        <v>113</v>
      </c>
      <c r="F2850">
        <v>113</v>
      </c>
      <c r="G2850">
        <v>113</v>
      </c>
    </row>
    <row r="2851" spans="1:7">
      <c r="A2851" t="s">
        <v>79</v>
      </c>
      <c r="B2851">
        <v>2</v>
      </c>
      <c r="C2851">
        <v>1976</v>
      </c>
      <c r="D2851" t="s">
        <v>88</v>
      </c>
      <c r="E2851">
        <v>113</v>
      </c>
      <c r="F2851">
        <v>113</v>
      </c>
      <c r="G2851">
        <v>113</v>
      </c>
    </row>
    <row r="2852" spans="1:7">
      <c r="A2852" t="s">
        <v>79</v>
      </c>
      <c r="B2852">
        <v>2</v>
      </c>
      <c r="C2852">
        <v>1976</v>
      </c>
      <c r="D2852" t="s">
        <v>93</v>
      </c>
      <c r="E2852">
        <v>113</v>
      </c>
      <c r="F2852">
        <v>113</v>
      </c>
      <c r="G2852">
        <v>113</v>
      </c>
    </row>
    <row r="2853" spans="1:7">
      <c r="A2853" t="s">
        <v>2</v>
      </c>
      <c r="B2853">
        <v>1</v>
      </c>
      <c r="C2853">
        <v>1989</v>
      </c>
      <c r="D2853" t="s">
        <v>93</v>
      </c>
      <c r="E2853">
        <v>113</v>
      </c>
      <c r="F2853">
        <v>113</v>
      </c>
      <c r="G2853">
        <v>113</v>
      </c>
    </row>
    <row r="2854" spans="1:7">
      <c r="A2854" t="s">
        <v>2</v>
      </c>
      <c r="B2854">
        <v>2</v>
      </c>
      <c r="C2854">
        <v>2005</v>
      </c>
      <c r="D2854" t="s">
        <v>91</v>
      </c>
      <c r="E2854">
        <v>113</v>
      </c>
      <c r="F2854">
        <v>113</v>
      </c>
      <c r="G2854">
        <v>113</v>
      </c>
    </row>
    <row r="2855" spans="1:7">
      <c r="A2855" t="s">
        <v>2</v>
      </c>
      <c r="B2855">
        <v>2</v>
      </c>
      <c r="C2855">
        <v>2011</v>
      </c>
      <c r="D2855" t="s">
        <v>101</v>
      </c>
      <c r="E2855">
        <v>113</v>
      </c>
      <c r="F2855">
        <v>113</v>
      </c>
      <c r="G2855">
        <v>113</v>
      </c>
    </row>
    <row r="2856" spans="1:7">
      <c r="A2856" t="s">
        <v>27</v>
      </c>
      <c r="B2856">
        <v>2</v>
      </c>
      <c r="C2856">
        <v>1990</v>
      </c>
      <c r="D2856" t="s">
        <v>97</v>
      </c>
      <c r="E2856">
        <v>113</v>
      </c>
      <c r="F2856">
        <v>113</v>
      </c>
      <c r="G2856">
        <v>113</v>
      </c>
    </row>
    <row r="2857" spans="1:7">
      <c r="A2857" t="s">
        <v>1</v>
      </c>
      <c r="B2857">
        <v>1</v>
      </c>
      <c r="C2857">
        <v>1992</v>
      </c>
      <c r="D2857" t="s">
        <v>96</v>
      </c>
      <c r="E2857">
        <v>113</v>
      </c>
      <c r="F2857">
        <v>113</v>
      </c>
      <c r="G2857">
        <v>113</v>
      </c>
    </row>
    <row r="2858" spans="1:7">
      <c r="A2858" t="s">
        <v>79</v>
      </c>
      <c r="B2858">
        <v>1</v>
      </c>
      <c r="C2858">
        <v>2011</v>
      </c>
      <c r="D2858" t="s">
        <v>85</v>
      </c>
      <c r="E2858">
        <v>114</v>
      </c>
      <c r="F2858">
        <v>114</v>
      </c>
      <c r="G2858">
        <v>114</v>
      </c>
    </row>
    <row r="2859" spans="1:7">
      <c r="A2859" t="s">
        <v>79</v>
      </c>
      <c r="B2859">
        <v>2</v>
      </c>
      <c r="C2859">
        <v>1985</v>
      </c>
      <c r="D2859" t="s">
        <v>83</v>
      </c>
      <c r="E2859">
        <v>114</v>
      </c>
      <c r="F2859">
        <v>114</v>
      </c>
      <c r="G2859">
        <v>114</v>
      </c>
    </row>
    <row r="2860" spans="1:7">
      <c r="A2860" t="s">
        <v>79</v>
      </c>
      <c r="B2860">
        <v>2</v>
      </c>
      <c r="C2860">
        <v>1990</v>
      </c>
      <c r="D2860" t="s">
        <v>97</v>
      </c>
      <c r="E2860">
        <v>114</v>
      </c>
      <c r="F2860">
        <v>114</v>
      </c>
      <c r="G2860">
        <v>114</v>
      </c>
    </row>
    <row r="2861" spans="1:7">
      <c r="A2861" t="s">
        <v>2</v>
      </c>
      <c r="B2861">
        <v>2</v>
      </c>
      <c r="C2861">
        <v>1985</v>
      </c>
      <c r="D2861" t="s">
        <v>94</v>
      </c>
      <c r="E2861">
        <v>114</v>
      </c>
      <c r="F2861">
        <v>114</v>
      </c>
      <c r="G2861">
        <v>114</v>
      </c>
    </row>
    <row r="2862" spans="1:7">
      <c r="A2862" t="s">
        <v>3</v>
      </c>
      <c r="B2862">
        <v>1</v>
      </c>
      <c r="C2862">
        <v>2008</v>
      </c>
      <c r="D2862" t="s">
        <v>98</v>
      </c>
      <c r="E2862">
        <v>114</v>
      </c>
      <c r="F2862">
        <v>114</v>
      </c>
      <c r="G2862">
        <v>114</v>
      </c>
    </row>
    <row r="2863" spans="1:7">
      <c r="A2863" t="s">
        <v>1</v>
      </c>
      <c r="B2863">
        <v>1</v>
      </c>
      <c r="C2863">
        <v>2005</v>
      </c>
      <c r="D2863" t="s">
        <v>100</v>
      </c>
      <c r="E2863">
        <v>114</v>
      </c>
      <c r="F2863">
        <v>114</v>
      </c>
      <c r="G2863">
        <v>114</v>
      </c>
    </row>
    <row r="2864" spans="1:7">
      <c r="A2864" t="s">
        <v>79</v>
      </c>
      <c r="B2864">
        <v>1</v>
      </c>
      <c r="C2864">
        <v>1979</v>
      </c>
      <c r="D2864" t="s">
        <v>88</v>
      </c>
      <c r="E2864">
        <v>115</v>
      </c>
      <c r="F2864">
        <v>115</v>
      </c>
      <c r="G2864">
        <v>115</v>
      </c>
    </row>
    <row r="2865" spans="1:7">
      <c r="A2865" t="s">
        <v>79</v>
      </c>
      <c r="B2865">
        <v>2</v>
      </c>
      <c r="C2865">
        <v>1996</v>
      </c>
      <c r="D2865" t="s">
        <v>86</v>
      </c>
      <c r="E2865">
        <v>115</v>
      </c>
      <c r="F2865">
        <v>115</v>
      </c>
      <c r="G2865">
        <v>115</v>
      </c>
    </row>
    <row r="2866" spans="1:7">
      <c r="A2866" t="s">
        <v>27</v>
      </c>
      <c r="B2866">
        <v>2</v>
      </c>
      <c r="C2866">
        <v>1979</v>
      </c>
      <c r="D2866" t="s">
        <v>90</v>
      </c>
      <c r="E2866">
        <v>115</v>
      </c>
      <c r="F2866">
        <v>115</v>
      </c>
      <c r="G2866">
        <v>115</v>
      </c>
    </row>
    <row r="2867" spans="1:7">
      <c r="A2867" t="s">
        <v>27</v>
      </c>
      <c r="B2867">
        <v>2</v>
      </c>
      <c r="C2867">
        <v>2008</v>
      </c>
      <c r="D2867" t="s">
        <v>88</v>
      </c>
      <c r="E2867">
        <v>115</v>
      </c>
      <c r="F2867">
        <v>115</v>
      </c>
      <c r="G2867">
        <v>115</v>
      </c>
    </row>
    <row r="2868" spans="1:7">
      <c r="A2868" t="s">
        <v>79</v>
      </c>
      <c r="B2868">
        <v>1</v>
      </c>
      <c r="C2868">
        <v>1982</v>
      </c>
      <c r="D2868" t="s">
        <v>94</v>
      </c>
      <c r="E2868">
        <v>116</v>
      </c>
      <c r="F2868">
        <v>116</v>
      </c>
      <c r="G2868">
        <v>116</v>
      </c>
    </row>
    <row r="2869" spans="1:7">
      <c r="A2869" t="s">
        <v>79</v>
      </c>
      <c r="B2869">
        <v>1</v>
      </c>
      <c r="C2869">
        <v>2003</v>
      </c>
      <c r="D2869" t="s">
        <v>85</v>
      </c>
      <c r="E2869">
        <v>116</v>
      </c>
      <c r="F2869">
        <v>116</v>
      </c>
      <c r="G2869">
        <v>116</v>
      </c>
    </row>
    <row r="2870" spans="1:7">
      <c r="A2870" t="s">
        <v>79</v>
      </c>
      <c r="B2870">
        <v>1</v>
      </c>
      <c r="C2870">
        <v>2003</v>
      </c>
      <c r="D2870" t="s">
        <v>84</v>
      </c>
      <c r="E2870">
        <v>116</v>
      </c>
      <c r="F2870">
        <v>116</v>
      </c>
      <c r="G2870">
        <v>116</v>
      </c>
    </row>
    <row r="2871" spans="1:7">
      <c r="A2871" t="s">
        <v>79</v>
      </c>
      <c r="B2871">
        <v>2</v>
      </c>
      <c r="C2871">
        <v>1992</v>
      </c>
      <c r="D2871" t="s">
        <v>86</v>
      </c>
      <c r="E2871">
        <v>116</v>
      </c>
      <c r="F2871">
        <v>116</v>
      </c>
      <c r="G2871">
        <v>116</v>
      </c>
    </row>
    <row r="2872" spans="1:7">
      <c r="A2872" t="s">
        <v>3</v>
      </c>
      <c r="B2872">
        <v>2</v>
      </c>
      <c r="C2872">
        <v>2010</v>
      </c>
      <c r="D2872" t="s">
        <v>99</v>
      </c>
      <c r="E2872">
        <v>116</v>
      </c>
      <c r="F2872">
        <v>116</v>
      </c>
      <c r="G2872">
        <v>116</v>
      </c>
    </row>
    <row r="2873" spans="1:7">
      <c r="A2873" t="s">
        <v>79</v>
      </c>
      <c r="B2873">
        <v>1</v>
      </c>
      <c r="C2873">
        <v>1980</v>
      </c>
      <c r="D2873" t="s">
        <v>93</v>
      </c>
      <c r="E2873">
        <v>117</v>
      </c>
      <c r="F2873">
        <v>117</v>
      </c>
      <c r="G2873">
        <v>117</v>
      </c>
    </row>
    <row r="2874" spans="1:7">
      <c r="A2874" t="s">
        <v>79</v>
      </c>
      <c r="B2874">
        <v>1</v>
      </c>
      <c r="C2874">
        <v>1985</v>
      </c>
      <c r="D2874" t="s">
        <v>96</v>
      </c>
      <c r="E2874">
        <v>117</v>
      </c>
      <c r="F2874">
        <v>117</v>
      </c>
      <c r="G2874">
        <v>117</v>
      </c>
    </row>
    <row r="2875" spans="1:7">
      <c r="A2875" t="s">
        <v>79</v>
      </c>
      <c r="B2875">
        <v>2</v>
      </c>
      <c r="C2875">
        <v>2002</v>
      </c>
      <c r="D2875" t="s">
        <v>85</v>
      </c>
      <c r="E2875">
        <v>117</v>
      </c>
      <c r="F2875">
        <v>117</v>
      </c>
      <c r="G2875">
        <v>117</v>
      </c>
    </row>
    <row r="2876" spans="1:7">
      <c r="A2876" t="s">
        <v>2</v>
      </c>
      <c r="B2876">
        <v>1</v>
      </c>
      <c r="C2876">
        <v>1987</v>
      </c>
      <c r="D2876" t="s">
        <v>94</v>
      </c>
      <c r="E2876">
        <v>117</v>
      </c>
      <c r="F2876">
        <v>117</v>
      </c>
      <c r="G2876">
        <v>117</v>
      </c>
    </row>
    <row r="2877" spans="1:7">
      <c r="A2877" t="s">
        <v>2</v>
      </c>
      <c r="B2877">
        <v>1</v>
      </c>
      <c r="C2877">
        <v>2006</v>
      </c>
      <c r="D2877" t="s">
        <v>91</v>
      </c>
      <c r="E2877">
        <v>117</v>
      </c>
      <c r="F2877">
        <v>117</v>
      </c>
      <c r="G2877">
        <v>117</v>
      </c>
    </row>
    <row r="2878" spans="1:7">
      <c r="A2878" t="s">
        <v>2</v>
      </c>
      <c r="B2878">
        <v>2</v>
      </c>
      <c r="C2878">
        <v>1988</v>
      </c>
      <c r="D2878" t="s">
        <v>93</v>
      </c>
      <c r="E2878">
        <v>117</v>
      </c>
      <c r="F2878">
        <v>117</v>
      </c>
      <c r="G2878">
        <v>117</v>
      </c>
    </row>
    <row r="2879" spans="1:7">
      <c r="A2879" t="s">
        <v>2</v>
      </c>
      <c r="B2879">
        <v>2</v>
      </c>
      <c r="C2879">
        <v>1989</v>
      </c>
      <c r="D2879" t="s">
        <v>93</v>
      </c>
      <c r="E2879">
        <v>117</v>
      </c>
      <c r="F2879">
        <v>117</v>
      </c>
      <c r="G2879">
        <v>117</v>
      </c>
    </row>
    <row r="2880" spans="1:7">
      <c r="A2880" t="s">
        <v>2</v>
      </c>
      <c r="B2880">
        <v>2</v>
      </c>
      <c r="C2880">
        <v>1991</v>
      </c>
      <c r="D2880" t="s">
        <v>93</v>
      </c>
      <c r="E2880">
        <v>117</v>
      </c>
      <c r="F2880">
        <v>117</v>
      </c>
      <c r="G2880">
        <v>117</v>
      </c>
    </row>
    <row r="2881" spans="1:7">
      <c r="A2881" t="s">
        <v>2</v>
      </c>
      <c r="B2881">
        <v>2</v>
      </c>
      <c r="C2881">
        <v>1992</v>
      </c>
      <c r="D2881" t="s">
        <v>97</v>
      </c>
      <c r="E2881">
        <v>117</v>
      </c>
      <c r="F2881">
        <v>117</v>
      </c>
      <c r="G2881">
        <v>117</v>
      </c>
    </row>
    <row r="2882" spans="1:7">
      <c r="A2882" t="s">
        <v>2</v>
      </c>
      <c r="B2882">
        <v>2</v>
      </c>
      <c r="C2882">
        <v>1995</v>
      </c>
      <c r="D2882" t="s">
        <v>92</v>
      </c>
      <c r="E2882">
        <v>117</v>
      </c>
      <c r="F2882">
        <v>117</v>
      </c>
      <c r="G2882">
        <v>117</v>
      </c>
    </row>
    <row r="2883" spans="1:7">
      <c r="A2883" t="s">
        <v>27</v>
      </c>
      <c r="B2883">
        <v>2</v>
      </c>
      <c r="C2883">
        <v>1986</v>
      </c>
      <c r="D2883" t="s">
        <v>89</v>
      </c>
      <c r="E2883">
        <v>117</v>
      </c>
      <c r="F2883">
        <v>117</v>
      </c>
      <c r="G2883">
        <v>117</v>
      </c>
    </row>
    <row r="2884" spans="1:7">
      <c r="A2884" t="s">
        <v>3</v>
      </c>
      <c r="B2884">
        <v>2</v>
      </c>
      <c r="C2884">
        <v>2006</v>
      </c>
      <c r="D2884" t="s">
        <v>95</v>
      </c>
      <c r="E2884">
        <v>117</v>
      </c>
      <c r="F2884">
        <v>117</v>
      </c>
      <c r="G2884">
        <v>117</v>
      </c>
    </row>
    <row r="2885" spans="1:7">
      <c r="A2885" t="s">
        <v>3</v>
      </c>
      <c r="B2885">
        <v>2</v>
      </c>
      <c r="C2885">
        <v>2007</v>
      </c>
      <c r="D2885" t="s">
        <v>94</v>
      </c>
      <c r="E2885">
        <v>117</v>
      </c>
      <c r="F2885">
        <v>117</v>
      </c>
      <c r="G2885">
        <v>117</v>
      </c>
    </row>
    <row r="2886" spans="1:7">
      <c r="A2886" t="s">
        <v>79</v>
      </c>
      <c r="B2886">
        <v>1</v>
      </c>
      <c r="C2886">
        <v>2007</v>
      </c>
      <c r="D2886" t="s">
        <v>84</v>
      </c>
      <c r="E2886">
        <v>118</v>
      </c>
      <c r="F2886">
        <v>118</v>
      </c>
      <c r="G2886">
        <v>118</v>
      </c>
    </row>
    <row r="2887" spans="1:7">
      <c r="A2887" t="s">
        <v>79</v>
      </c>
      <c r="B2887">
        <v>2</v>
      </c>
      <c r="C2887">
        <v>2001</v>
      </c>
      <c r="D2887" t="s">
        <v>85</v>
      </c>
      <c r="E2887">
        <v>118</v>
      </c>
      <c r="F2887">
        <v>118</v>
      </c>
      <c r="G2887">
        <v>118</v>
      </c>
    </row>
    <row r="2888" spans="1:7">
      <c r="A2888" t="s">
        <v>79</v>
      </c>
      <c r="B2888">
        <v>2</v>
      </c>
      <c r="C2888">
        <v>2006</v>
      </c>
      <c r="D2888" t="s">
        <v>85</v>
      </c>
      <c r="E2888">
        <v>118</v>
      </c>
      <c r="F2888">
        <v>118</v>
      </c>
      <c r="G2888">
        <v>118</v>
      </c>
    </row>
    <row r="2889" spans="1:7">
      <c r="A2889" t="s">
        <v>79</v>
      </c>
      <c r="B2889">
        <v>2</v>
      </c>
      <c r="C2889">
        <v>2012</v>
      </c>
      <c r="D2889" t="s">
        <v>84</v>
      </c>
      <c r="E2889">
        <v>118</v>
      </c>
      <c r="F2889">
        <v>118</v>
      </c>
      <c r="G2889">
        <v>118</v>
      </c>
    </row>
    <row r="2890" spans="1:7">
      <c r="A2890" t="s">
        <v>2</v>
      </c>
      <c r="B2890">
        <v>2</v>
      </c>
      <c r="C2890">
        <v>1987</v>
      </c>
      <c r="D2890" t="s">
        <v>95</v>
      </c>
      <c r="E2890">
        <v>118</v>
      </c>
      <c r="F2890">
        <v>118</v>
      </c>
      <c r="G2890">
        <v>118</v>
      </c>
    </row>
    <row r="2891" spans="1:7">
      <c r="A2891" t="s">
        <v>2</v>
      </c>
      <c r="B2891">
        <v>2</v>
      </c>
      <c r="C2891">
        <v>2005</v>
      </c>
      <c r="D2891" t="s">
        <v>100</v>
      </c>
      <c r="E2891">
        <v>118</v>
      </c>
      <c r="F2891">
        <v>118</v>
      </c>
      <c r="G2891">
        <v>118</v>
      </c>
    </row>
    <row r="2892" spans="1:7">
      <c r="A2892" t="s">
        <v>27</v>
      </c>
      <c r="B2892">
        <v>2</v>
      </c>
      <c r="C2892">
        <v>1985</v>
      </c>
      <c r="D2892" t="s">
        <v>89</v>
      </c>
      <c r="E2892">
        <v>118</v>
      </c>
      <c r="F2892">
        <v>118</v>
      </c>
      <c r="G2892">
        <v>118</v>
      </c>
    </row>
    <row r="2893" spans="1:7">
      <c r="A2893" t="s">
        <v>79</v>
      </c>
      <c r="B2893">
        <v>1</v>
      </c>
      <c r="C2893">
        <v>1979</v>
      </c>
      <c r="D2893" t="s">
        <v>90</v>
      </c>
      <c r="E2893">
        <v>119</v>
      </c>
      <c r="F2893">
        <v>119</v>
      </c>
      <c r="G2893">
        <v>119</v>
      </c>
    </row>
    <row r="2894" spans="1:7">
      <c r="A2894" t="s">
        <v>79</v>
      </c>
      <c r="B2894">
        <v>1</v>
      </c>
      <c r="C2894">
        <v>1980</v>
      </c>
      <c r="D2894" t="s">
        <v>87</v>
      </c>
      <c r="E2894">
        <v>119</v>
      </c>
      <c r="F2894">
        <v>119</v>
      </c>
      <c r="G2894">
        <v>119</v>
      </c>
    </row>
    <row r="2895" spans="1:7">
      <c r="A2895" t="s">
        <v>79</v>
      </c>
      <c r="B2895">
        <v>1</v>
      </c>
      <c r="C2895">
        <v>1998</v>
      </c>
      <c r="D2895" t="s">
        <v>85</v>
      </c>
      <c r="E2895">
        <v>119</v>
      </c>
      <c r="F2895">
        <v>119</v>
      </c>
      <c r="G2895">
        <v>119</v>
      </c>
    </row>
    <row r="2896" spans="1:7">
      <c r="A2896" t="s">
        <v>2</v>
      </c>
      <c r="B2896">
        <v>1</v>
      </c>
      <c r="C2896">
        <v>1988</v>
      </c>
      <c r="D2896" t="s">
        <v>95</v>
      </c>
      <c r="E2896">
        <v>119</v>
      </c>
      <c r="F2896">
        <v>119</v>
      </c>
      <c r="G2896">
        <v>119</v>
      </c>
    </row>
    <row r="2897" spans="1:7">
      <c r="A2897" t="s">
        <v>2</v>
      </c>
      <c r="B2897">
        <v>1</v>
      </c>
      <c r="C2897">
        <v>1989</v>
      </c>
      <c r="D2897" t="s">
        <v>94</v>
      </c>
      <c r="E2897">
        <v>119</v>
      </c>
      <c r="F2897">
        <v>119</v>
      </c>
      <c r="G2897">
        <v>119</v>
      </c>
    </row>
    <row r="2898" spans="1:7">
      <c r="A2898" t="s">
        <v>2</v>
      </c>
      <c r="B2898">
        <v>1</v>
      </c>
      <c r="C2898">
        <v>1994</v>
      </c>
      <c r="D2898" t="s">
        <v>92</v>
      </c>
      <c r="E2898">
        <v>119</v>
      </c>
      <c r="F2898">
        <v>119</v>
      </c>
      <c r="G2898">
        <v>119</v>
      </c>
    </row>
    <row r="2899" spans="1:7">
      <c r="A2899" t="s">
        <v>2</v>
      </c>
      <c r="B2899">
        <v>1</v>
      </c>
      <c r="C2899">
        <v>2005</v>
      </c>
      <c r="D2899" t="s">
        <v>91</v>
      </c>
      <c r="E2899">
        <v>119</v>
      </c>
      <c r="F2899">
        <v>119</v>
      </c>
      <c r="G2899">
        <v>119</v>
      </c>
    </row>
    <row r="2900" spans="1:7">
      <c r="A2900" t="s">
        <v>2</v>
      </c>
      <c r="B2900">
        <v>2</v>
      </c>
      <c r="C2900">
        <v>2013</v>
      </c>
      <c r="D2900" t="s">
        <v>89</v>
      </c>
      <c r="E2900">
        <v>119</v>
      </c>
      <c r="F2900">
        <v>119</v>
      </c>
      <c r="G2900">
        <v>119</v>
      </c>
    </row>
    <row r="2901" spans="1:7">
      <c r="A2901" t="s">
        <v>79</v>
      </c>
      <c r="B2901">
        <v>1</v>
      </c>
      <c r="C2901">
        <v>1978</v>
      </c>
      <c r="D2901" t="s">
        <v>88</v>
      </c>
      <c r="E2901">
        <v>120</v>
      </c>
      <c r="F2901">
        <v>120</v>
      </c>
      <c r="G2901">
        <v>120</v>
      </c>
    </row>
    <row r="2902" spans="1:7">
      <c r="A2902" t="s">
        <v>79</v>
      </c>
      <c r="B2902">
        <v>1</v>
      </c>
      <c r="C2902">
        <v>1981</v>
      </c>
      <c r="D2902" t="s">
        <v>87</v>
      </c>
      <c r="E2902">
        <v>120</v>
      </c>
      <c r="F2902">
        <v>120</v>
      </c>
      <c r="G2902">
        <v>120</v>
      </c>
    </row>
    <row r="2903" spans="1:7">
      <c r="A2903" t="s">
        <v>79</v>
      </c>
      <c r="B2903">
        <v>1</v>
      </c>
      <c r="C2903">
        <v>2011</v>
      </c>
      <c r="D2903" t="s">
        <v>84</v>
      </c>
      <c r="E2903">
        <v>120</v>
      </c>
      <c r="F2903">
        <v>120</v>
      </c>
      <c r="G2903">
        <v>120</v>
      </c>
    </row>
    <row r="2904" spans="1:7">
      <c r="A2904" t="s">
        <v>79</v>
      </c>
      <c r="B2904">
        <v>2</v>
      </c>
      <c r="C2904">
        <v>1976</v>
      </c>
      <c r="D2904" t="s">
        <v>89</v>
      </c>
      <c r="E2904">
        <v>120</v>
      </c>
      <c r="F2904">
        <v>120</v>
      </c>
      <c r="G2904">
        <v>120</v>
      </c>
    </row>
    <row r="2905" spans="1:7">
      <c r="A2905" t="s">
        <v>79</v>
      </c>
      <c r="B2905">
        <v>2</v>
      </c>
      <c r="C2905">
        <v>1976</v>
      </c>
      <c r="D2905" t="s">
        <v>91</v>
      </c>
      <c r="E2905">
        <v>120</v>
      </c>
      <c r="F2905">
        <v>120</v>
      </c>
      <c r="G2905">
        <v>120</v>
      </c>
    </row>
    <row r="2906" spans="1:7">
      <c r="A2906" t="s">
        <v>79</v>
      </c>
      <c r="B2906">
        <v>2</v>
      </c>
      <c r="C2906">
        <v>2007</v>
      </c>
      <c r="D2906" t="s">
        <v>85</v>
      </c>
      <c r="E2906">
        <v>120</v>
      </c>
      <c r="F2906">
        <v>120</v>
      </c>
      <c r="G2906">
        <v>120</v>
      </c>
    </row>
    <row r="2907" spans="1:7">
      <c r="A2907" t="s">
        <v>2</v>
      </c>
      <c r="B2907">
        <v>1</v>
      </c>
      <c r="C2907">
        <v>1991</v>
      </c>
      <c r="D2907" t="s">
        <v>93</v>
      </c>
      <c r="E2907">
        <v>120</v>
      </c>
      <c r="F2907">
        <v>120</v>
      </c>
      <c r="G2907">
        <v>120</v>
      </c>
    </row>
    <row r="2908" spans="1:7">
      <c r="A2908" t="s">
        <v>27</v>
      </c>
      <c r="B2908">
        <v>2</v>
      </c>
      <c r="C2908">
        <v>1987</v>
      </c>
      <c r="D2908" t="s">
        <v>89</v>
      </c>
      <c r="E2908">
        <v>120</v>
      </c>
      <c r="F2908">
        <v>120</v>
      </c>
      <c r="G2908">
        <v>120</v>
      </c>
    </row>
    <row r="2909" spans="1:7">
      <c r="A2909" t="s">
        <v>27</v>
      </c>
      <c r="B2909">
        <v>2</v>
      </c>
      <c r="C2909">
        <v>1999</v>
      </c>
      <c r="D2909" t="s">
        <v>99</v>
      </c>
      <c r="E2909">
        <v>120</v>
      </c>
      <c r="F2909">
        <v>120</v>
      </c>
      <c r="G2909">
        <v>120</v>
      </c>
    </row>
    <row r="2910" spans="1:7">
      <c r="A2910" t="s">
        <v>3</v>
      </c>
      <c r="B2910">
        <v>2</v>
      </c>
      <c r="C2910">
        <v>2008</v>
      </c>
      <c r="D2910" t="s">
        <v>94</v>
      </c>
      <c r="E2910">
        <v>120</v>
      </c>
      <c r="F2910">
        <v>120</v>
      </c>
      <c r="G2910">
        <v>120</v>
      </c>
    </row>
    <row r="2911" spans="1:7">
      <c r="A2911" t="s">
        <v>1</v>
      </c>
      <c r="B2911">
        <v>1</v>
      </c>
      <c r="C2911">
        <v>1996</v>
      </c>
      <c r="D2911" t="s">
        <v>98</v>
      </c>
      <c r="E2911">
        <v>120</v>
      </c>
      <c r="F2911">
        <v>120</v>
      </c>
      <c r="G2911">
        <v>120</v>
      </c>
    </row>
    <row r="2912" spans="1:7">
      <c r="A2912" t="s">
        <v>79</v>
      </c>
      <c r="B2912">
        <v>1</v>
      </c>
      <c r="C2912">
        <v>1978</v>
      </c>
      <c r="D2912" t="s">
        <v>89</v>
      </c>
      <c r="E2912">
        <v>121</v>
      </c>
      <c r="F2912">
        <v>121</v>
      </c>
      <c r="G2912">
        <v>121</v>
      </c>
    </row>
    <row r="2913" spans="1:7">
      <c r="A2913" t="s">
        <v>79</v>
      </c>
      <c r="B2913">
        <v>1</v>
      </c>
      <c r="C2913">
        <v>1995</v>
      </c>
      <c r="D2913" t="s">
        <v>84</v>
      </c>
      <c r="E2913">
        <v>121</v>
      </c>
      <c r="F2913">
        <v>121</v>
      </c>
      <c r="G2913">
        <v>121</v>
      </c>
    </row>
    <row r="2914" spans="1:7">
      <c r="A2914" t="s">
        <v>79</v>
      </c>
      <c r="B2914">
        <v>2</v>
      </c>
      <c r="C2914">
        <v>1989</v>
      </c>
      <c r="D2914" t="s">
        <v>97</v>
      </c>
      <c r="E2914">
        <v>121</v>
      </c>
      <c r="F2914">
        <v>121</v>
      </c>
      <c r="G2914">
        <v>121</v>
      </c>
    </row>
    <row r="2915" spans="1:7">
      <c r="A2915" t="s">
        <v>79</v>
      </c>
      <c r="B2915">
        <v>1</v>
      </c>
      <c r="C2915">
        <v>1985</v>
      </c>
      <c r="D2915" t="s">
        <v>86</v>
      </c>
      <c r="E2915">
        <v>122</v>
      </c>
      <c r="F2915">
        <v>122</v>
      </c>
      <c r="G2915">
        <v>122</v>
      </c>
    </row>
    <row r="2916" spans="1:7">
      <c r="A2916" t="s">
        <v>79</v>
      </c>
      <c r="B2916">
        <v>2</v>
      </c>
      <c r="C2916">
        <v>1987</v>
      </c>
      <c r="D2916" t="s">
        <v>83</v>
      </c>
      <c r="E2916">
        <v>122</v>
      </c>
      <c r="F2916">
        <v>122</v>
      </c>
      <c r="G2916">
        <v>122</v>
      </c>
    </row>
    <row r="2917" spans="1:7">
      <c r="A2917" t="s">
        <v>79</v>
      </c>
      <c r="B2917">
        <v>2</v>
      </c>
      <c r="C2917">
        <v>2010</v>
      </c>
      <c r="D2917" t="s">
        <v>85</v>
      </c>
      <c r="E2917">
        <v>122</v>
      </c>
      <c r="F2917">
        <v>122</v>
      </c>
      <c r="G2917">
        <v>122</v>
      </c>
    </row>
    <row r="2918" spans="1:7">
      <c r="A2918" t="s">
        <v>3</v>
      </c>
      <c r="B2918">
        <v>2</v>
      </c>
      <c r="C2918">
        <v>2007</v>
      </c>
      <c r="D2918" t="s">
        <v>97</v>
      </c>
      <c r="E2918">
        <v>122</v>
      </c>
      <c r="F2918">
        <v>122</v>
      </c>
      <c r="G2918">
        <v>122</v>
      </c>
    </row>
    <row r="2919" spans="1:7">
      <c r="A2919" t="s">
        <v>1</v>
      </c>
      <c r="B2919">
        <v>1</v>
      </c>
      <c r="C2919">
        <v>2004</v>
      </c>
      <c r="D2919" t="s">
        <v>92</v>
      </c>
      <c r="E2919">
        <v>122</v>
      </c>
      <c r="F2919">
        <v>122</v>
      </c>
      <c r="G2919">
        <v>122</v>
      </c>
    </row>
    <row r="2920" spans="1:7">
      <c r="A2920" t="s">
        <v>79</v>
      </c>
      <c r="B2920">
        <v>1</v>
      </c>
      <c r="C2920">
        <v>1998</v>
      </c>
      <c r="D2920" t="s">
        <v>84</v>
      </c>
      <c r="E2920">
        <v>123</v>
      </c>
      <c r="F2920">
        <v>123</v>
      </c>
      <c r="G2920">
        <v>123</v>
      </c>
    </row>
    <row r="2921" spans="1:7">
      <c r="A2921" t="s">
        <v>79</v>
      </c>
      <c r="B2921">
        <v>2</v>
      </c>
      <c r="C2921">
        <v>1975</v>
      </c>
      <c r="D2921" t="s">
        <v>93</v>
      </c>
      <c r="E2921">
        <v>123</v>
      </c>
      <c r="F2921">
        <v>123</v>
      </c>
      <c r="G2921">
        <v>123</v>
      </c>
    </row>
    <row r="2922" spans="1:7">
      <c r="A2922" t="s">
        <v>79</v>
      </c>
      <c r="B2922">
        <v>2</v>
      </c>
      <c r="C2922">
        <v>1995</v>
      </c>
      <c r="D2922" t="s">
        <v>86</v>
      </c>
      <c r="E2922">
        <v>123</v>
      </c>
      <c r="F2922">
        <v>123</v>
      </c>
      <c r="G2922">
        <v>123</v>
      </c>
    </row>
    <row r="2923" spans="1:7">
      <c r="A2923" t="s">
        <v>79</v>
      </c>
      <c r="B2923">
        <v>2</v>
      </c>
      <c r="C2923">
        <v>1998</v>
      </c>
      <c r="D2923" t="s">
        <v>86</v>
      </c>
      <c r="E2923">
        <v>123</v>
      </c>
      <c r="F2923">
        <v>123</v>
      </c>
      <c r="G2923">
        <v>123</v>
      </c>
    </row>
    <row r="2924" spans="1:7">
      <c r="A2924" t="s">
        <v>79</v>
      </c>
      <c r="B2924">
        <v>2</v>
      </c>
      <c r="C2924">
        <v>2004</v>
      </c>
      <c r="D2924" t="s">
        <v>85</v>
      </c>
      <c r="E2924">
        <v>123</v>
      </c>
      <c r="F2924">
        <v>123</v>
      </c>
      <c r="G2924">
        <v>123</v>
      </c>
    </row>
    <row r="2925" spans="1:7">
      <c r="A2925" t="s">
        <v>2</v>
      </c>
      <c r="B2925">
        <v>1</v>
      </c>
      <c r="C2925">
        <v>2007</v>
      </c>
      <c r="D2925" t="s">
        <v>100</v>
      </c>
      <c r="E2925">
        <v>123</v>
      </c>
      <c r="F2925">
        <v>123</v>
      </c>
      <c r="G2925">
        <v>123</v>
      </c>
    </row>
    <row r="2926" spans="1:7">
      <c r="A2926" t="s">
        <v>2</v>
      </c>
      <c r="B2926">
        <v>2</v>
      </c>
      <c r="C2926">
        <v>1986</v>
      </c>
      <c r="D2926" t="s">
        <v>94</v>
      </c>
      <c r="E2926">
        <v>123</v>
      </c>
      <c r="F2926">
        <v>123</v>
      </c>
      <c r="G2926">
        <v>123</v>
      </c>
    </row>
    <row r="2927" spans="1:7">
      <c r="A2927" t="s">
        <v>2</v>
      </c>
      <c r="B2927">
        <v>2</v>
      </c>
      <c r="C2927">
        <v>1990</v>
      </c>
      <c r="D2927" t="s">
        <v>93</v>
      </c>
      <c r="E2927">
        <v>123</v>
      </c>
      <c r="F2927">
        <v>123</v>
      </c>
      <c r="G2927">
        <v>123</v>
      </c>
    </row>
    <row r="2928" spans="1:7">
      <c r="A2928" t="s">
        <v>27</v>
      </c>
      <c r="B2928">
        <v>2</v>
      </c>
      <c r="C2928">
        <v>1976</v>
      </c>
      <c r="D2928" t="s">
        <v>92</v>
      </c>
      <c r="E2928">
        <v>123</v>
      </c>
      <c r="F2928">
        <v>123</v>
      </c>
      <c r="G2928">
        <v>123</v>
      </c>
    </row>
    <row r="2929" spans="1:7">
      <c r="A2929" t="s">
        <v>27</v>
      </c>
      <c r="B2929">
        <v>2</v>
      </c>
      <c r="C2929">
        <v>2011</v>
      </c>
      <c r="D2929" t="s">
        <v>88</v>
      </c>
      <c r="E2929">
        <v>123</v>
      </c>
      <c r="F2929">
        <v>123</v>
      </c>
      <c r="G2929">
        <v>123</v>
      </c>
    </row>
    <row r="2930" spans="1:7">
      <c r="A2930" t="s">
        <v>1</v>
      </c>
      <c r="B2930">
        <v>1</v>
      </c>
      <c r="C2930">
        <v>1996</v>
      </c>
      <c r="D2930" t="s">
        <v>93</v>
      </c>
      <c r="E2930">
        <v>123</v>
      </c>
      <c r="F2930">
        <v>123</v>
      </c>
      <c r="G2930">
        <v>123</v>
      </c>
    </row>
    <row r="2931" spans="1:7">
      <c r="A2931" t="s">
        <v>79</v>
      </c>
      <c r="B2931">
        <v>1</v>
      </c>
      <c r="C2931">
        <v>1982</v>
      </c>
      <c r="D2931" t="s">
        <v>87</v>
      </c>
      <c r="E2931">
        <v>124</v>
      </c>
      <c r="F2931">
        <v>124</v>
      </c>
      <c r="G2931">
        <v>124</v>
      </c>
    </row>
    <row r="2932" spans="1:7">
      <c r="A2932" t="s">
        <v>79</v>
      </c>
      <c r="B2932">
        <v>1</v>
      </c>
      <c r="C2932">
        <v>1983</v>
      </c>
      <c r="D2932" t="s">
        <v>94</v>
      </c>
      <c r="E2932">
        <v>124</v>
      </c>
      <c r="F2932">
        <v>124</v>
      </c>
      <c r="G2932">
        <v>124</v>
      </c>
    </row>
    <row r="2933" spans="1:7">
      <c r="A2933" t="s">
        <v>79</v>
      </c>
      <c r="B2933">
        <v>1</v>
      </c>
      <c r="C2933">
        <v>1992</v>
      </c>
      <c r="D2933" t="s">
        <v>86</v>
      </c>
      <c r="E2933">
        <v>124</v>
      </c>
      <c r="F2933">
        <v>124</v>
      </c>
      <c r="G2933">
        <v>124</v>
      </c>
    </row>
    <row r="2934" spans="1:7">
      <c r="A2934" t="s">
        <v>79</v>
      </c>
      <c r="B2934">
        <v>2</v>
      </c>
      <c r="C2934">
        <v>1982</v>
      </c>
      <c r="D2934" t="s">
        <v>87</v>
      </c>
      <c r="E2934">
        <v>124</v>
      </c>
      <c r="F2934">
        <v>124</v>
      </c>
      <c r="G2934">
        <v>124</v>
      </c>
    </row>
    <row r="2935" spans="1:7">
      <c r="A2935" t="s">
        <v>79</v>
      </c>
      <c r="B2935">
        <v>2</v>
      </c>
      <c r="C2935">
        <v>2005</v>
      </c>
      <c r="D2935" t="s">
        <v>85</v>
      </c>
      <c r="E2935">
        <v>124</v>
      </c>
      <c r="F2935">
        <v>124</v>
      </c>
      <c r="G2935">
        <v>124</v>
      </c>
    </row>
    <row r="2936" spans="1:7">
      <c r="A2936" t="s">
        <v>79</v>
      </c>
      <c r="B2936">
        <v>2</v>
      </c>
      <c r="C2936">
        <v>2011</v>
      </c>
      <c r="D2936" t="s">
        <v>85</v>
      </c>
      <c r="E2936">
        <v>124</v>
      </c>
      <c r="F2936">
        <v>124</v>
      </c>
      <c r="G2936">
        <v>124</v>
      </c>
    </row>
    <row r="2937" spans="1:7">
      <c r="A2937" t="s">
        <v>2</v>
      </c>
      <c r="B2937">
        <v>1</v>
      </c>
      <c r="C2937">
        <v>1995</v>
      </c>
      <c r="D2937" t="s">
        <v>92</v>
      </c>
      <c r="E2937">
        <v>124</v>
      </c>
      <c r="F2937">
        <v>124</v>
      </c>
      <c r="G2937">
        <v>124</v>
      </c>
    </row>
    <row r="2938" spans="1:7">
      <c r="A2938" t="s">
        <v>79</v>
      </c>
      <c r="B2938">
        <v>1</v>
      </c>
      <c r="C2938">
        <v>1980</v>
      </c>
      <c r="D2938" t="s">
        <v>91</v>
      </c>
      <c r="E2938">
        <v>125</v>
      </c>
      <c r="F2938">
        <v>125</v>
      </c>
      <c r="G2938">
        <v>125</v>
      </c>
    </row>
    <row r="2939" spans="1:7">
      <c r="A2939" t="s">
        <v>79</v>
      </c>
      <c r="B2939">
        <v>1</v>
      </c>
      <c r="C2939">
        <v>1996</v>
      </c>
      <c r="D2939" t="s">
        <v>98</v>
      </c>
      <c r="E2939">
        <v>125</v>
      </c>
      <c r="F2939">
        <v>125</v>
      </c>
      <c r="G2939">
        <v>125</v>
      </c>
    </row>
    <row r="2940" spans="1:7">
      <c r="A2940" t="s">
        <v>79</v>
      </c>
      <c r="B2940">
        <v>1</v>
      </c>
      <c r="C2940">
        <v>1997</v>
      </c>
      <c r="D2940" t="s">
        <v>84</v>
      </c>
      <c r="E2940">
        <v>125</v>
      </c>
      <c r="F2940">
        <v>125</v>
      </c>
      <c r="G2940">
        <v>125</v>
      </c>
    </row>
    <row r="2941" spans="1:7">
      <c r="A2941" t="s">
        <v>79</v>
      </c>
      <c r="B2941">
        <v>2</v>
      </c>
      <c r="C2941">
        <v>1983</v>
      </c>
      <c r="D2941" t="s">
        <v>87</v>
      </c>
      <c r="E2941">
        <v>125</v>
      </c>
      <c r="F2941">
        <v>125</v>
      </c>
      <c r="G2941">
        <v>125</v>
      </c>
    </row>
    <row r="2942" spans="1:7">
      <c r="A2942" t="s">
        <v>79</v>
      </c>
      <c r="B2942">
        <v>2</v>
      </c>
      <c r="C2942">
        <v>2013</v>
      </c>
      <c r="D2942" t="s">
        <v>102</v>
      </c>
      <c r="E2942">
        <v>125</v>
      </c>
      <c r="F2942">
        <v>125</v>
      </c>
      <c r="G2942">
        <v>125</v>
      </c>
    </row>
    <row r="2943" spans="1:7">
      <c r="A2943" t="s">
        <v>27</v>
      </c>
      <c r="B2943">
        <v>2</v>
      </c>
      <c r="C2943">
        <v>1978</v>
      </c>
      <c r="D2943" t="s">
        <v>90</v>
      </c>
      <c r="E2943">
        <v>125</v>
      </c>
      <c r="F2943">
        <v>125</v>
      </c>
      <c r="G2943">
        <v>125</v>
      </c>
    </row>
    <row r="2944" spans="1:7">
      <c r="A2944" t="s">
        <v>27</v>
      </c>
      <c r="B2944">
        <v>2</v>
      </c>
      <c r="C2944">
        <v>1980</v>
      </c>
      <c r="D2944" t="s">
        <v>94</v>
      </c>
      <c r="E2944">
        <v>125</v>
      </c>
      <c r="F2944">
        <v>125</v>
      </c>
      <c r="G2944">
        <v>125</v>
      </c>
    </row>
    <row r="2945" spans="1:7">
      <c r="A2945" t="s">
        <v>79</v>
      </c>
      <c r="B2945">
        <v>1</v>
      </c>
      <c r="C2945">
        <v>1996</v>
      </c>
      <c r="D2945" t="s">
        <v>84</v>
      </c>
      <c r="E2945">
        <v>126</v>
      </c>
      <c r="F2945">
        <v>126</v>
      </c>
      <c r="G2945">
        <v>126</v>
      </c>
    </row>
    <row r="2946" spans="1:7">
      <c r="A2946" t="s">
        <v>79</v>
      </c>
      <c r="B2946">
        <v>2</v>
      </c>
      <c r="C2946">
        <v>1993</v>
      </c>
      <c r="D2946" t="s">
        <v>86</v>
      </c>
      <c r="E2946">
        <v>126</v>
      </c>
      <c r="F2946">
        <v>126</v>
      </c>
      <c r="G2946">
        <v>126</v>
      </c>
    </row>
    <row r="2947" spans="1:7">
      <c r="A2947" t="s">
        <v>2</v>
      </c>
      <c r="B2947">
        <v>1</v>
      </c>
      <c r="C2947">
        <v>1990</v>
      </c>
      <c r="D2947" t="s">
        <v>95</v>
      </c>
      <c r="E2947">
        <v>126</v>
      </c>
      <c r="F2947">
        <v>126</v>
      </c>
      <c r="G2947">
        <v>126</v>
      </c>
    </row>
    <row r="2948" spans="1:7">
      <c r="A2948" t="s">
        <v>2</v>
      </c>
      <c r="B2948">
        <v>1</v>
      </c>
      <c r="C2948">
        <v>2002</v>
      </c>
      <c r="D2948" t="s">
        <v>99</v>
      </c>
      <c r="E2948">
        <v>127</v>
      </c>
      <c r="F2948">
        <v>127</v>
      </c>
      <c r="G2948">
        <v>127</v>
      </c>
    </row>
    <row r="2949" spans="1:7">
      <c r="A2949" t="s">
        <v>27</v>
      </c>
      <c r="B2949">
        <v>2</v>
      </c>
      <c r="C2949">
        <v>2010</v>
      </c>
      <c r="D2949" t="s">
        <v>88</v>
      </c>
      <c r="E2949">
        <v>127</v>
      </c>
      <c r="F2949">
        <v>127</v>
      </c>
      <c r="G2949">
        <v>127</v>
      </c>
    </row>
    <row r="2950" spans="1:7">
      <c r="A2950" t="s">
        <v>3</v>
      </c>
      <c r="B2950">
        <v>2</v>
      </c>
      <c r="C2950">
        <v>2011</v>
      </c>
      <c r="D2950" t="s">
        <v>93</v>
      </c>
      <c r="E2950">
        <v>127</v>
      </c>
      <c r="F2950">
        <v>127</v>
      </c>
      <c r="G2950">
        <v>127</v>
      </c>
    </row>
    <row r="2951" spans="1:7">
      <c r="A2951" t="s">
        <v>79</v>
      </c>
      <c r="B2951">
        <v>1</v>
      </c>
      <c r="C2951">
        <v>2001</v>
      </c>
      <c r="D2951" t="s">
        <v>84</v>
      </c>
      <c r="E2951">
        <v>128</v>
      </c>
      <c r="F2951">
        <v>128</v>
      </c>
      <c r="G2951">
        <v>128</v>
      </c>
    </row>
    <row r="2952" spans="1:7">
      <c r="A2952" t="s">
        <v>79</v>
      </c>
      <c r="B2952">
        <v>2</v>
      </c>
      <c r="C2952">
        <v>1975</v>
      </c>
      <c r="D2952" t="s">
        <v>91</v>
      </c>
      <c r="E2952">
        <v>128</v>
      </c>
      <c r="F2952">
        <v>128</v>
      </c>
      <c r="G2952">
        <v>128</v>
      </c>
    </row>
    <row r="2953" spans="1:7">
      <c r="A2953" t="s">
        <v>79</v>
      </c>
      <c r="B2953">
        <v>2</v>
      </c>
      <c r="C2953">
        <v>1975</v>
      </c>
      <c r="D2953" t="s">
        <v>92</v>
      </c>
      <c r="E2953">
        <v>128</v>
      </c>
      <c r="F2953">
        <v>128</v>
      </c>
      <c r="G2953">
        <v>128</v>
      </c>
    </row>
    <row r="2954" spans="1:7">
      <c r="A2954" t="s">
        <v>79</v>
      </c>
      <c r="B2954">
        <v>2</v>
      </c>
      <c r="C2954">
        <v>1976</v>
      </c>
      <c r="D2954" t="s">
        <v>92</v>
      </c>
      <c r="E2954">
        <v>128</v>
      </c>
      <c r="F2954">
        <v>128</v>
      </c>
      <c r="G2954">
        <v>128</v>
      </c>
    </row>
    <row r="2955" spans="1:7">
      <c r="A2955" t="s">
        <v>2</v>
      </c>
      <c r="B2955">
        <v>2</v>
      </c>
      <c r="C2955">
        <v>1996</v>
      </c>
      <c r="D2955" t="s">
        <v>98</v>
      </c>
      <c r="E2955">
        <v>128</v>
      </c>
      <c r="F2955">
        <v>128</v>
      </c>
      <c r="G2955">
        <v>128</v>
      </c>
    </row>
    <row r="2956" spans="1:7">
      <c r="A2956" t="s">
        <v>3</v>
      </c>
      <c r="B2956">
        <v>1</v>
      </c>
      <c r="C2956">
        <v>2013</v>
      </c>
      <c r="D2956" t="s">
        <v>101</v>
      </c>
      <c r="E2956">
        <v>128</v>
      </c>
      <c r="F2956">
        <v>128</v>
      </c>
      <c r="G2956">
        <v>128</v>
      </c>
    </row>
    <row r="2957" spans="1:7">
      <c r="A2957" t="s">
        <v>1</v>
      </c>
      <c r="B2957">
        <v>1</v>
      </c>
      <c r="C2957">
        <v>1997</v>
      </c>
      <c r="D2957" t="s">
        <v>93</v>
      </c>
      <c r="E2957">
        <v>128</v>
      </c>
      <c r="F2957">
        <v>128</v>
      </c>
      <c r="G2957">
        <v>128</v>
      </c>
    </row>
    <row r="2958" spans="1:7">
      <c r="A2958" t="s">
        <v>79</v>
      </c>
      <c r="B2958">
        <v>1</v>
      </c>
      <c r="C2958">
        <v>1987</v>
      </c>
      <c r="D2958" t="s">
        <v>96</v>
      </c>
      <c r="E2958">
        <v>129</v>
      </c>
      <c r="F2958">
        <v>129</v>
      </c>
      <c r="G2958">
        <v>129</v>
      </c>
    </row>
    <row r="2959" spans="1:7">
      <c r="A2959" t="s">
        <v>79</v>
      </c>
      <c r="B2959">
        <v>1</v>
      </c>
      <c r="C2959">
        <v>1993</v>
      </c>
      <c r="D2959" t="s">
        <v>86</v>
      </c>
      <c r="E2959">
        <v>129</v>
      </c>
      <c r="F2959">
        <v>129</v>
      </c>
      <c r="G2959">
        <v>129</v>
      </c>
    </row>
    <row r="2960" spans="1:7">
      <c r="A2960" t="s">
        <v>79</v>
      </c>
      <c r="B2960">
        <v>1</v>
      </c>
      <c r="C2960">
        <v>2008</v>
      </c>
      <c r="D2960" t="s">
        <v>84</v>
      </c>
      <c r="E2960">
        <v>129</v>
      </c>
      <c r="F2960">
        <v>129</v>
      </c>
      <c r="G2960">
        <v>129</v>
      </c>
    </row>
    <row r="2961" spans="1:7">
      <c r="A2961" t="s">
        <v>79</v>
      </c>
      <c r="B2961">
        <v>2</v>
      </c>
      <c r="C2961">
        <v>1986</v>
      </c>
      <c r="D2961" t="s">
        <v>86</v>
      </c>
      <c r="E2961">
        <v>129</v>
      </c>
      <c r="F2961">
        <v>129</v>
      </c>
      <c r="G2961">
        <v>129</v>
      </c>
    </row>
    <row r="2962" spans="1:7">
      <c r="A2962" t="s">
        <v>79</v>
      </c>
      <c r="B2962">
        <v>2</v>
      </c>
      <c r="C2962">
        <v>1997</v>
      </c>
      <c r="D2962" t="s">
        <v>86</v>
      </c>
      <c r="E2962">
        <v>129</v>
      </c>
      <c r="F2962">
        <v>129</v>
      </c>
      <c r="G2962">
        <v>129</v>
      </c>
    </row>
    <row r="2963" spans="1:7">
      <c r="A2963" t="s">
        <v>2</v>
      </c>
      <c r="B2963">
        <v>2</v>
      </c>
      <c r="C2963">
        <v>1998</v>
      </c>
      <c r="D2963" t="s">
        <v>92</v>
      </c>
      <c r="E2963">
        <v>129</v>
      </c>
      <c r="F2963">
        <v>129</v>
      </c>
      <c r="G2963">
        <v>129</v>
      </c>
    </row>
    <row r="2964" spans="1:7">
      <c r="A2964" t="s">
        <v>2</v>
      </c>
      <c r="B2964">
        <v>2</v>
      </c>
      <c r="C2964">
        <v>2008</v>
      </c>
      <c r="D2964" t="s">
        <v>91</v>
      </c>
      <c r="E2964">
        <v>129</v>
      </c>
      <c r="F2964">
        <v>129</v>
      </c>
      <c r="G2964">
        <v>129</v>
      </c>
    </row>
    <row r="2965" spans="1:7">
      <c r="A2965" t="s">
        <v>3</v>
      </c>
      <c r="B2965">
        <v>1</v>
      </c>
      <c r="C2965">
        <v>2009</v>
      </c>
      <c r="D2965" t="s">
        <v>94</v>
      </c>
      <c r="E2965">
        <v>129</v>
      </c>
      <c r="F2965">
        <v>129</v>
      </c>
      <c r="G2965">
        <v>129</v>
      </c>
    </row>
    <row r="2966" spans="1:7">
      <c r="A2966" t="s">
        <v>79</v>
      </c>
      <c r="B2966">
        <v>1</v>
      </c>
      <c r="C2966">
        <v>1980</v>
      </c>
      <c r="D2966" t="s">
        <v>90</v>
      </c>
      <c r="E2966">
        <v>130</v>
      </c>
      <c r="F2966">
        <v>130</v>
      </c>
      <c r="G2966">
        <v>130</v>
      </c>
    </row>
    <row r="2967" spans="1:7">
      <c r="A2967" t="s">
        <v>79</v>
      </c>
      <c r="B2967">
        <v>1</v>
      </c>
      <c r="C2967">
        <v>1991</v>
      </c>
      <c r="D2967" t="s">
        <v>86</v>
      </c>
      <c r="E2967">
        <v>130</v>
      </c>
      <c r="F2967">
        <v>130</v>
      </c>
      <c r="G2967">
        <v>130</v>
      </c>
    </row>
    <row r="2968" spans="1:7">
      <c r="A2968" t="s">
        <v>79</v>
      </c>
      <c r="B2968">
        <v>2</v>
      </c>
      <c r="C2968">
        <v>1989</v>
      </c>
      <c r="D2968" t="s">
        <v>86</v>
      </c>
      <c r="E2968">
        <v>130</v>
      </c>
      <c r="F2968">
        <v>130</v>
      </c>
      <c r="G2968">
        <v>130</v>
      </c>
    </row>
    <row r="2969" spans="1:7">
      <c r="A2969" t="s">
        <v>79</v>
      </c>
      <c r="B2969">
        <v>2</v>
      </c>
      <c r="C2969">
        <v>2009</v>
      </c>
      <c r="D2969" t="s">
        <v>85</v>
      </c>
      <c r="E2969">
        <v>130</v>
      </c>
      <c r="F2969">
        <v>130</v>
      </c>
      <c r="G2969">
        <v>130</v>
      </c>
    </row>
    <row r="2970" spans="1:7">
      <c r="A2970" t="s">
        <v>2</v>
      </c>
      <c r="B2970">
        <v>1</v>
      </c>
      <c r="C2970">
        <v>1988</v>
      </c>
      <c r="D2970" t="s">
        <v>94</v>
      </c>
      <c r="E2970">
        <v>130</v>
      </c>
      <c r="F2970">
        <v>130</v>
      </c>
      <c r="G2970">
        <v>130</v>
      </c>
    </row>
    <row r="2971" spans="1:7">
      <c r="A2971" t="s">
        <v>2</v>
      </c>
      <c r="B2971">
        <v>1</v>
      </c>
      <c r="C2971">
        <v>2012</v>
      </c>
      <c r="D2971" t="s">
        <v>101</v>
      </c>
      <c r="E2971">
        <v>130</v>
      </c>
      <c r="F2971">
        <v>130</v>
      </c>
      <c r="G2971">
        <v>130</v>
      </c>
    </row>
    <row r="2972" spans="1:7">
      <c r="A2972" t="s">
        <v>2</v>
      </c>
      <c r="B2972">
        <v>2</v>
      </c>
      <c r="C2972">
        <v>2000</v>
      </c>
      <c r="D2972" t="s">
        <v>99</v>
      </c>
      <c r="E2972">
        <v>130</v>
      </c>
      <c r="F2972">
        <v>130</v>
      </c>
      <c r="G2972">
        <v>130</v>
      </c>
    </row>
    <row r="2973" spans="1:7">
      <c r="A2973" t="s">
        <v>27</v>
      </c>
      <c r="B2973">
        <v>2</v>
      </c>
      <c r="C2973">
        <v>2004</v>
      </c>
      <c r="D2973" t="s">
        <v>100</v>
      </c>
      <c r="E2973">
        <v>130</v>
      </c>
      <c r="F2973">
        <v>130</v>
      </c>
      <c r="G2973">
        <v>130</v>
      </c>
    </row>
    <row r="2974" spans="1:7">
      <c r="A2974" t="s">
        <v>27</v>
      </c>
      <c r="B2974">
        <v>2</v>
      </c>
      <c r="C2974">
        <v>2009</v>
      </c>
      <c r="D2974" t="s">
        <v>88</v>
      </c>
      <c r="E2974">
        <v>130</v>
      </c>
      <c r="F2974">
        <v>130</v>
      </c>
      <c r="G2974">
        <v>130</v>
      </c>
    </row>
    <row r="2975" spans="1:7">
      <c r="A2975" t="s">
        <v>79</v>
      </c>
      <c r="B2975">
        <v>1</v>
      </c>
      <c r="C2975">
        <v>1981</v>
      </c>
      <c r="D2975" t="s">
        <v>93</v>
      </c>
      <c r="E2975">
        <v>131</v>
      </c>
      <c r="F2975">
        <v>131</v>
      </c>
      <c r="G2975">
        <v>131</v>
      </c>
    </row>
    <row r="2976" spans="1:7">
      <c r="A2976" t="s">
        <v>79</v>
      </c>
      <c r="B2976">
        <v>1</v>
      </c>
      <c r="C2976">
        <v>2001</v>
      </c>
      <c r="D2976" t="s">
        <v>85</v>
      </c>
      <c r="E2976">
        <v>131</v>
      </c>
      <c r="F2976">
        <v>131</v>
      </c>
      <c r="G2976">
        <v>131</v>
      </c>
    </row>
    <row r="2977" spans="1:7">
      <c r="A2977" t="s">
        <v>79</v>
      </c>
      <c r="B2977">
        <v>2</v>
      </c>
      <c r="C2977">
        <v>1982</v>
      </c>
      <c r="D2977" t="s">
        <v>95</v>
      </c>
      <c r="E2977">
        <v>131</v>
      </c>
      <c r="F2977">
        <v>131</v>
      </c>
      <c r="G2977">
        <v>131</v>
      </c>
    </row>
    <row r="2978" spans="1:7">
      <c r="A2978" t="s">
        <v>79</v>
      </c>
      <c r="B2978">
        <v>2</v>
      </c>
      <c r="C2978">
        <v>2013</v>
      </c>
      <c r="D2978" t="s">
        <v>84</v>
      </c>
      <c r="E2978">
        <v>131</v>
      </c>
      <c r="F2978">
        <v>131</v>
      </c>
      <c r="G2978">
        <v>131</v>
      </c>
    </row>
    <row r="2979" spans="1:7">
      <c r="A2979" t="s">
        <v>2</v>
      </c>
      <c r="B2979">
        <v>1</v>
      </c>
      <c r="C2979">
        <v>2000</v>
      </c>
      <c r="D2979" t="s">
        <v>92</v>
      </c>
      <c r="E2979">
        <v>131</v>
      </c>
      <c r="F2979">
        <v>131</v>
      </c>
      <c r="G2979">
        <v>131</v>
      </c>
    </row>
    <row r="2980" spans="1:7">
      <c r="A2980" t="s">
        <v>2</v>
      </c>
      <c r="B2980">
        <v>1</v>
      </c>
      <c r="C2980">
        <v>2013</v>
      </c>
      <c r="D2980" t="s">
        <v>90</v>
      </c>
      <c r="E2980">
        <v>131</v>
      </c>
      <c r="F2980">
        <v>131</v>
      </c>
      <c r="G2980">
        <v>131</v>
      </c>
    </row>
    <row r="2981" spans="1:7">
      <c r="A2981" t="s">
        <v>2</v>
      </c>
      <c r="B2981">
        <v>2</v>
      </c>
      <c r="C2981">
        <v>2007</v>
      </c>
      <c r="D2981" t="s">
        <v>91</v>
      </c>
      <c r="E2981">
        <v>131</v>
      </c>
      <c r="F2981">
        <v>131</v>
      </c>
      <c r="G2981">
        <v>131</v>
      </c>
    </row>
    <row r="2982" spans="1:7">
      <c r="A2982" t="s">
        <v>3</v>
      </c>
      <c r="B2982">
        <v>1</v>
      </c>
      <c r="C2982">
        <v>2006</v>
      </c>
      <c r="D2982" t="s">
        <v>96</v>
      </c>
      <c r="E2982">
        <v>131</v>
      </c>
      <c r="F2982">
        <v>131</v>
      </c>
      <c r="G2982">
        <v>131</v>
      </c>
    </row>
    <row r="2983" spans="1:7">
      <c r="A2983" t="s">
        <v>1</v>
      </c>
      <c r="B2983">
        <v>1</v>
      </c>
      <c r="C2983">
        <v>1993</v>
      </c>
      <c r="D2983" t="s">
        <v>97</v>
      </c>
      <c r="E2983">
        <v>131</v>
      </c>
      <c r="F2983">
        <v>131</v>
      </c>
      <c r="G2983">
        <v>131</v>
      </c>
    </row>
    <row r="2984" spans="1:7">
      <c r="A2984" t="s">
        <v>79</v>
      </c>
      <c r="B2984">
        <v>1</v>
      </c>
      <c r="C2984">
        <v>1979</v>
      </c>
      <c r="D2984" t="s">
        <v>89</v>
      </c>
      <c r="E2984">
        <v>132</v>
      </c>
      <c r="F2984">
        <v>132</v>
      </c>
      <c r="G2984">
        <v>132</v>
      </c>
    </row>
    <row r="2985" spans="1:7">
      <c r="A2985" t="s">
        <v>79</v>
      </c>
      <c r="B2985">
        <v>1</v>
      </c>
      <c r="C2985">
        <v>1980</v>
      </c>
      <c r="D2985" t="s">
        <v>88</v>
      </c>
      <c r="E2985">
        <v>132</v>
      </c>
      <c r="F2985">
        <v>132</v>
      </c>
      <c r="G2985">
        <v>132</v>
      </c>
    </row>
    <row r="2986" spans="1:7">
      <c r="A2986" t="s">
        <v>79</v>
      </c>
      <c r="B2986">
        <v>1</v>
      </c>
      <c r="C2986">
        <v>1986</v>
      </c>
      <c r="D2986" t="s">
        <v>96</v>
      </c>
      <c r="E2986">
        <v>132</v>
      </c>
      <c r="F2986">
        <v>132</v>
      </c>
      <c r="G2986">
        <v>132</v>
      </c>
    </row>
    <row r="2987" spans="1:7">
      <c r="A2987" t="s">
        <v>79</v>
      </c>
      <c r="B2987">
        <v>1</v>
      </c>
      <c r="C2987">
        <v>2005</v>
      </c>
      <c r="D2987" t="s">
        <v>84</v>
      </c>
      <c r="E2987">
        <v>132</v>
      </c>
      <c r="F2987">
        <v>132</v>
      </c>
      <c r="G2987">
        <v>132</v>
      </c>
    </row>
    <row r="2988" spans="1:7">
      <c r="A2988" t="s">
        <v>79</v>
      </c>
      <c r="B2988">
        <v>2</v>
      </c>
      <c r="C2988">
        <v>1979</v>
      </c>
      <c r="D2988" t="s">
        <v>94</v>
      </c>
      <c r="E2988">
        <v>132</v>
      </c>
      <c r="F2988">
        <v>132</v>
      </c>
      <c r="G2988">
        <v>132</v>
      </c>
    </row>
    <row r="2989" spans="1:7">
      <c r="A2989" t="s">
        <v>2</v>
      </c>
      <c r="B2989">
        <v>1</v>
      </c>
      <c r="C2989">
        <v>1991</v>
      </c>
      <c r="D2989" t="s">
        <v>96</v>
      </c>
      <c r="E2989">
        <v>132</v>
      </c>
      <c r="F2989">
        <v>132</v>
      </c>
      <c r="G2989">
        <v>132</v>
      </c>
    </row>
    <row r="2990" spans="1:7">
      <c r="A2990" t="s">
        <v>79</v>
      </c>
      <c r="B2990">
        <v>1</v>
      </c>
      <c r="C2990">
        <v>1997</v>
      </c>
      <c r="D2990" t="s">
        <v>85</v>
      </c>
      <c r="E2990">
        <v>133</v>
      </c>
      <c r="F2990">
        <v>133</v>
      </c>
      <c r="G2990">
        <v>133</v>
      </c>
    </row>
    <row r="2991" spans="1:7">
      <c r="A2991" t="s">
        <v>79</v>
      </c>
      <c r="B2991">
        <v>1</v>
      </c>
      <c r="C2991">
        <v>2005</v>
      </c>
      <c r="D2991" t="s">
        <v>85</v>
      </c>
      <c r="E2991">
        <v>133</v>
      </c>
      <c r="F2991">
        <v>133</v>
      </c>
      <c r="G2991">
        <v>133</v>
      </c>
    </row>
    <row r="2992" spans="1:7">
      <c r="A2992" t="s">
        <v>79</v>
      </c>
      <c r="B2992">
        <v>1</v>
      </c>
      <c r="C2992">
        <v>2006</v>
      </c>
      <c r="D2992" t="s">
        <v>100</v>
      </c>
      <c r="E2992">
        <v>133</v>
      </c>
      <c r="F2992">
        <v>133</v>
      </c>
      <c r="G2992">
        <v>133</v>
      </c>
    </row>
    <row r="2993" spans="1:7">
      <c r="A2993" t="s">
        <v>27</v>
      </c>
      <c r="B2993">
        <v>2</v>
      </c>
      <c r="C2993">
        <v>1976</v>
      </c>
      <c r="D2993" t="s">
        <v>91</v>
      </c>
      <c r="E2993">
        <v>133</v>
      </c>
      <c r="F2993">
        <v>133</v>
      </c>
      <c r="G2993">
        <v>133</v>
      </c>
    </row>
    <row r="2994" spans="1:7">
      <c r="A2994" t="s">
        <v>79</v>
      </c>
      <c r="B2994">
        <v>1</v>
      </c>
      <c r="C2994">
        <v>2000</v>
      </c>
      <c r="D2994" t="s">
        <v>85</v>
      </c>
      <c r="E2994">
        <v>134</v>
      </c>
      <c r="F2994">
        <v>134</v>
      </c>
      <c r="G2994">
        <v>134</v>
      </c>
    </row>
    <row r="2995" spans="1:7">
      <c r="A2995" t="s">
        <v>79</v>
      </c>
      <c r="B2995">
        <v>2</v>
      </c>
      <c r="C2995">
        <v>1989</v>
      </c>
      <c r="D2995" t="s">
        <v>83</v>
      </c>
      <c r="E2995">
        <v>134</v>
      </c>
      <c r="F2995">
        <v>134</v>
      </c>
      <c r="G2995">
        <v>134</v>
      </c>
    </row>
    <row r="2996" spans="1:7">
      <c r="A2996" t="s">
        <v>2</v>
      </c>
      <c r="B2996">
        <v>2</v>
      </c>
      <c r="C2996">
        <v>1993</v>
      </c>
      <c r="D2996" t="s">
        <v>93</v>
      </c>
      <c r="E2996">
        <v>134</v>
      </c>
      <c r="F2996">
        <v>134</v>
      </c>
      <c r="G2996">
        <v>134</v>
      </c>
    </row>
    <row r="2997" spans="1:7">
      <c r="A2997" t="s">
        <v>1</v>
      </c>
      <c r="B2997">
        <v>1</v>
      </c>
      <c r="C2997">
        <v>2005</v>
      </c>
      <c r="D2997" t="s">
        <v>92</v>
      </c>
      <c r="E2997">
        <v>134</v>
      </c>
      <c r="F2997">
        <v>134</v>
      </c>
      <c r="G2997">
        <v>134</v>
      </c>
    </row>
    <row r="2998" spans="1:7">
      <c r="A2998" t="s">
        <v>79</v>
      </c>
      <c r="B2998">
        <v>1</v>
      </c>
      <c r="C2998">
        <v>2000</v>
      </c>
      <c r="D2998" t="s">
        <v>84</v>
      </c>
      <c r="E2998">
        <v>135</v>
      </c>
      <c r="F2998">
        <v>135</v>
      </c>
      <c r="G2998">
        <v>135</v>
      </c>
    </row>
    <row r="2999" spans="1:7">
      <c r="A2999" t="s">
        <v>79</v>
      </c>
      <c r="B2999">
        <v>1</v>
      </c>
      <c r="C2999">
        <v>1981</v>
      </c>
      <c r="D2999" t="s">
        <v>92</v>
      </c>
      <c r="E2999">
        <v>136</v>
      </c>
      <c r="F2999">
        <v>136</v>
      </c>
      <c r="G2999">
        <v>136</v>
      </c>
    </row>
    <row r="3000" spans="1:7">
      <c r="A3000" t="s">
        <v>79</v>
      </c>
      <c r="B3000">
        <v>1</v>
      </c>
      <c r="C3000">
        <v>1984</v>
      </c>
      <c r="D3000" t="s">
        <v>87</v>
      </c>
      <c r="E3000">
        <v>136</v>
      </c>
      <c r="F3000">
        <v>136</v>
      </c>
      <c r="G3000">
        <v>136</v>
      </c>
    </row>
    <row r="3001" spans="1:7">
      <c r="A3001" t="s">
        <v>79</v>
      </c>
      <c r="B3001">
        <v>1</v>
      </c>
      <c r="C3001">
        <v>1990</v>
      </c>
      <c r="D3001" t="s">
        <v>86</v>
      </c>
      <c r="E3001">
        <v>136</v>
      </c>
      <c r="F3001">
        <v>136</v>
      </c>
      <c r="G3001">
        <v>136</v>
      </c>
    </row>
    <row r="3002" spans="1:7">
      <c r="A3002" t="s">
        <v>79</v>
      </c>
      <c r="B3002">
        <v>2</v>
      </c>
      <c r="C3002">
        <v>1985</v>
      </c>
      <c r="D3002" t="s">
        <v>86</v>
      </c>
      <c r="E3002">
        <v>136</v>
      </c>
      <c r="F3002">
        <v>136</v>
      </c>
      <c r="G3002">
        <v>136</v>
      </c>
    </row>
    <row r="3003" spans="1:7">
      <c r="A3003" t="s">
        <v>2</v>
      </c>
      <c r="B3003">
        <v>2</v>
      </c>
      <c r="C3003">
        <v>1989</v>
      </c>
      <c r="D3003" t="s">
        <v>96</v>
      </c>
      <c r="E3003">
        <v>136</v>
      </c>
      <c r="F3003">
        <v>136</v>
      </c>
      <c r="G3003">
        <v>136</v>
      </c>
    </row>
    <row r="3004" spans="1:7">
      <c r="A3004" t="s">
        <v>2</v>
      </c>
      <c r="B3004">
        <v>2</v>
      </c>
      <c r="C3004">
        <v>1992</v>
      </c>
      <c r="D3004" t="s">
        <v>93</v>
      </c>
      <c r="E3004">
        <v>136</v>
      </c>
      <c r="F3004">
        <v>136</v>
      </c>
      <c r="G3004">
        <v>136</v>
      </c>
    </row>
    <row r="3005" spans="1:7">
      <c r="A3005" t="s">
        <v>3</v>
      </c>
      <c r="B3005">
        <v>1</v>
      </c>
      <c r="C3005">
        <v>2007</v>
      </c>
      <c r="D3005" t="s">
        <v>97</v>
      </c>
      <c r="E3005">
        <v>136</v>
      </c>
      <c r="F3005">
        <v>136</v>
      </c>
      <c r="G3005">
        <v>136</v>
      </c>
    </row>
    <row r="3006" spans="1:7">
      <c r="A3006" t="s">
        <v>79</v>
      </c>
      <c r="B3006">
        <v>1</v>
      </c>
      <c r="C3006">
        <v>1981</v>
      </c>
      <c r="D3006" t="s">
        <v>91</v>
      </c>
      <c r="E3006">
        <v>137</v>
      </c>
      <c r="F3006">
        <v>137</v>
      </c>
      <c r="G3006">
        <v>137</v>
      </c>
    </row>
    <row r="3007" spans="1:7">
      <c r="A3007" t="s">
        <v>79</v>
      </c>
      <c r="B3007">
        <v>1</v>
      </c>
      <c r="C3007">
        <v>1986</v>
      </c>
      <c r="D3007" t="s">
        <v>83</v>
      </c>
      <c r="E3007">
        <v>137</v>
      </c>
      <c r="F3007">
        <v>137</v>
      </c>
      <c r="G3007">
        <v>137</v>
      </c>
    </row>
    <row r="3008" spans="1:7">
      <c r="A3008" t="s">
        <v>79</v>
      </c>
      <c r="B3008">
        <v>1</v>
      </c>
      <c r="C3008">
        <v>2009</v>
      </c>
      <c r="D3008" t="s">
        <v>84</v>
      </c>
      <c r="E3008">
        <v>137</v>
      </c>
      <c r="F3008">
        <v>137</v>
      </c>
      <c r="G3008">
        <v>137</v>
      </c>
    </row>
    <row r="3009" spans="1:7">
      <c r="A3009" t="s">
        <v>79</v>
      </c>
      <c r="B3009">
        <v>2</v>
      </c>
      <c r="C3009">
        <v>1988</v>
      </c>
      <c r="D3009" t="s">
        <v>86</v>
      </c>
      <c r="E3009">
        <v>137</v>
      </c>
      <c r="F3009">
        <v>137</v>
      </c>
      <c r="G3009">
        <v>137</v>
      </c>
    </row>
    <row r="3010" spans="1:7">
      <c r="A3010" t="s">
        <v>79</v>
      </c>
      <c r="B3010">
        <v>1</v>
      </c>
      <c r="C3010">
        <v>1993</v>
      </c>
      <c r="D3010" t="s">
        <v>97</v>
      </c>
      <c r="E3010">
        <v>138</v>
      </c>
      <c r="F3010">
        <v>138</v>
      </c>
      <c r="G3010">
        <v>138</v>
      </c>
    </row>
    <row r="3011" spans="1:7">
      <c r="A3011" t="s">
        <v>79</v>
      </c>
      <c r="B3011">
        <v>2</v>
      </c>
      <c r="C3011">
        <v>2005</v>
      </c>
      <c r="D3011" t="s">
        <v>100</v>
      </c>
      <c r="E3011">
        <v>138</v>
      </c>
      <c r="F3011">
        <v>138</v>
      </c>
      <c r="G3011">
        <v>138</v>
      </c>
    </row>
    <row r="3012" spans="1:7">
      <c r="A3012" t="s">
        <v>2</v>
      </c>
      <c r="B3012">
        <v>2</v>
      </c>
      <c r="C3012">
        <v>1988</v>
      </c>
      <c r="D3012" t="s">
        <v>95</v>
      </c>
      <c r="E3012">
        <v>138</v>
      </c>
      <c r="F3012">
        <v>138</v>
      </c>
      <c r="G3012">
        <v>138</v>
      </c>
    </row>
    <row r="3013" spans="1:7">
      <c r="A3013" t="s">
        <v>27</v>
      </c>
      <c r="B3013">
        <v>2</v>
      </c>
      <c r="C3013">
        <v>1977</v>
      </c>
      <c r="D3013" t="s">
        <v>93</v>
      </c>
      <c r="E3013">
        <v>138</v>
      </c>
      <c r="F3013">
        <v>138</v>
      </c>
      <c r="G3013">
        <v>138</v>
      </c>
    </row>
    <row r="3014" spans="1:7">
      <c r="A3014" t="s">
        <v>27</v>
      </c>
      <c r="B3014">
        <v>2</v>
      </c>
      <c r="C3014">
        <v>1986</v>
      </c>
      <c r="D3014" t="s">
        <v>96</v>
      </c>
      <c r="E3014">
        <v>138</v>
      </c>
      <c r="F3014">
        <v>138</v>
      </c>
      <c r="G3014">
        <v>138</v>
      </c>
    </row>
    <row r="3015" spans="1:7">
      <c r="A3015" t="s">
        <v>79</v>
      </c>
      <c r="B3015">
        <v>2</v>
      </c>
      <c r="C3015">
        <v>1977</v>
      </c>
      <c r="D3015" t="s">
        <v>88</v>
      </c>
      <c r="E3015">
        <v>139</v>
      </c>
      <c r="F3015">
        <v>139</v>
      </c>
      <c r="G3015">
        <v>139</v>
      </c>
    </row>
    <row r="3016" spans="1:7">
      <c r="A3016" t="s">
        <v>79</v>
      </c>
      <c r="B3016">
        <v>2</v>
      </c>
      <c r="C3016">
        <v>1979</v>
      </c>
      <c r="D3016" t="s">
        <v>88</v>
      </c>
      <c r="E3016">
        <v>139</v>
      </c>
      <c r="F3016">
        <v>139</v>
      </c>
      <c r="G3016">
        <v>139</v>
      </c>
    </row>
    <row r="3017" spans="1:7">
      <c r="A3017" t="s">
        <v>2</v>
      </c>
      <c r="B3017">
        <v>1</v>
      </c>
      <c r="C3017">
        <v>2007</v>
      </c>
      <c r="D3017" t="s">
        <v>91</v>
      </c>
      <c r="E3017">
        <v>139</v>
      </c>
      <c r="F3017">
        <v>139</v>
      </c>
      <c r="G3017">
        <v>139</v>
      </c>
    </row>
    <row r="3018" spans="1:7">
      <c r="A3018" t="s">
        <v>2</v>
      </c>
      <c r="B3018">
        <v>1</v>
      </c>
      <c r="C3018">
        <v>2008</v>
      </c>
      <c r="D3018" t="s">
        <v>91</v>
      </c>
      <c r="E3018">
        <v>139</v>
      </c>
      <c r="F3018">
        <v>139</v>
      </c>
      <c r="G3018">
        <v>139</v>
      </c>
    </row>
    <row r="3019" spans="1:7">
      <c r="A3019" t="s">
        <v>2</v>
      </c>
      <c r="B3019">
        <v>1</v>
      </c>
      <c r="C3019">
        <v>2009</v>
      </c>
      <c r="D3019" t="s">
        <v>91</v>
      </c>
      <c r="E3019">
        <v>139</v>
      </c>
      <c r="F3019">
        <v>139</v>
      </c>
      <c r="G3019">
        <v>139</v>
      </c>
    </row>
    <row r="3020" spans="1:7">
      <c r="A3020" t="s">
        <v>79</v>
      </c>
      <c r="B3020">
        <v>1</v>
      </c>
      <c r="C3020">
        <v>1982</v>
      </c>
      <c r="D3020" t="s">
        <v>93</v>
      </c>
      <c r="E3020">
        <v>140</v>
      </c>
      <c r="F3020">
        <v>140</v>
      </c>
      <c r="G3020">
        <v>140</v>
      </c>
    </row>
    <row r="3021" spans="1:7">
      <c r="A3021" t="s">
        <v>79</v>
      </c>
      <c r="B3021">
        <v>1</v>
      </c>
      <c r="C3021">
        <v>2002</v>
      </c>
      <c r="D3021" t="s">
        <v>84</v>
      </c>
      <c r="E3021">
        <v>140</v>
      </c>
      <c r="F3021">
        <v>140</v>
      </c>
      <c r="G3021">
        <v>140</v>
      </c>
    </row>
    <row r="3022" spans="1:7">
      <c r="A3022" t="s">
        <v>79</v>
      </c>
      <c r="B3022">
        <v>2</v>
      </c>
      <c r="C3022">
        <v>1990</v>
      </c>
      <c r="D3022" t="s">
        <v>83</v>
      </c>
      <c r="E3022">
        <v>140</v>
      </c>
      <c r="F3022">
        <v>140</v>
      </c>
      <c r="G3022">
        <v>140</v>
      </c>
    </row>
    <row r="3023" spans="1:7">
      <c r="A3023" t="s">
        <v>79</v>
      </c>
      <c r="B3023">
        <v>2</v>
      </c>
      <c r="C3023">
        <v>1991</v>
      </c>
      <c r="D3023" t="s">
        <v>83</v>
      </c>
      <c r="E3023">
        <v>140</v>
      </c>
      <c r="F3023">
        <v>140</v>
      </c>
      <c r="G3023">
        <v>140</v>
      </c>
    </row>
    <row r="3024" spans="1:7">
      <c r="A3024" t="s">
        <v>79</v>
      </c>
      <c r="B3024">
        <v>2</v>
      </c>
      <c r="C3024">
        <v>1995</v>
      </c>
      <c r="D3024" t="s">
        <v>98</v>
      </c>
      <c r="E3024">
        <v>140</v>
      </c>
      <c r="F3024">
        <v>140</v>
      </c>
      <c r="G3024">
        <v>140</v>
      </c>
    </row>
    <row r="3025" spans="1:7">
      <c r="A3025" t="s">
        <v>79</v>
      </c>
      <c r="B3025">
        <v>2</v>
      </c>
      <c r="C3025">
        <v>2008</v>
      </c>
      <c r="D3025" t="s">
        <v>85</v>
      </c>
      <c r="E3025">
        <v>140</v>
      </c>
      <c r="F3025">
        <v>140</v>
      </c>
      <c r="G3025">
        <v>140</v>
      </c>
    </row>
    <row r="3026" spans="1:7">
      <c r="A3026" t="s">
        <v>2</v>
      </c>
      <c r="B3026">
        <v>1</v>
      </c>
      <c r="C3026">
        <v>1998</v>
      </c>
      <c r="D3026" t="s">
        <v>98</v>
      </c>
      <c r="E3026">
        <v>140</v>
      </c>
      <c r="F3026">
        <v>140</v>
      </c>
      <c r="G3026">
        <v>140</v>
      </c>
    </row>
    <row r="3027" spans="1:7">
      <c r="A3027" t="s">
        <v>3</v>
      </c>
      <c r="B3027">
        <v>1</v>
      </c>
      <c r="C3027">
        <v>2006</v>
      </c>
      <c r="D3027" t="s">
        <v>95</v>
      </c>
      <c r="E3027">
        <v>140</v>
      </c>
      <c r="F3027">
        <v>140</v>
      </c>
      <c r="G3027">
        <v>140</v>
      </c>
    </row>
    <row r="3028" spans="1:7">
      <c r="A3028" t="s">
        <v>79</v>
      </c>
      <c r="B3028">
        <v>1</v>
      </c>
      <c r="C3028">
        <v>1999</v>
      </c>
      <c r="D3028" t="s">
        <v>84</v>
      </c>
      <c r="E3028">
        <v>141</v>
      </c>
      <c r="F3028">
        <v>141</v>
      </c>
      <c r="G3028">
        <v>141</v>
      </c>
    </row>
    <row r="3029" spans="1:7">
      <c r="A3029" t="s">
        <v>79</v>
      </c>
      <c r="B3029">
        <v>2</v>
      </c>
      <c r="C3029">
        <v>1978</v>
      </c>
      <c r="D3029" t="s">
        <v>88</v>
      </c>
      <c r="E3029">
        <v>141</v>
      </c>
      <c r="F3029">
        <v>141</v>
      </c>
      <c r="G3029">
        <v>141</v>
      </c>
    </row>
    <row r="3030" spans="1:7">
      <c r="A3030" t="s">
        <v>3</v>
      </c>
      <c r="B3030">
        <v>2</v>
      </c>
      <c r="C3030">
        <v>2007</v>
      </c>
      <c r="D3030" t="s">
        <v>95</v>
      </c>
      <c r="E3030">
        <v>141</v>
      </c>
      <c r="F3030">
        <v>141</v>
      </c>
      <c r="G3030">
        <v>141</v>
      </c>
    </row>
    <row r="3031" spans="1:7">
      <c r="A3031" t="s">
        <v>79</v>
      </c>
      <c r="B3031">
        <v>1</v>
      </c>
      <c r="C3031">
        <v>1983</v>
      </c>
      <c r="D3031" t="s">
        <v>93</v>
      </c>
      <c r="E3031">
        <v>142</v>
      </c>
      <c r="F3031">
        <v>142</v>
      </c>
      <c r="G3031">
        <v>142</v>
      </c>
    </row>
    <row r="3032" spans="1:7">
      <c r="A3032" t="s">
        <v>79</v>
      </c>
      <c r="B3032">
        <v>2</v>
      </c>
      <c r="C3032">
        <v>1990</v>
      </c>
      <c r="D3032" t="s">
        <v>86</v>
      </c>
      <c r="E3032">
        <v>142</v>
      </c>
      <c r="F3032">
        <v>142</v>
      </c>
      <c r="G3032">
        <v>142</v>
      </c>
    </row>
    <row r="3033" spans="1:7">
      <c r="A3033" t="s">
        <v>79</v>
      </c>
      <c r="B3033">
        <v>2</v>
      </c>
      <c r="C3033">
        <v>2010</v>
      </c>
      <c r="D3033" t="s">
        <v>101</v>
      </c>
      <c r="E3033">
        <v>142</v>
      </c>
      <c r="F3033">
        <v>142</v>
      </c>
      <c r="G3033">
        <v>142</v>
      </c>
    </row>
    <row r="3034" spans="1:7">
      <c r="A3034" t="s">
        <v>2</v>
      </c>
      <c r="B3034">
        <v>1</v>
      </c>
      <c r="C3034">
        <v>1990</v>
      </c>
      <c r="D3034" t="s">
        <v>93</v>
      </c>
      <c r="E3034">
        <v>142</v>
      </c>
      <c r="F3034">
        <v>142</v>
      </c>
      <c r="G3034">
        <v>142</v>
      </c>
    </row>
    <row r="3035" spans="1:7">
      <c r="A3035" t="s">
        <v>2</v>
      </c>
      <c r="B3035">
        <v>1</v>
      </c>
      <c r="C3035">
        <v>1990</v>
      </c>
      <c r="D3035" t="s">
        <v>94</v>
      </c>
      <c r="E3035">
        <v>142</v>
      </c>
      <c r="F3035">
        <v>142</v>
      </c>
      <c r="G3035">
        <v>142</v>
      </c>
    </row>
    <row r="3036" spans="1:7">
      <c r="A3036" t="s">
        <v>2</v>
      </c>
      <c r="B3036">
        <v>2</v>
      </c>
      <c r="C3036">
        <v>1987</v>
      </c>
      <c r="D3036" t="s">
        <v>94</v>
      </c>
      <c r="E3036">
        <v>142</v>
      </c>
      <c r="F3036">
        <v>142</v>
      </c>
      <c r="G3036">
        <v>142</v>
      </c>
    </row>
    <row r="3037" spans="1:7">
      <c r="A3037" t="s">
        <v>2</v>
      </c>
      <c r="B3037">
        <v>2</v>
      </c>
      <c r="C3037">
        <v>1999</v>
      </c>
      <c r="D3037" t="s">
        <v>92</v>
      </c>
      <c r="E3037">
        <v>142</v>
      </c>
      <c r="F3037">
        <v>142</v>
      </c>
      <c r="G3037">
        <v>142</v>
      </c>
    </row>
    <row r="3038" spans="1:7">
      <c r="A3038" t="s">
        <v>3</v>
      </c>
      <c r="B3038">
        <v>1</v>
      </c>
      <c r="C3038">
        <v>2009</v>
      </c>
      <c r="D3038" t="s">
        <v>98</v>
      </c>
      <c r="E3038">
        <v>142</v>
      </c>
      <c r="F3038">
        <v>142</v>
      </c>
      <c r="G3038">
        <v>142</v>
      </c>
    </row>
    <row r="3039" spans="1:7">
      <c r="A3039" t="s">
        <v>3</v>
      </c>
      <c r="B3039">
        <v>2</v>
      </c>
      <c r="C3039">
        <v>2009</v>
      </c>
      <c r="D3039" t="s">
        <v>94</v>
      </c>
      <c r="E3039">
        <v>142</v>
      </c>
      <c r="F3039">
        <v>142</v>
      </c>
      <c r="G3039">
        <v>142</v>
      </c>
    </row>
    <row r="3040" spans="1:7">
      <c r="A3040" t="s">
        <v>79</v>
      </c>
      <c r="B3040">
        <v>1</v>
      </c>
      <c r="C3040">
        <v>1985</v>
      </c>
      <c r="D3040" t="s">
        <v>83</v>
      </c>
      <c r="E3040">
        <v>143</v>
      </c>
      <c r="F3040">
        <v>143</v>
      </c>
      <c r="G3040">
        <v>143</v>
      </c>
    </row>
    <row r="3041" spans="1:7">
      <c r="A3041" t="s">
        <v>79</v>
      </c>
      <c r="B3041">
        <v>2</v>
      </c>
      <c r="C3041">
        <v>1991</v>
      </c>
      <c r="D3041" t="s">
        <v>97</v>
      </c>
      <c r="E3041">
        <v>143</v>
      </c>
      <c r="F3041">
        <v>143</v>
      </c>
      <c r="G3041">
        <v>143</v>
      </c>
    </row>
    <row r="3042" spans="1:7">
      <c r="A3042" t="s">
        <v>3</v>
      </c>
      <c r="B3042">
        <v>1</v>
      </c>
      <c r="C3042">
        <v>2007</v>
      </c>
      <c r="D3042" t="s">
        <v>95</v>
      </c>
      <c r="E3042">
        <v>143</v>
      </c>
      <c r="F3042">
        <v>143</v>
      </c>
      <c r="G3042">
        <v>143</v>
      </c>
    </row>
    <row r="3043" spans="1:7">
      <c r="A3043" t="s">
        <v>79</v>
      </c>
      <c r="B3043">
        <v>1</v>
      </c>
      <c r="C3043">
        <v>1987</v>
      </c>
      <c r="D3043" t="s">
        <v>86</v>
      </c>
      <c r="E3043">
        <v>144</v>
      </c>
      <c r="F3043">
        <v>144</v>
      </c>
      <c r="G3043">
        <v>144</v>
      </c>
    </row>
    <row r="3044" spans="1:7">
      <c r="A3044" t="s">
        <v>79</v>
      </c>
      <c r="B3044">
        <v>2</v>
      </c>
      <c r="C3044">
        <v>1985</v>
      </c>
      <c r="D3044" t="s">
        <v>96</v>
      </c>
      <c r="E3044">
        <v>144</v>
      </c>
      <c r="F3044">
        <v>144</v>
      </c>
      <c r="G3044">
        <v>144</v>
      </c>
    </row>
    <row r="3045" spans="1:7">
      <c r="A3045" t="s">
        <v>2</v>
      </c>
      <c r="B3045">
        <v>2</v>
      </c>
      <c r="C3045">
        <v>2003</v>
      </c>
      <c r="D3045" t="s">
        <v>92</v>
      </c>
      <c r="E3045">
        <v>144</v>
      </c>
      <c r="F3045">
        <v>144</v>
      </c>
      <c r="G3045">
        <v>144</v>
      </c>
    </row>
    <row r="3046" spans="1:7">
      <c r="A3046" t="s">
        <v>1</v>
      </c>
      <c r="B3046">
        <v>1</v>
      </c>
      <c r="C3046">
        <v>1998</v>
      </c>
      <c r="D3046" t="s">
        <v>93</v>
      </c>
      <c r="E3046">
        <v>144</v>
      </c>
      <c r="F3046">
        <v>144</v>
      </c>
      <c r="G3046">
        <v>144</v>
      </c>
    </row>
    <row r="3047" spans="1:7">
      <c r="A3047" t="s">
        <v>79</v>
      </c>
      <c r="B3047">
        <v>1</v>
      </c>
      <c r="C3047">
        <v>1983</v>
      </c>
      <c r="D3047" t="s">
        <v>87</v>
      </c>
      <c r="E3047">
        <v>145</v>
      </c>
      <c r="F3047">
        <v>145</v>
      </c>
      <c r="G3047">
        <v>145</v>
      </c>
    </row>
    <row r="3048" spans="1:7">
      <c r="A3048" t="s">
        <v>79</v>
      </c>
      <c r="B3048">
        <v>1</v>
      </c>
      <c r="C3048">
        <v>1996</v>
      </c>
      <c r="D3048" t="s">
        <v>86</v>
      </c>
      <c r="E3048">
        <v>145</v>
      </c>
      <c r="F3048">
        <v>145</v>
      </c>
      <c r="G3048">
        <v>145</v>
      </c>
    </row>
    <row r="3049" spans="1:7">
      <c r="A3049" t="s">
        <v>2</v>
      </c>
      <c r="B3049">
        <v>1</v>
      </c>
      <c r="C3049">
        <v>1992</v>
      </c>
      <c r="D3049" t="s">
        <v>96</v>
      </c>
      <c r="E3049">
        <v>145</v>
      </c>
      <c r="F3049">
        <v>145</v>
      </c>
      <c r="G3049">
        <v>145</v>
      </c>
    </row>
    <row r="3050" spans="1:7">
      <c r="A3050" t="s">
        <v>2</v>
      </c>
      <c r="B3050">
        <v>2</v>
      </c>
      <c r="C3050">
        <v>2001</v>
      </c>
      <c r="D3050" t="s">
        <v>99</v>
      </c>
      <c r="E3050">
        <v>145</v>
      </c>
      <c r="F3050">
        <v>145</v>
      </c>
      <c r="G3050">
        <v>145</v>
      </c>
    </row>
    <row r="3051" spans="1:7">
      <c r="A3051" t="s">
        <v>27</v>
      </c>
      <c r="B3051">
        <v>2</v>
      </c>
      <c r="C3051">
        <v>1980</v>
      </c>
      <c r="D3051" t="s">
        <v>90</v>
      </c>
      <c r="E3051">
        <v>145</v>
      </c>
      <c r="F3051">
        <v>145</v>
      </c>
      <c r="G3051">
        <v>145</v>
      </c>
    </row>
    <row r="3052" spans="1:7">
      <c r="A3052" t="s">
        <v>2</v>
      </c>
      <c r="B3052">
        <v>1</v>
      </c>
      <c r="C3052">
        <v>2010</v>
      </c>
      <c r="D3052" t="s">
        <v>91</v>
      </c>
      <c r="E3052">
        <v>146</v>
      </c>
      <c r="F3052">
        <v>146</v>
      </c>
      <c r="G3052">
        <v>146</v>
      </c>
    </row>
    <row r="3053" spans="1:7">
      <c r="A3053" t="s">
        <v>2</v>
      </c>
      <c r="B3053">
        <v>2</v>
      </c>
      <c r="C3053">
        <v>2010</v>
      </c>
      <c r="D3053" t="s">
        <v>91</v>
      </c>
      <c r="E3053">
        <v>146</v>
      </c>
      <c r="F3053">
        <v>146</v>
      </c>
      <c r="G3053">
        <v>146</v>
      </c>
    </row>
    <row r="3054" spans="1:7">
      <c r="A3054" t="s">
        <v>27</v>
      </c>
      <c r="B3054">
        <v>2</v>
      </c>
      <c r="C3054">
        <v>1995</v>
      </c>
      <c r="D3054" t="s">
        <v>98</v>
      </c>
      <c r="E3054">
        <v>146</v>
      </c>
      <c r="F3054">
        <v>146</v>
      </c>
      <c r="G3054">
        <v>146</v>
      </c>
    </row>
    <row r="3055" spans="1:7">
      <c r="A3055" t="s">
        <v>2</v>
      </c>
      <c r="B3055">
        <v>1</v>
      </c>
      <c r="C3055">
        <v>1995</v>
      </c>
      <c r="D3055" t="s">
        <v>97</v>
      </c>
      <c r="E3055">
        <v>147</v>
      </c>
      <c r="F3055">
        <v>147</v>
      </c>
      <c r="G3055">
        <v>147</v>
      </c>
    </row>
    <row r="3056" spans="1:7">
      <c r="A3056" t="s">
        <v>2</v>
      </c>
      <c r="B3056">
        <v>2</v>
      </c>
      <c r="C3056">
        <v>1993</v>
      </c>
      <c r="D3056" t="s">
        <v>97</v>
      </c>
      <c r="E3056">
        <v>147</v>
      </c>
      <c r="F3056">
        <v>147</v>
      </c>
      <c r="G3056">
        <v>147</v>
      </c>
    </row>
    <row r="3057" spans="1:7">
      <c r="A3057" t="s">
        <v>27</v>
      </c>
      <c r="B3057">
        <v>2</v>
      </c>
      <c r="C3057">
        <v>1983</v>
      </c>
      <c r="D3057" t="s">
        <v>95</v>
      </c>
      <c r="E3057">
        <v>147</v>
      </c>
      <c r="F3057">
        <v>147</v>
      </c>
      <c r="G3057">
        <v>147</v>
      </c>
    </row>
    <row r="3058" spans="1:7">
      <c r="A3058" t="s">
        <v>3</v>
      </c>
      <c r="B3058">
        <v>1</v>
      </c>
      <c r="C3058">
        <v>2007</v>
      </c>
      <c r="D3058" t="s">
        <v>96</v>
      </c>
      <c r="E3058">
        <v>147</v>
      </c>
      <c r="F3058">
        <v>147</v>
      </c>
      <c r="G3058">
        <v>147</v>
      </c>
    </row>
    <row r="3059" spans="1:7">
      <c r="A3059" t="s">
        <v>79</v>
      </c>
      <c r="B3059">
        <v>1</v>
      </c>
      <c r="C3059">
        <v>2002</v>
      </c>
      <c r="D3059" t="s">
        <v>85</v>
      </c>
      <c r="E3059">
        <v>148</v>
      </c>
      <c r="F3059">
        <v>148</v>
      </c>
      <c r="G3059">
        <v>148</v>
      </c>
    </row>
    <row r="3060" spans="1:7">
      <c r="A3060" t="s">
        <v>79</v>
      </c>
      <c r="B3060">
        <v>1</v>
      </c>
      <c r="C3060">
        <v>2007</v>
      </c>
      <c r="D3060" t="s">
        <v>85</v>
      </c>
      <c r="E3060">
        <v>148</v>
      </c>
      <c r="F3060">
        <v>148</v>
      </c>
      <c r="G3060">
        <v>148</v>
      </c>
    </row>
    <row r="3061" spans="1:7">
      <c r="A3061" t="s">
        <v>79</v>
      </c>
      <c r="B3061">
        <v>2</v>
      </c>
      <c r="C3061">
        <v>1984</v>
      </c>
      <c r="D3061" t="s">
        <v>87</v>
      </c>
      <c r="E3061">
        <v>148</v>
      </c>
      <c r="F3061">
        <v>148</v>
      </c>
      <c r="G3061">
        <v>148</v>
      </c>
    </row>
    <row r="3062" spans="1:7">
      <c r="A3062" t="s">
        <v>79</v>
      </c>
      <c r="B3062">
        <v>2</v>
      </c>
      <c r="C3062">
        <v>1988</v>
      </c>
      <c r="D3062" t="s">
        <v>83</v>
      </c>
      <c r="E3062">
        <v>148</v>
      </c>
      <c r="F3062">
        <v>148</v>
      </c>
      <c r="G3062">
        <v>148</v>
      </c>
    </row>
    <row r="3063" spans="1:7">
      <c r="A3063" t="s">
        <v>2</v>
      </c>
      <c r="B3063">
        <v>1</v>
      </c>
      <c r="C3063">
        <v>2001</v>
      </c>
      <c r="D3063" t="s">
        <v>92</v>
      </c>
      <c r="E3063">
        <v>148</v>
      </c>
      <c r="F3063">
        <v>148</v>
      </c>
      <c r="G3063">
        <v>148</v>
      </c>
    </row>
    <row r="3064" spans="1:7">
      <c r="A3064" t="s">
        <v>27</v>
      </c>
      <c r="B3064">
        <v>2</v>
      </c>
      <c r="C3064">
        <v>2009</v>
      </c>
      <c r="D3064" t="s">
        <v>101</v>
      </c>
      <c r="E3064">
        <v>148</v>
      </c>
      <c r="F3064">
        <v>148</v>
      </c>
      <c r="G3064">
        <v>148</v>
      </c>
    </row>
    <row r="3065" spans="1:7">
      <c r="A3065" t="s">
        <v>79</v>
      </c>
      <c r="B3065">
        <v>1</v>
      </c>
      <c r="C3065">
        <v>1981</v>
      </c>
      <c r="D3065" t="s">
        <v>88</v>
      </c>
      <c r="E3065">
        <v>149</v>
      </c>
      <c r="F3065">
        <v>149</v>
      </c>
      <c r="G3065">
        <v>149</v>
      </c>
    </row>
    <row r="3066" spans="1:7">
      <c r="A3066" t="s">
        <v>79</v>
      </c>
      <c r="B3066">
        <v>1</v>
      </c>
      <c r="C3066">
        <v>1983</v>
      </c>
      <c r="D3066" t="s">
        <v>88</v>
      </c>
      <c r="E3066">
        <v>149</v>
      </c>
      <c r="F3066">
        <v>149</v>
      </c>
      <c r="G3066">
        <v>149</v>
      </c>
    </row>
    <row r="3067" spans="1:7">
      <c r="A3067" t="s">
        <v>79</v>
      </c>
      <c r="B3067">
        <v>1</v>
      </c>
      <c r="C3067">
        <v>1997</v>
      </c>
      <c r="D3067" t="s">
        <v>98</v>
      </c>
      <c r="E3067">
        <v>149</v>
      </c>
      <c r="F3067">
        <v>149</v>
      </c>
      <c r="G3067">
        <v>149</v>
      </c>
    </row>
    <row r="3068" spans="1:7">
      <c r="A3068" t="s">
        <v>79</v>
      </c>
      <c r="B3068">
        <v>2</v>
      </c>
      <c r="C3068">
        <v>2013</v>
      </c>
      <c r="D3068" t="s">
        <v>85</v>
      </c>
      <c r="E3068">
        <v>149</v>
      </c>
      <c r="F3068">
        <v>149</v>
      </c>
      <c r="G3068">
        <v>149</v>
      </c>
    </row>
    <row r="3069" spans="1:7">
      <c r="A3069" t="s">
        <v>2</v>
      </c>
      <c r="B3069">
        <v>1</v>
      </c>
      <c r="C3069">
        <v>2008</v>
      </c>
      <c r="D3069" t="s">
        <v>100</v>
      </c>
      <c r="E3069">
        <v>149</v>
      </c>
      <c r="F3069">
        <v>149</v>
      </c>
      <c r="G3069">
        <v>149</v>
      </c>
    </row>
    <row r="3070" spans="1:7">
      <c r="A3070" t="s">
        <v>2</v>
      </c>
      <c r="B3070">
        <v>2</v>
      </c>
      <c r="C3070">
        <v>1988</v>
      </c>
      <c r="D3070" t="s">
        <v>94</v>
      </c>
      <c r="E3070">
        <v>149</v>
      </c>
      <c r="F3070">
        <v>149</v>
      </c>
      <c r="G3070">
        <v>149</v>
      </c>
    </row>
    <row r="3071" spans="1:7">
      <c r="A3071" t="s">
        <v>79</v>
      </c>
      <c r="B3071">
        <v>2</v>
      </c>
      <c r="C3071">
        <v>1978</v>
      </c>
      <c r="D3071" t="s">
        <v>92</v>
      </c>
      <c r="E3071">
        <v>150</v>
      </c>
      <c r="F3071">
        <v>150</v>
      </c>
      <c r="G3071">
        <v>150</v>
      </c>
    </row>
    <row r="3072" spans="1:7">
      <c r="A3072" t="s">
        <v>2</v>
      </c>
      <c r="B3072">
        <v>1</v>
      </c>
      <c r="C3072">
        <v>1989</v>
      </c>
      <c r="D3072" t="s">
        <v>95</v>
      </c>
      <c r="E3072">
        <v>150</v>
      </c>
      <c r="F3072">
        <v>150</v>
      </c>
      <c r="G3072">
        <v>150</v>
      </c>
    </row>
    <row r="3073" spans="1:7">
      <c r="A3073" t="s">
        <v>2</v>
      </c>
      <c r="B3073">
        <v>2</v>
      </c>
      <c r="C3073">
        <v>1989</v>
      </c>
      <c r="D3073" t="s">
        <v>94</v>
      </c>
      <c r="E3073">
        <v>150</v>
      </c>
      <c r="F3073">
        <v>150</v>
      </c>
      <c r="G3073">
        <v>150</v>
      </c>
    </row>
    <row r="3074" spans="1:7">
      <c r="A3074" t="s">
        <v>79</v>
      </c>
      <c r="B3074">
        <v>1</v>
      </c>
      <c r="C3074">
        <v>1982</v>
      </c>
      <c r="D3074" t="s">
        <v>92</v>
      </c>
      <c r="E3074">
        <v>151</v>
      </c>
      <c r="F3074">
        <v>151</v>
      </c>
      <c r="G3074">
        <v>151</v>
      </c>
    </row>
    <row r="3075" spans="1:7">
      <c r="A3075" t="s">
        <v>79</v>
      </c>
      <c r="B3075">
        <v>2</v>
      </c>
      <c r="C3075">
        <v>1977</v>
      </c>
      <c r="D3075" t="s">
        <v>91</v>
      </c>
      <c r="E3075">
        <v>151</v>
      </c>
      <c r="F3075">
        <v>151</v>
      </c>
      <c r="G3075">
        <v>151</v>
      </c>
    </row>
    <row r="3076" spans="1:7">
      <c r="A3076" t="s">
        <v>2</v>
      </c>
      <c r="B3076">
        <v>1</v>
      </c>
      <c r="C3076">
        <v>1993</v>
      </c>
      <c r="D3076" t="s">
        <v>93</v>
      </c>
      <c r="E3076">
        <v>151</v>
      </c>
      <c r="F3076">
        <v>151</v>
      </c>
      <c r="G3076">
        <v>151</v>
      </c>
    </row>
    <row r="3077" spans="1:7">
      <c r="A3077" t="s">
        <v>3</v>
      </c>
      <c r="B3077">
        <v>1</v>
      </c>
      <c r="C3077">
        <v>2012</v>
      </c>
      <c r="D3077" t="s">
        <v>93</v>
      </c>
      <c r="E3077">
        <v>151</v>
      </c>
      <c r="F3077">
        <v>151</v>
      </c>
      <c r="G3077">
        <v>151</v>
      </c>
    </row>
    <row r="3078" spans="1:7">
      <c r="A3078" t="s">
        <v>3</v>
      </c>
      <c r="B3078">
        <v>1</v>
      </c>
      <c r="C3078">
        <v>2012</v>
      </c>
      <c r="D3078" t="s">
        <v>100</v>
      </c>
      <c r="E3078">
        <v>151</v>
      </c>
      <c r="F3078">
        <v>151</v>
      </c>
      <c r="G3078">
        <v>151</v>
      </c>
    </row>
    <row r="3079" spans="1:7">
      <c r="A3079" t="s">
        <v>79</v>
      </c>
      <c r="B3079">
        <v>1</v>
      </c>
      <c r="C3079">
        <v>1995</v>
      </c>
      <c r="D3079" t="s">
        <v>86</v>
      </c>
      <c r="E3079">
        <v>152</v>
      </c>
      <c r="F3079">
        <v>152</v>
      </c>
      <c r="G3079">
        <v>152</v>
      </c>
    </row>
    <row r="3080" spans="1:7">
      <c r="A3080" t="s">
        <v>79</v>
      </c>
      <c r="B3080">
        <v>1</v>
      </c>
      <c r="C3080">
        <v>2004</v>
      </c>
      <c r="D3080" t="s">
        <v>84</v>
      </c>
      <c r="E3080">
        <v>152</v>
      </c>
      <c r="F3080">
        <v>152</v>
      </c>
      <c r="G3080">
        <v>152</v>
      </c>
    </row>
    <row r="3081" spans="1:7">
      <c r="A3081" t="s">
        <v>79</v>
      </c>
      <c r="B3081">
        <v>1</v>
      </c>
      <c r="C3081">
        <v>2013</v>
      </c>
      <c r="D3081" t="s">
        <v>85</v>
      </c>
      <c r="E3081">
        <v>152</v>
      </c>
      <c r="F3081">
        <v>152</v>
      </c>
      <c r="G3081">
        <v>152</v>
      </c>
    </row>
    <row r="3082" spans="1:7">
      <c r="A3082" t="s">
        <v>79</v>
      </c>
      <c r="B3082">
        <v>2</v>
      </c>
      <c r="C3082">
        <v>1978</v>
      </c>
      <c r="D3082" t="s">
        <v>90</v>
      </c>
      <c r="E3082">
        <v>152</v>
      </c>
      <c r="F3082">
        <v>152</v>
      </c>
      <c r="G3082">
        <v>152</v>
      </c>
    </row>
    <row r="3083" spans="1:7">
      <c r="A3083" t="s">
        <v>27</v>
      </c>
      <c r="B3083">
        <v>2</v>
      </c>
      <c r="C3083">
        <v>1981</v>
      </c>
      <c r="D3083" t="s">
        <v>94</v>
      </c>
      <c r="E3083">
        <v>152</v>
      </c>
      <c r="F3083">
        <v>152</v>
      </c>
      <c r="G3083">
        <v>152</v>
      </c>
    </row>
    <row r="3084" spans="1:7">
      <c r="A3084" t="s">
        <v>27</v>
      </c>
      <c r="B3084">
        <v>2</v>
      </c>
      <c r="C3084">
        <v>1988</v>
      </c>
      <c r="D3084" t="s">
        <v>89</v>
      </c>
      <c r="E3084">
        <v>152</v>
      </c>
      <c r="F3084">
        <v>152</v>
      </c>
      <c r="G3084">
        <v>152</v>
      </c>
    </row>
    <row r="3085" spans="1:7">
      <c r="A3085" t="s">
        <v>27</v>
      </c>
      <c r="B3085">
        <v>2</v>
      </c>
      <c r="C3085">
        <v>2013</v>
      </c>
      <c r="D3085" t="s">
        <v>102</v>
      </c>
      <c r="E3085">
        <v>152</v>
      </c>
      <c r="F3085">
        <v>152</v>
      </c>
      <c r="G3085">
        <v>152</v>
      </c>
    </row>
    <row r="3086" spans="1:7">
      <c r="A3086" t="s">
        <v>1</v>
      </c>
      <c r="B3086">
        <v>1</v>
      </c>
      <c r="C3086">
        <v>2011</v>
      </c>
      <c r="D3086" t="s">
        <v>101</v>
      </c>
      <c r="E3086">
        <v>152</v>
      </c>
      <c r="F3086">
        <v>152</v>
      </c>
      <c r="G3086">
        <v>152</v>
      </c>
    </row>
    <row r="3087" spans="1:7">
      <c r="A3087" t="s">
        <v>79</v>
      </c>
      <c r="B3087">
        <v>1</v>
      </c>
      <c r="C3087">
        <v>2009</v>
      </c>
      <c r="D3087" t="s">
        <v>85</v>
      </c>
      <c r="E3087">
        <v>153</v>
      </c>
      <c r="F3087">
        <v>153</v>
      </c>
      <c r="G3087">
        <v>153</v>
      </c>
    </row>
    <row r="3088" spans="1:7">
      <c r="A3088" t="s">
        <v>79</v>
      </c>
      <c r="B3088">
        <v>1</v>
      </c>
      <c r="C3088">
        <v>2010</v>
      </c>
      <c r="D3088" t="s">
        <v>84</v>
      </c>
      <c r="E3088">
        <v>153</v>
      </c>
      <c r="F3088">
        <v>153</v>
      </c>
      <c r="G3088">
        <v>153</v>
      </c>
    </row>
    <row r="3089" spans="1:7">
      <c r="A3089" t="s">
        <v>79</v>
      </c>
      <c r="B3089">
        <v>2</v>
      </c>
      <c r="C3089">
        <v>2000</v>
      </c>
      <c r="D3089" t="s">
        <v>86</v>
      </c>
      <c r="E3089">
        <v>153</v>
      </c>
      <c r="F3089">
        <v>153</v>
      </c>
      <c r="G3089">
        <v>153</v>
      </c>
    </row>
    <row r="3090" spans="1:7">
      <c r="A3090" t="s">
        <v>79</v>
      </c>
      <c r="B3090">
        <v>2</v>
      </c>
      <c r="C3090">
        <v>2000</v>
      </c>
      <c r="D3090" t="s">
        <v>99</v>
      </c>
      <c r="E3090">
        <v>153</v>
      </c>
      <c r="F3090">
        <v>153</v>
      </c>
      <c r="G3090">
        <v>153</v>
      </c>
    </row>
    <row r="3091" spans="1:7">
      <c r="A3091" t="s">
        <v>79</v>
      </c>
      <c r="B3091">
        <v>2</v>
      </c>
      <c r="C3091">
        <v>2012</v>
      </c>
      <c r="D3091" t="s">
        <v>85</v>
      </c>
      <c r="E3091">
        <v>153</v>
      </c>
      <c r="F3091">
        <v>153</v>
      </c>
      <c r="G3091">
        <v>153</v>
      </c>
    </row>
    <row r="3092" spans="1:7">
      <c r="A3092" t="s">
        <v>3</v>
      </c>
      <c r="B3092">
        <v>2</v>
      </c>
      <c r="C3092">
        <v>2008</v>
      </c>
      <c r="D3092" t="s">
        <v>96</v>
      </c>
      <c r="E3092">
        <v>153</v>
      </c>
      <c r="F3092">
        <v>153</v>
      </c>
      <c r="G3092">
        <v>153</v>
      </c>
    </row>
    <row r="3093" spans="1:7">
      <c r="A3093" t="s">
        <v>79</v>
      </c>
      <c r="B3093">
        <v>1</v>
      </c>
      <c r="C3093">
        <v>1982</v>
      </c>
      <c r="D3093" t="s">
        <v>88</v>
      </c>
      <c r="E3093">
        <v>154</v>
      </c>
      <c r="F3093">
        <v>154</v>
      </c>
      <c r="G3093">
        <v>154</v>
      </c>
    </row>
    <row r="3094" spans="1:7">
      <c r="A3094" t="s">
        <v>79</v>
      </c>
      <c r="B3094">
        <v>2</v>
      </c>
      <c r="C3094">
        <v>1992</v>
      </c>
      <c r="D3094" t="s">
        <v>83</v>
      </c>
      <c r="E3094">
        <v>154</v>
      </c>
      <c r="F3094">
        <v>154</v>
      </c>
      <c r="G3094">
        <v>154</v>
      </c>
    </row>
    <row r="3095" spans="1:7">
      <c r="A3095" t="s">
        <v>2</v>
      </c>
      <c r="B3095">
        <v>2</v>
      </c>
      <c r="C3095">
        <v>1997</v>
      </c>
      <c r="D3095" t="s">
        <v>92</v>
      </c>
      <c r="E3095">
        <v>154</v>
      </c>
      <c r="F3095">
        <v>154</v>
      </c>
      <c r="G3095">
        <v>154</v>
      </c>
    </row>
    <row r="3096" spans="1:7">
      <c r="A3096" t="s">
        <v>2</v>
      </c>
      <c r="B3096">
        <v>2</v>
      </c>
      <c r="C3096">
        <v>2000</v>
      </c>
      <c r="D3096" t="s">
        <v>92</v>
      </c>
      <c r="E3096">
        <v>154</v>
      </c>
      <c r="F3096">
        <v>154</v>
      </c>
      <c r="G3096">
        <v>154</v>
      </c>
    </row>
    <row r="3097" spans="1:7">
      <c r="A3097" t="s">
        <v>2</v>
      </c>
      <c r="B3097">
        <v>2</v>
      </c>
      <c r="C3097">
        <v>2009</v>
      </c>
      <c r="D3097" t="s">
        <v>91</v>
      </c>
      <c r="E3097">
        <v>154</v>
      </c>
      <c r="F3097">
        <v>154</v>
      </c>
      <c r="G3097">
        <v>154</v>
      </c>
    </row>
    <row r="3098" spans="1:7">
      <c r="A3098" t="s">
        <v>3</v>
      </c>
      <c r="B3098">
        <v>1</v>
      </c>
      <c r="C3098">
        <v>2013</v>
      </c>
      <c r="D3098" t="s">
        <v>92</v>
      </c>
      <c r="E3098">
        <v>154</v>
      </c>
      <c r="F3098">
        <v>154</v>
      </c>
      <c r="G3098">
        <v>154</v>
      </c>
    </row>
    <row r="3099" spans="1:7">
      <c r="A3099" t="s">
        <v>3</v>
      </c>
      <c r="B3099">
        <v>2</v>
      </c>
      <c r="C3099">
        <v>2007</v>
      </c>
      <c r="D3099" t="s">
        <v>96</v>
      </c>
      <c r="E3099">
        <v>154</v>
      </c>
      <c r="F3099">
        <v>154</v>
      </c>
      <c r="G3099">
        <v>154</v>
      </c>
    </row>
    <row r="3100" spans="1:7">
      <c r="A3100" t="s">
        <v>2</v>
      </c>
      <c r="B3100">
        <v>1</v>
      </c>
      <c r="C3100">
        <v>1992</v>
      </c>
      <c r="D3100" t="s">
        <v>93</v>
      </c>
      <c r="E3100">
        <v>155</v>
      </c>
      <c r="F3100">
        <v>155</v>
      </c>
      <c r="G3100">
        <v>155</v>
      </c>
    </row>
    <row r="3101" spans="1:7">
      <c r="A3101" t="s">
        <v>2</v>
      </c>
      <c r="B3101">
        <v>1</v>
      </c>
      <c r="C3101">
        <v>1997</v>
      </c>
      <c r="D3101" t="s">
        <v>92</v>
      </c>
      <c r="E3101">
        <v>155</v>
      </c>
      <c r="F3101">
        <v>155</v>
      </c>
      <c r="G3101">
        <v>155</v>
      </c>
    </row>
    <row r="3102" spans="1:7">
      <c r="A3102" t="s">
        <v>2</v>
      </c>
      <c r="B3102">
        <v>1</v>
      </c>
      <c r="C3102">
        <v>2003</v>
      </c>
      <c r="D3102" t="s">
        <v>99</v>
      </c>
      <c r="E3102">
        <v>155</v>
      </c>
      <c r="F3102">
        <v>155</v>
      </c>
      <c r="G3102">
        <v>155</v>
      </c>
    </row>
    <row r="3103" spans="1:7">
      <c r="A3103" t="s">
        <v>3</v>
      </c>
      <c r="B3103">
        <v>2</v>
      </c>
      <c r="C3103">
        <v>2013</v>
      </c>
      <c r="D3103" t="s">
        <v>101</v>
      </c>
      <c r="E3103">
        <v>155</v>
      </c>
      <c r="F3103">
        <v>155</v>
      </c>
      <c r="G3103">
        <v>155</v>
      </c>
    </row>
    <row r="3104" spans="1:7">
      <c r="A3104" t="s">
        <v>1</v>
      </c>
      <c r="B3104">
        <v>1</v>
      </c>
      <c r="C3104">
        <v>1994</v>
      </c>
      <c r="D3104" t="s">
        <v>94</v>
      </c>
      <c r="E3104">
        <v>155</v>
      </c>
      <c r="F3104">
        <v>155</v>
      </c>
      <c r="G3104">
        <v>155</v>
      </c>
    </row>
    <row r="3105" spans="1:7">
      <c r="A3105" t="s">
        <v>79</v>
      </c>
      <c r="B3105">
        <v>1</v>
      </c>
      <c r="C3105">
        <v>1988</v>
      </c>
      <c r="D3105" t="s">
        <v>86</v>
      </c>
      <c r="E3105">
        <v>156</v>
      </c>
      <c r="F3105">
        <v>156</v>
      </c>
      <c r="G3105">
        <v>156</v>
      </c>
    </row>
    <row r="3106" spans="1:7">
      <c r="A3106" t="s">
        <v>79</v>
      </c>
      <c r="B3106">
        <v>1</v>
      </c>
      <c r="C3106">
        <v>2010</v>
      </c>
      <c r="D3106" t="s">
        <v>85</v>
      </c>
      <c r="E3106">
        <v>156</v>
      </c>
      <c r="F3106">
        <v>156</v>
      </c>
      <c r="G3106">
        <v>156</v>
      </c>
    </row>
    <row r="3107" spans="1:7">
      <c r="A3107" t="s">
        <v>2</v>
      </c>
      <c r="B3107">
        <v>2</v>
      </c>
      <c r="C3107">
        <v>1994</v>
      </c>
      <c r="D3107" t="s">
        <v>93</v>
      </c>
      <c r="E3107">
        <v>156</v>
      </c>
      <c r="F3107">
        <v>156</v>
      </c>
      <c r="G3107">
        <v>156</v>
      </c>
    </row>
    <row r="3108" spans="1:7">
      <c r="A3108" t="s">
        <v>3</v>
      </c>
      <c r="B3108">
        <v>1</v>
      </c>
      <c r="C3108">
        <v>2010</v>
      </c>
      <c r="D3108" t="s">
        <v>94</v>
      </c>
      <c r="E3108">
        <v>156</v>
      </c>
      <c r="F3108">
        <v>156</v>
      </c>
      <c r="G3108">
        <v>156</v>
      </c>
    </row>
    <row r="3109" spans="1:7">
      <c r="A3109" t="s">
        <v>79</v>
      </c>
      <c r="B3109">
        <v>1</v>
      </c>
      <c r="C3109">
        <v>1982</v>
      </c>
      <c r="D3109" t="s">
        <v>91</v>
      </c>
      <c r="E3109">
        <v>157</v>
      </c>
      <c r="F3109">
        <v>157</v>
      </c>
      <c r="G3109">
        <v>157</v>
      </c>
    </row>
    <row r="3110" spans="1:7">
      <c r="A3110" t="s">
        <v>79</v>
      </c>
      <c r="B3110">
        <v>1</v>
      </c>
      <c r="C3110">
        <v>1987</v>
      </c>
      <c r="D3110" t="s">
        <v>83</v>
      </c>
      <c r="E3110">
        <v>157</v>
      </c>
      <c r="F3110">
        <v>157</v>
      </c>
      <c r="G3110">
        <v>157</v>
      </c>
    </row>
    <row r="3111" spans="1:7">
      <c r="A3111" t="s">
        <v>79</v>
      </c>
      <c r="B3111">
        <v>2</v>
      </c>
      <c r="C3111">
        <v>1978</v>
      </c>
      <c r="D3111" t="s">
        <v>91</v>
      </c>
      <c r="E3111">
        <v>157</v>
      </c>
      <c r="F3111">
        <v>157</v>
      </c>
      <c r="G3111">
        <v>157</v>
      </c>
    </row>
    <row r="3112" spans="1:7">
      <c r="A3112" t="s">
        <v>79</v>
      </c>
      <c r="B3112">
        <v>2</v>
      </c>
      <c r="C3112">
        <v>1997</v>
      </c>
      <c r="D3112" t="s">
        <v>83</v>
      </c>
      <c r="E3112">
        <v>157</v>
      </c>
      <c r="F3112">
        <v>157</v>
      </c>
      <c r="G3112">
        <v>157</v>
      </c>
    </row>
    <row r="3113" spans="1:7">
      <c r="A3113" t="s">
        <v>2</v>
      </c>
      <c r="B3113">
        <v>2</v>
      </c>
      <c r="C3113">
        <v>1996</v>
      </c>
      <c r="D3113" t="s">
        <v>92</v>
      </c>
      <c r="E3113">
        <v>157</v>
      </c>
      <c r="F3113">
        <v>157</v>
      </c>
      <c r="G3113">
        <v>157</v>
      </c>
    </row>
    <row r="3114" spans="1:7">
      <c r="A3114" t="s">
        <v>27</v>
      </c>
      <c r="B3114">
        <v>2</v>
      </c>
      <c r="C3114">
        <v>1990</v>
      </c>
      <c r="D3114" t="s">
        <v>89</v>
      </c>
      <c r="E3114">
        <v>157</v>
      </c>
      <c r="F3114">
        <v>157</v>
      </c>
      <c r="G3114">
        <v>157</v>
      </c>
    </row>
    <row r="3115" spans="1:7">
      <c r="A3115" t="s">
        <v>79</v>
      </c>
      <c r="B3115">
        <v>1</v>
      </c>
      <c r="C3115">
        <v>2012</v>
      </c>
      <c r="D3115" t="s">
        <v>84</v>
      </c>
      <c r="E3115">
        <v>158</v>
      </c>
      <c r="F3115">
        <v>158</v>
      </c>
      <c r="G3115">
        <v>158</v>
      </c>
    </row>
    <row r="3116" spans="1:7">
      <c r="A3116" t="s">
        <v>79</v>
      </c>
      <c r="B3116">
        <v>2</v>
      </c>
      <c r="C3116">
        <v>2003</v>
      </c>
      <c r="D3116" t="s">
        <v>86</v>
      </c>
      <c r="E3116">
        <v>158</v>
      </c>
      <c r="F3116">
        <v>158</v>
      </c>
      <c r="G3116">
        <v>158</v>
      </c>
    </row>
    <row r="3117" spans="1:7">
      <c r="A3117" t="s">
        <v>2</v>
      </c>
      <c r="B3117">
        <v>2</v>
      </c>
      <c r="C3117">
        <v>1990</v>
      </c>
      <c r="D3117" t="s">
        <v>94</v>
      </c>
      <c r="E3117">
        <v>158</v>
      </c>
      <c r="F3117">
        <v>158</v>
      </c>
      <c r="G3117">
        <v>158</v>
      </c>
    </row>
    <row r="3118" spans="1:7">
      <c r="A3118" t="s">
        <v>1</v>
      </c>
      <c r="B3118">
        <v>1</v>
      </c>
      <c r="C3118">
        <v>2007</v>
      </c>
      <c r="D3118" t="s">
        <v>92</v>
      </c>
      <c r="E3118">
        <v>158</v>
      </c>
      <c r="F3118">
        <v>158</v>
      </c>
      <c r="G3118">
        <v>158</v>
      </c>
    </row>
    <row r="3119" spans="1:7">
      <c r="A3119" t="s">
        <v>79</v>
      </c>
      <c r="B3119">
        <v>1</v>
      </c>
      <c r="C3119">
        <v>1988</v>
      </c>
      <c r="D3119" t="s">
        <v>83</v>
      </c>
      <c r="E3119">
        <v>159</v>
      </c>
      <c r="F3119">
        <v>159</v>
      </c>
      <c r="G3119">
        <v>159</v>
      </c>
    </row>
    <row r="3120" spans="1:7">
      <c r="A3120" t="s">
        <v>79</v>
      </c>
      <c r="B3120">
        <v>1</v>
      </c>
      <c r="C3120">
        <v>2002</v>
      </c>
      <c r="D3120" t="s">
        <v>99</v>
      </c>
      <c r="E3120">
        <v>159</v>
      </c>
      <c r="F3120">
        <v>159</v>
      </c>
      <c r="G3120">
        <v>159</v>
      </c>
    </row>
    <row r="3121" spans="1:7">
      <c r="A3121" t="s">
        <v>79</v>
      </c>
      <c r="B3121">
        <v>2</v>
      </c>
      <c r="C3121">
        <v>1994</v>
      </c>
      <c r="D3121" t="s">
        <v>83</v>
      </c>
      <c r="E3121">
        <v>159</v>
      </c>
      <c r="F3121">
        <v>159</v>
      </c>
      <c r="G3121">
        <v>159</v>
      </c>
    </row>
    <row r="3122" spans="1:7">
      <c r="A3122" t="s">
        <v>2</v>
      </c>
      <c r="B3122">
        <v>1</v>
      </c>
      <c r="C3122">
        <v>2002</v>
      </c>
      <c r="D3122" t="s">
        <v>92</v>
      </c>
      <c r="E3122">
        <v>159</v>
      </c>
      <c r="F3122">
        <v>159</v>
      </c>
      <c r="G3122">
        <v>159</v>
      </c>
    </row>
    <row r="3123" spans="1:7">
      <c r="A3123" t="s">
        <v>27</v>
      </c>
      <c r="B3123">
        <v>2</v>
      </c>
      <c r="C3123">
        <v>1984</v>
      </c>
      <c r="D3123" t="s">
        <v>95</v>
      </c>
      <c r="E3123">
        <v>159</v>
      </c>
      <c r="F3123">
        <v>159</v>
      </c>
      <c r="G3123">
        <v>159</v>
      </c>
    </row>
    <row r="3124" spans="1:7">
      <c r="A3124" t="s">
        <v>27</v>
      </c>
      <c r="B3124">
        <v>2</v>
      </c>
      <c r="C3124">
        <v>1989</v>
      </c>
      <c r="D3124" t="s">
        <v>89</v>
      </c>
      <c r="E3124">
        <v>159</v>
      </c>
      <c r="F3124">
        <v>159</v>
      </c>
      <c r="G3124">
        <v>159</v>
      </c>
    </row>
    <row r="3125" spans="1:7">
      <c r="A3125" t="s">
        <v>79</v>
      </c>
      <c r="B3125">
        <v>1</v>
      </c>
      <c r="C3125">
        <v>2006</v>
      </c>
      <c r="D3125" t="s">
        <v>84</v>
      </c>
      <c r="E3125">
        <v>160</v>
      </c>
      <c r="F3125">
        <v>160</v>
      </c>
      <c r="G3125">
        <v>160</v>
      </c>
    </row>
    <row r="3126" spans="1:7">
      <c r="A3126" t="s">
        <v>3</v>
      </c>
      <c r="B3126">
        <v>2</v>
      </c>
      <c r="C3126">
        <v>2009</v>
      </c>
      <c r="D3126" t="s">
        <v>98</v>
      </c>
      <c r="E3126">
        <v>160</v>
      </c>
      <c r="F3126">
        <v>160</v>
      </c>
      <c r="G3126">
        <v>160</v>
      </c>
    </row>
    <row r="3127" spans="1:7">
      <c r="A3127" t="s">
        <v>79</v>
      </c>
      <c r="B3127">
        <v>1</v>
      </c>
      <c r="C3127">
        <v>1984</v>
      </c>
      <c r="D3127" t="s">
        <v>94</v>
      </c>
      <c r="E3127">
        <v>161</v>
      </c>
      <c r="F3127">
        <v>161</v>
      </c>
      <c r="G3127">
        <v>161</v>
      </c>
    </row>
    <row r="3128" spans="1:7">
      <c r="A3128" t="s">
        <v>79</v>
      </c>
      <c r="B3128">
        <v>1</v>
      </c>
      <c r="C3128">
        <v>1989</v>
      </c>
      <c r="D3128" t="s">
        <v>86</v>
      </c>
      <c r="E3128">
        <v>161</v>
      </c>
      <c r="F3128">
        <v>161</v>
      </c>
      <c r="G3128">
        <v>161</v>
      </c>
    </row>
    <row r="3129" spans="1:7">
      <c r="A3129" t="s">
        <v>79</v>
      </c>
      <c r="B3129">
        <v>1</v>
      </c>
      <c r="C3129">
        <v>2004</v>
      </c>
      <c r="D3129" t="s">
        <v>85</v>
      </c>
      <c r="E3129">
        <v>161</v>
      </c>
      <c r="F3129">
        <v>161</v>
      </c>
      <c r="G3129">
        <v>161</v>
      </c>
    </row>
    <row r="3130" spans="1:7">
      <c r="A3130" t="s">
        <v>79</v>
      </c>
      <c r="B3130">
        <v>2</v>
      </c>
      <c r="C3130">
        <v>1999</v>
      </c>
      <c r="D3130" t="s">
        <v>86</v>
      </c>
      <c r="E3130">
        <v>161</v>
      </c>
      <c r="F3130">
        <v>161</v>
      </c>
      <c r="G3130">
        <v>161</v>
      </c>
    </row>
    <row r="3131" spans="1:7">
      <c r="A3131" t="s">
        <v>79</v>
      </c>
      <c r="B3131">
        <v>2</v>
      </c>
      <c r="C3131">
        <v>2001</v>
      </c>
      <c r="D3131" t="s">
        <v>86</v>
      </c>
      <c r="E3131">
        <v>161</v>
      </c>
      <c r="F3131">
        <v>161</v>
      </c>
      <c r="G3131">
        <v>161</v>
      </c>
    </row>
    <row r="3132" spans="1:7">
      <c r="A3132" t="s">
        <v>2</v>
      </c>
      <c r="B3132">
        <v>2</v>
      </c>
      <c r="C3132">
        <v>1991</v>
      </c>
      <c r="D3132" t="s">
        <v>94</v>
      </c>
      <c r="E3132">
        <v>161</v>
      </c>
      <c r="F3132">
        <v>161</v>
      </c>
      <c r="G3132">
        <v>161</v>
      </c>
    </row>
    <row r="3133" spans="1:7">
      <c r="A3133" t="s">
        <v>2</v>
      </c>
      <c r="B3133">
        <v>2</v>
      </c>
      <c r="C3133">
        <v>2006</v>
      </c>
      <c r="D3133" t="s">
        <v>100</v>
      </c>
      <c r="E3133">
        <v>161</v>
      </c>
      <c r="F3133">
        <v>161</v>
      </c>
      <c r="G3133">
        <v>161</v>
      </c>
    </row>
    <row r="3134" spans="1:7">
      <c r="A3134" t="s">
        <v>27</v>
      </c>
      <c r="B3134">
        <v>2</v>
      </c>
      <c r="C3134">
        <v>1975</v>
      </c>
      <c r="D3134" t="s">
        <v>91</v>
      </c>
      <c r="E3134">
        <v>161</v>
      </c>
      <c r="F3134">
        <v>161</v>
      </c>
      <c r="G3134">
        <v>161</v>
      </c>
    </row>
    <row r="3135" spans="1:7">
      <c r="A3135" t="s">
        <v>79</v>
      </c>
      <c r="B3135">
        <v>1</v>
      </c>
      <c r="C3135">
        <v>1986</v>
      </c>
      <c r="D3135" t="s">
        <v>86</v>
      </c>
      <c r="E3135">
        <v>162</v>
      </c>
      <c r="F3135">
        <v>162</v>
      </c>
      <c r="G3135">
        <v>162</v>
      </c>
    </row>
    <row r="3136" spans="1:7">
      <c r="A3136" t="s">
        <v>2</v>
      </c>
      <c r="B3136">
        <v>2</v>
      </c>
      <c r="C3136">
        <v>1991</v>
      </c>
      <c r="D3136" t="s">
        <v>96</v>
      </c>
      <c r="E3136">
        <v>162</v>
      </c>
      <c r="F3136">
        <v>162</v>
      </c>
      <c r="G3136">
        <v>162</v>
      </c>
    </row>
    <row r="3137" spans="1:7">
      <c r="A3137" t="s">
        <v>27</v>
      </c>
      <c r="B3137">
        <v>2</v>
      </c>
      <c r="C3137">
        <v>1978</v>
      </c>
      <c r="D3137" t="s">
        <v>93</v>
      </c>
      <c r="E3137">
        <v>162</v>
      </c>
      <c r="F3137">
        <v>162</v>
      </c>
      <c r="G3137">
        <v>162</v>
      </c>
    </row>
    <row r="3138" spans="1:7">
      <c r="A3138" t="s">
        <v>2</v>
      </c>
      <c r="B3138">
        <v>2</v>
      </c>
      <c r="C3138">
        <v>1990</v>
      </c>
      <c r="D3138" t="s">
        <v>96</v>
      </c>
      <c r="E3138">
        <v>163</v>
      </c>
      <c r="F3138">
        <v>163</v>
      </c>
      <c r="G3138">
        <v>163</v>
      </c>
    </row>
    <row r="3139" spans="1:7">
      <c r="A3139" t="s">
        <v>79</v>
      </c>
      <c r="B3139">
        <v>1</v>
      </c>
      <c r="C3139">
        <v>2006</v>
      </c>
      <c r="D3139" t="s">
        <v>85</v>
      </c>
      <c r="E3139">
        <v>164</v>
      </c>
      <c r="F3139">
        <v>164</v>
      </c>
      <c r="G3139">
        <v>164</v>
      </c>
    </row>
    <row r="3140" spans="1:7">
      <c r="A3140" t="s">
        <v>79</v>
      </c>
      <c r="B3140">
        <v>2</v>
      </c>
      <c r="C3140">
        <v>1983</v>
      </c>
      <c r="D3140" t="s">
        <v>95</v>
      </c>
      <c r="E3140">
        <v>164</v>
      </c>
      <c r="F3140">
        <v>164</v>
      </c>
      <c r="G3140">
        <v>164</v>
      </c>
    </row>
    <row r="3141" spans="1:7">
      <c r="A3141" t="s">
        <v>79</v>
      </c>
      <c r="B3141">
        <v>2</v>
      </c>
      <c r="C3141">
        <v>1993</v>
      </c>
      <c r="D3141" t="s">
        <v>83</v>
      </c>
      <c r="E3141">
        <v>164</v>
      </c>
      <c r="F3141">
        <v>164</v>
      </c>
      <c r="G3141">
        <v>164</v>
      </c>
    </row>
    <row r="3142" spans="1:7">
      <c r="A3142" t="s">
        <v>2</v>
      </c>
      <c r="B3142">
        <v>2</v>
      </c>
      <c r="C3142">
        <v>2004</v>
      </c>
      <c r="D3142" t="s">
        <v>92</v>
      </c>
      <c r="E3142">
        <v>164</v>
      </c>
      <c r="F3142">
        <v>164</v>
      </c>
      <c r="G3142">
        <v>164</v>
      </c>
    </row>
    <row r="3143" spans="1:7">
      <c r="A3143" t="s">
        <v>1</v>
      </c>
      <c r="B3143">
        <v>1</v>
      </c>
      <c r="C3143">
        <v>1997</v>
      </c>
      <c r="D3143" t="s">
        <v>98</v>
      </c>
      <c r="E3143">
        <v>165</v>
      </c>
      <c r="F3143">
        <v>165</v>
      </c>
      <c r="G3143">
        <v>165</v>
      </c>
    </row>
    <row r="3144" spans="1:7">
      <c r="A3144" t="s">
        <v>1</v>
      </c>
      <c r="B3144">
        <v>1</v>
      </c>
      <c r="C3144">
        <v>2006</v>
      </c>
      <c r="D3144" t="s">
        <v>92</v>
      </c>
      <c r="E3144">
        <v>165</v>
      </c>
      <c r="F3144">
        <v>165</v>
      </c>
      <c r="G3144">
        <v>165</v>
      </c>
    </row>
    <row r="3145" spans="1:7">
      <c r="A3145" t="s">
        <v>79</v>
      </c>
      <c r="B3145">
        <v>2</v>
      </c>
      <c r="C3145">
        <v>1980</v>
      </c>
      <c r="D3145" t="s">
        <v>94</v>
      </c>
      <c r="E3145">
        <v>166</v>
      </c>
      <c r="F3145">
        <v>166</v>
      </c>
      <c r="G3145">
        <v>166</v>
      </c>
    </row>
    <row r="3146" spans="1:7">
      <c r="A3146" t="s">
        <v>2</v>
      </c>
      <c r="B3146">
        <v>1</v>
      </c>
      <c r="C3146">
        <v>1998</v>
      </c>
      <c r="D3146" t="s">
        <v>92</v>
      </c>
      <c r="E3146">
        <v>166</v>
      </c>
      <c r="F3146">
        <v>166</v>
      </c>
      <c r="G3146">
        <v>166</v>
      </c>
    </row>
    <row r="3147" spans="1:7">
      <c r="A3147" t="s">
        <v>3</v>
      </c>
      <c r="B3147">
        <v>1</v>
      </c>
      <c r="C3147">
        <v>2008</v>
      </c>
      <c r="D3147" t="s">
        <v>97</v>
      </c>
      <c r="E3147">
        <v>166</v>
      </c>
      <c r="F3147">
        <v>166</v>
      </c>
      <c r="G3147">
        <v>166</v>
      </c>
    </row>
    <row r="3148" spans="1:7">
      <c r="A3148" t="s">
        <v>79</v>
      </c>
      <c r="B3148">
        <v>2</v>
      </c>
      <c r="C3148">
        <v>1977</v>
      </c>
      <c r="D3148" t="s">
        <v>90</v>
      </c>
      <c r="E3148">
        <v>167</v>
      </c>
      <c r="F3148">
        <v>167</v>
      </c>
      <c r="G3148">
        <v>167</v>
      </c>
    </row>
    <row r="3149" spans="1:7">
      <c r="A3149" t="s">
        <v>79</v>
      </c>
      <c r="B3149">
        <v>2</v>
      </c>
      <c r="C3149">
        <v>1995</v>
      </c>
      <c r="D3149" t="s">
        <v>83</v>
      </c>
      <c r="E3149">
        <v>167</v>
      </c>
      <c r="F3149">
        <v>167</v>
      </c>
      <c r="G3149">
        <v>167</v>
      </c>
    </row>
    <row r="3150" spans="1:7">
      <c r="A3150" t="s">
        <v>27</v>
      </c>
      <c r="B3150">
        <v>2</v>
      </c>
      <c r="C3150">
        <v>1975</v>
      </c>
      <c r="D3150" t="s">
        <v>92</v>
      </c>
      <c r="E3150">
        <v>167</v>
      </c>
      <c r="F3150">
        <v>167</v>
      </c>
      <c r="G3150">
        <v>167</v>
      </c>
    </row>
    <row r="3151" spans="1:7">
      <c r="A3151" t="s">
        <v>79</v>
      </c>
      <c r="B3151">
        <v>1</v>
      </c>
      <c r="C3151">
        <v>2011</v>
      </c>
      <c r="D3151" t="s">
        <v>101</v>
      </c>
      <c r="E3151">
        <v>168</v>
      </c>
      <c r="F3151">
        <v>168</v>
      </c>
      <c r="G3151">
        <v>168</v>
      </c>
    </row>
    <row r="3152" spans="1:7">
      <c r="A3152" t="s">
        <v>79</v>
      </c>
      <c r="B3152">
        <v>1</v>
      </c>
      <c r="C3152">
        <v>2012</v>
      </c>
      <c r="D3152" t="s">
        <v>85</v>
      </c>
      <c r="E3152">
        <v>168</v>
      </c>
      <c r="F3152">
        <v>168</v>
      </c>
      <c r="G3152">
        <v>168</v>
      </c>
    </row>
    <row r="3153" spans="1:7">
      <c r="A3153" t="s">
        <v>79</v>
      </c>
      <c r="B3153">
        <v>2</v>
      </c>
      <c r="C3153">
        <v>1978</v>
      </c>
      <c r="D3153" t="s">
        <v>93</v>
      </c>
      <c r="E3153">
        <v>168</v>
      </c>
      <c r="F3153">
        <v>168</v>
      </c>
      <c r="G3153">
        <v>168</v>
      </c>
    </row>
    <row r="3154" spans="1:7">
      <c r="A3154" t="s">
        <v>3</v>
      </c>
      <c r="B3154">
        <v>2</v>
      </c>
      <c r="C3154">
        <v>2008</v>
      </c>
      <c r="D3154" t="s">
        <v>97</v>
      </c>
      <c r="E3154">
        <v>168</v>
      </c>
      <c r="F3154">
        <v>168</v>
      </c>
      <c r="G3154">
        <v>168</v>
      </c>
    </row>
    <row r="3155" spans="1:7">
      <c r="A3155" t="s">
        <v>79</v>
      </c>
      <c r="B3155">
        <v>1</v>
      </c>
      <c r="C3155">
        <v>1990</v>
      </c>
      <c r="D3155" t="s">
        <v>83</v>
      </c>
      <c r="E3155">
        <v>169</v>
      </c>
      <c r="F3155">
        <v>169</v>
      </c>
      <c r="G3155">
        <v>169</v>
      </c>
    </row>
    <row r="3156" spans="1:7">
      <c r="A3156" t="s">
        <v>79</v>
      </c>
      <c r="B3156">
        <v>1</v>
      </c>
      <c r="C3156">
        <v>2008</v>
      </c>
      <c r="D3156" t="s">
        <v>85</v>
      </c>
      <c r="E3156">
        <v>169</v>
      </c>
      <c r="F3156">
        <v>169</v>
      </c>
      <c r="G3156">
        <v>169</v>
      </c>
    </row>
    <row r="3157" spans="1:7">
      <c r="A3157" t="s">
        <v>79</v>
      </c>
      <c r="B3157">
        <v>2</v>
      </c>
      <c r="C3157">
        <v>1986</v>
      </c>
      <c r="D3157" t="s">
        <v>96</v>
      </c>
      <c r="E3157">
        <v>169</v>
      </c>
      <c r="F3157">
        <v>169</v>
      </c>
      <c r="G3157">
        <v>169</v>
      </c>
    </row>
    <row r="3158" spans="1:7">
      <c r="A3158" t="s">
        <v>2</v>
      </c>
      <c r="B3158">
        <v>1</v>
      </c>
      <c r="C3158">
        <v>1991</v>
      </c>
      <c r="D3158" t="s">
        <v>94</v>
      </c>
      <c r="E3158">
        <v>169</v>
      </c>
      <c r="F3158">
        <v>169</v>
      </c>
      <c r="G3158">
        <v>169</v>
      </c>
    </row>
    <row r="3159" spans="1:7">
      <c r="A3159" t="s">
        <v>2</v>
      </c>
      <c r="B3159">
        <v>2</v>
      </c>
      <c r="C3159">
        <v>2002</v>
      </c>
      <c r="D3159" t="s">
        <v>92</v>
      </c>
      <c r="E3159">
        <v>169</v>
      </c>
      <c r="F3159">
        <v>169</v>
      </c>
      <c r="G3159">
        <v>169</v>
      </c>
    </row>
    <row r="3160" spans="1:7">
      <c r="A3160" t="s">
        <v>2</v>
      </c>
      <c r="B3160">
        <v>2</v>
      </c>
      <c r="C3160">
        <v>2012</v>
      </c>
      <c r="D3160" t="s">
        <v>101</v>
      </c>
      <c r="E3160">
        <v>169</v>
      </c>
      <c r="F3160">
        <v>169</v>
      </c>
      <c r="G3160">
        <v>169</v>
      </c>
    </row>
    <row r="3161" spans="1:7">
      <c r="A3161" t="s">
        <v>27</v>
      </c>
      <c r="B3161">
        <v>2</v>
      </c>
      <c r="C3161">
        <v>2013</v>
      </c>
      <c r="D3161" t="s">
        <v>88</v>
      </c>
      <c r="E3161">
        <v>169</v>
      </c>
      <c r="F3161">
        <v>169</v>
      </c>
      <c r="G3161">
        <v>169</v>
      </c>
    </row>
    <row r="3162" spans="1:7">
      <c r="A3162" t="s">
        <v>2</v>
      </c>
      <c r="B3162">
        <v>1</v>
      </c>
      <c r="C3162">
        <v>1999</v>
      </c>
      <c r="D3162" t="s">
        <v>92</v>
      </c>
      <c r="E3162">
        <v>170</v>
      </c>
      <c r="F3162">
        <v>170</v>
      </c>
      <c r="G3162">
        <v>170</v>
      </c>
    </row>
    <row r="3163" spans="1:7">
      <c r="A3163" t="s">
        <v>27</v>
      </c>
      <c r="B3163">
        <v>2</v>
      </c>
      <c r="C3163">
        <v>1991</v>
      </c>
      <c r="D3163" t="s">
        <v>89</v>
      </c>
      <c r="E3163">
        <v>170</v>
      </c>
      <c r="F3163">
        <v>170</v>
      </c>
      <c r="G3163">
        <v>170</v>
      </c>
    </row>
    <row r="3164" spans="1:7">
      <c r="A3164" t="s">
        <v>27</v>
      </c>
      <c r="B3164">
        <v>2</v>
      </c>
      <c r="C3164">
        <v>1991</v>
      </c>
      <c r="D3164" t="s">
        <v>97</v>
      </c>
      <c r="E3164">
        <v>170</v>
      </c>
      <c r="F3164">
        <v>170</v>
      </c>
      <c r="G3164">
        <v>170</v>
      </c>
    </row>
    <row r="3165" spans="1:7">
      <c r="A3165" t="s">
        <v>1</v>
      </c>
      <c r="B3165">
        <v>1</v>
      </c>
      <c r="C3165">
        <v>1994</v>
      </c>
      <c r="D3165" t="s">
        <v>97</v>
      </c>
      <c r="E3165">
        <v>170</v>
      </c>
      <c r="F3165">
        <v>170</v>
      </c>
      <c r="G3165">
        <v>170</v>
      </c>
    </row>
    <row r="3166" spans="1:7">
      <c r="A3166" t="s">
        <v>79</v>
      </c>
      <c r="B3166">
        <v>1</v>
      </c>
      <c r="C3166">
        <v>1998</v>
      </c>
      <c r="D3166" t="s">
        <v>86</v>
      </c>
      <c r="E3166">
        <v>171</v>
      </c>
      <c r="F3166">
        <v>171</v>
      </c>
      <c r="G3166">
        <v>171</v>
      </c>
    </row>
    <row r="3167" spans="1:7">
      <c r="A3167" t="s">
        <v>79</v>
      </c>
      <c r="B3167">
        <v>1</v>
      </c>
      <c r="C3167">
        <v>2007</v>
      </c>
      <c r="D3167" t="s">
        <v>100</v>
      </c>
      <c r="E3167">
        <v>171</v>
      </c>
      <c r="F3167">
        <v>171</v>
      </c>
      <c r="G3167">
        <v>171</v>
      </c>
    </row>
    <row r="3168" spans="1:7">
      <c r="A3168" t="s">
        <v>2</v>
      </c>
      <c r="B3168">
        <v>1</v>
      </c>
      <c r="C3168">
        <v>1991</v>
      </c>
      <c r="D3168" t="s">
        <v>95</v>
      </c>
      <c r="E3168">
        <v>171</v>
      </c>
      <c r="F3168">
        <v>171</v>
      </c>
      <c r="G3168">
        <v>171</v>
      </c>
    </row>
    <row r="3169" spans="1:7">
      <c r="A3169" t="s">
        <v>2</v>
      </c>
      <c r="B3169">
        <v>1</v>
      </c>
      <c r="C3169">
        <v>1996</v>
      </c>
      <c r="D3169" t="s">
        <v>92</v>
      </c>
      <c r="E3169">
        <v>171</v>
      </c>
      <c r="F3169">
        <v>171</v>
      </c>
      <c r="G3169">
        <v>171</v>
      </c>
    </row>
    <row r="3170" spans="1:7">
      <c r="A3170" t="s">
        <v>79</v>
      </c>
      <c r="B3170">
        <v>2</v>
      </c>
      <c r="C3170">
        <v>1977</v>
      </c>
      <c r="D3170" t="s">
        <v>92</v>
      </c>
      <c r="E3170">
        <v>172</v>
      </c>
      <c r="F3170">
        <v>172</v>
      </c>
      <c r="G3170">
        <v>172</v>
      </c>
    </row>
    <row r="3171" spans="1:7">
      <c r="A3171" t="s">
        <v>79</v>
      </c>
      <c r="B3171">
        <v>2</v>
      </c>
      <c r="C3171">
        <v>1977</v>
      </c>
      <c r="D3171" t="s">
        <v>93</v>
      </c>
      <c r="E3171">
        <v>173</v>
      </c>
      <c r="F3171">
        <v>173</v>
      </c>
      <c r="G3171">
        <v>173</v>
      </c>
    </row>
    <row r="3172" spans="1:7">
      <c r="A3172" t="s">
        <v>79</v>
      </c>
      <c r="B3172">
        <v>2</v>
      </c>
      <c r="C3172">
        <v>1980</v>
      </c>
      <c r="D3172" t="s">
        <v>88</v>
      </c>
      <c r="E3172">
        <v>173</v>
      </c>
      <c r="F3172">
        <v>173</v>
      </c>
      <c r="G3172">
        <v>173</v>
      </c>
    </row>
    <row r="3173" spans="1:7">
      <c r="A3173" t="s">
        <v>79</v>
      </c>
      <c r="B3173">
        <v>2</v>
      </c>
      <c r="C3173">
        <v>2002</v>
      </c>
      <c r="D3173" t="s">
        <v>86</v>
      </c>
      <c r="E3173">
        <v>173</v>
      </c>
      <c r="F3173">
        <v>173</v>
      </c>
      <c r="G3173">
        <v>173</v>
      </c>
    </row>
    <row r="3174" spans="1:7">
      <c r="A3174" t="s">
        <v>3</v>
      </c>
      <c r="B3174">
        <v>2</v>
      </c>
      <c r="C3174">
        <v>2013</v>
      </c>
      <c r="D3174" t="s">
        <v>92</v>
      </c>
      <c r="E3174">
        <v>173</v>
      </c>
      <c r="F3174">
        <v>173</v>
      </c>
      <c r="G3174">
        <v>173</v>
      </c>
    </row>
    <row r="3175" spans="1:7">
      <c r="A3175" t="s">
        <v>79</v>
      </c>
      <c r="B3175">
        <v>1</v>
      </c>
      <c r="C3175">
        <v>1997</v>
      </c>
      <c r="D3175" t="s">
        <v>86</v>
      </c>
      <c r="E3175">
        <v>174</v>
      </c>
      <c r="F3175">
        <v>174</v>
      </c>
      <c r="G3175">
        <v>174</v>
      </c>
    </row>
    <row r="3176" spans="1:7">
      <c r="A3176" t="s">
        <v>79</v>
      </c>
      <c r="B3176">
        <v>2</v>
      </c>
      <c r="C3176">
        <v>1978</v>
      </c>
      <c r="D3176" t="s">
        <v>89</v>
      </c>
      <c r="E3176">
        <v>174</v>
      </c>
      <c r="F3176">
        <v>174</v>
      </c>
      <c r="G3176">
        <v>174</v>
      </c>
    </row>
    <row r="3177" spans="1:7">
      <c r="A3177" t="s">
        <v>79</v>
      </c>
      <c r="B3177">
        <v>2</v>
      </c>
      <c r="C3177">
        <v>2000</v>
      </c>
      <c r="D3177" t="s">
        <v>83</v>
      </c>
      <c r="E3177">
        <v>174</v>
      </c>
      <c r="F3177">
        <v>174</v>
      </c>
      <c r="G3177">
        <v>174</v>
      </c>
    </row>
    <row r="3178" spans="1:7">
      <c r="A3178" t="s">
        <v>2</v>
      </c>
      <c r="B3178">
        <v>1</v>
      </c>
      <c r="C3178">
        <v>1994</v>
      </c>
      <c r="D3178" t="s">
        <v>93</v>
      </c>
      <c r="E3178">
        <v>174</v>
      </c>
      <c r="F3178">
        <v>174</v>
      </c>
      <c r="G3178">
        <v>174</v>
      </c>
    </row>
    <row r="3179" spans="1:7">
      <c r="A3179" t="s">
        <v>2</v>
      </c>
      <c r="B3179">
        <v>1</v>
      </c>
      <c r="C3179">
        <v>2012</v>
      </c>
      <c r="D3179" t="s">
        <v>91</v>
      </c>
      <c r="E3179">
        <v>174</v>
      </c>
      <c r="F3179">
        <v>174</v>
      </c>
      <c r="G3179">
        <v>174</v>
      </c>
    </row>
    <row r="3180" spans="1:7">
      <c r="A3180" t="s">
        <v>2</v>
      </c>
      <c r="B3180">
        <v>2</v>
      </c>
      <c r="C3180">
        <v>1989</v>
      </c>
      <c r="D3180" t="s">
        <v>95</v>
      </c>
      <c r="E3180">
        <v>174</v>
      </c>
      <c r="F3180">
        <v>174</v>
      </c>
      <c r="G3180">
        <v>174</v>
      </c>
    </row>
    <row r="3181" spans="1:7">
      <c r="A3181" t="s">
        <v>2</v>
      </c>
      <c r="B3181">
        <v>2</v>
      </c>
      <c r="C3181">
        <v>2001</v>
      </c>
      <c r="D3181" t="s">
        <v>92</v>
      </c>
      <c r="E3181">
        <v>174</v>
      </c>
      <c r="F3181">
        <v>174</v>
      </c>
      <c r="G3181">
        <v>174</v>
      </c>
    </row>
    <row r="3182" spans="1:7">
      <c r="A3182" t="s">
        <v>3</v>
      </c>
      <c r="B3182">
        <v>1</v>
      </c>
      <c r="C3182">
        <v>2008</v>
      </c>
      <c r="D3182" t="s">
        <v>95</v>
      </c>
      <c r="E3182">
        <v>174</v>
      </c>
      <c r="F3182">
        <v>174</v>
      </c>
      <c r="G3182">
        <v>174</v>
      </c>
    </row>
    <row r="3183" spans="1:7">
      <c r="A3183" t="s">
        <v>1</v>
      </c>
      <c r="B3183">
        <v>1</v>
      </c>
      <c r="C3183">
        <v>1993</v>
      </c>
      <c r="D3183" t="s">
        <v>95</v>
      </c>
      <c r="E3183">
        <v>174</v>
      </c>
      <c r="F3183">
        <v>174</v>
      </c>
      <c r="G3183">
        <v>174</v>
      </c>
    </row>
    <row r="3184" spans="1:7">
      <c r="A3184" t="s">
        <v>2</v>
      </c>
      <c r="B3184">
        <v>2</v>
      </c>
      <c r="C3184">
        <v>1992</v>
      </c>
      <c r="D3184" t="s">
        <v>94</v>
      </c>
      <c r="E3184">
        <v>176</v>
      </c>
      <c r="F3184">
        <v>176</v>
      </c>
      <c r="G3184">
        <v>176</v>
      </c>
    </row>
    <row r="3185" spans="1:7">
      <c r="A3185" t="s">
        <v>1</v>
      </c>
      <c r="B3185">
        <v>1</v>
      </c>
      <c r="C3185">
        <v>2006</v>
      </c>
      <c r="D3185" t="s">
        <v>100</v>
      </c>
      <c r="E3185">
        <v>176</v>
      </c>
      <c r="F3185">
        <v>176</v>
      </c>
      <c r="G3185">
        <v>176</v>
      </c>
    </row>
    <row r="3186" spans="1:7">
      <c r="A3186" t="s">
        <v>79</v>
      </c>
      <c r="B3186">
        <v>1</v>
      </c>
      <c r="C3186">
        <v>1984</v>
      </c>
      <c r="D3186" t="s">
        <v>93</v>
      </c>
      <c r="E3186">
        <v>177</v>
      </c>
      <c r="F3186">
        <v>177</v>
      </c>
      <c r="G3186">
        <v>177</v>
      </c>
    </row>
    <row r="3187" spans="1:7">
      <c r="A3187" t="s">
        <v>2</v>
      </c>
      <c r="B3187">
        <v>2</v>
      </c>
      <c r="C3187">
        <v>1990</v>
      </c>
      <c r="D3187" t="s">
        <v>95</v>
      </c>
      <c r="E3187">
        <v>177</v>
      </c>
      <c r="F3187">
        <v>177</v>
      </c>
      <c r="G3187">
        <v>177</v>
      </c>
    </row>
    <row r="3188" spans="1:7">
      <c r="A3188" t="s">
        <v>2</v>
      </c>
      <c r="B3188">
        <v>2</v>
      </c>
      <c r="C3188">
        <v>1997</v>
      </c>
      <c r="D3188" t="s">
        <v>98</v>
      </c>
      <c r="E3188">
        <v>177</v>
      </c>
      <c r="F3188">
        <v>177</v>
      </c>
      <c r="G3188">
        <v>177</v>
      </c>
    </row>
    <row r="3189" spans="1:7">
      <c r="A3189" t="s">
        <v>3</v>
      </c>
      <c r="B3189">
        <v>2</v>
      </c>
      <c r="C3189">
        <v>2010</v>
      </c>
      <c r="D3189" t="s">
        <v>94</v>
      </c>
      <c r="E3189">
        <v>177</v>
      </c>
      <c r="F3189">
        <v>177</v>
      </c>
      <c r="G3189">
        <v>177</v>
      </c>
    </row>
    <row r="3190" spans="1:7">
      <c r="A3190" t="s">
        <v>79</v>
      </c>
      <c r="B3190">
        <v>1</v>
      </c>
      <c r="C3190">
        <v>1983</v>
      </c>
      <c r="D3190" t="s">
        <v>91</v>
      </c>
      <c r="E3190">
        <v>178</v>
      </c>
      <c r="F3190">
        <v>178</v>
      </c>
      <c r="G3190">
        <v>178</v>
      </c>
    </row>
    <row r="3191" spans="1:7">
      <c r="A3191" t="s">
        <v>79</v>
      </c>
      <c r="B3191">
        <v>1</v>
      </c>
      <c r="C3191">
        <v>1991</v>
      </c>
      <c r="D3191" t="s">
        <v>83</v>
      </c>
      <c r="E3191">
        <v>178</v>
      </c>
      <c r="F3191">
        <v>178</v>
      </c>
      <c r="G3191">
        <v>178</v>
      </c>
    </row>
    <row r="3192" spans="1:7">
      <c r="A3192" t="s">
        <v>2</v>
      </c>
      <c r="B3192">
        <v>1</v>
      </c>
      <c r="C3192">
        <v>2011</v>
      </c>
      <c r="D3192" t="s">
        <v>91</v>
      </c>
      <c r="E3192">
        <v>178</v>
      </c>
      <c r="F3192">
        <v>178</v>
      </c>
      <c r="G3192">
        <v>178</v>
      </c>
    </row>
    <row r="3193" spans="1:7">
      <c r="A3193" t="s">
        <v>2</v>
      </c>
      <c r="B3193">
        <v>2</v>
      </c>
      <c r="C3193">
        <v>1995</v>
      </c>
      <c r="D3193" t="s">
        <v>93</v>
      </c>
      <c r="E3193">
        <v>178</v>
      </c>
      <c r="F3193">
        <v>178</v>
      </c>
      <c r="G3193">
        <v>178</v>
      </c>
    </row>
    <row r="3194" spans="1:7">
      <c r="A3194" t="s">
        <v>2</v>
      </c>
      <c r="B3194">
        <v>1</v>
      </c>
      <c r="C3194">
        <v>1992</v>
      </c>
      <c r="D3194" t="s">
        <v>94</v>
      </c>
      <c r="E3194">
        <v>179</v>
      </c>
      <c r="F3194">
        <v>179</v>
      </c>
      <c r="G3194">
        <v>179</v>
      </c>
    </row>
    <row r="3195" spans="1:7">
      <c r="A3195" t="s">
        <v>79</v>
      </c>
      <c r="B3195">
        <v>1</v>
      </c>
      <c r="C3195">
        <v>1980</v>
      </c>
      <c r="D3195" t="s">
        <v>89</v>
      </c>
      <c r="E3195">
        <v>180</v>
      </c>
      <c r="F3195">
        <v>180</v>
      </c>
      <c r="G3195">
        <v>180</v>
      </c>
    </row>
    <row r="3196" spans="1:7">
      <c r="A3196" t="s">
        <v>79</v>
      </c>
      <c r="B3196">
        <v>1</v>
      </c>
      <c r="C3196">
        <v>1984</v>
      </c>
      <c r="D3196" t="s">
        <v>92</v>
      </c>
      <c r="E3196">
        <v>180</v>
      </c>
      <c r="F3196">
        <v>180</v>
      </c>
      <c r="G3196">
        <v>180</v>
      </c>
    </row>
    <row r="3197" spans="1:7">
      <c r="A3197" t="s">
        <v>79</v>
      </c>
      <c r="B3197">
        <v>1</v>
      </c>
      <c r="C3197">
        <v>1985</v>
      </c>
      <c r="D3197" t="s">
        <v>95</v>
      </c>
      <c r="E3197">
        <v>180</v>
      </c>
      <c r="F3197">
        <v>180</v>
      </c>
      <c r="G3197">
        <v>180</v>
      </c>
    </row>
    <row r="3198" spans="1:7">
      <c r="A3198" t="s">
        <v>79</v>
      </c>
      <c r="B3198">
        <v>2</v>
      </c>
      <c r="C3198">
        <v>2001</v>
      </c>
      <c r="D3198" t="s">
        <v>83</v>
      </c>
      <c r="E3198">
        <v>180</v>
      </c>
      <c r="F3198">
        <v>180</v>
      </c>
      <c r="G3198">
        <v>180</v>
      </c>
    </row>
    <row r="3199" spans="1:7">
      <c r="A3199" t="s">
        <v>2</v>
      </c>
      <c r="B3199">
        <v>1</v>
      </c>
      <c r="C3199">
        <v>2003</v>
      </c>
      <c r="D3199" t="s">
        <v>92</v>
      </c>
      <c r="E3199">
        <v>180</v>
      </c>
      <c r="F3199">
        <v>180</v>
      </c>
      <c r="G3199">
        <v>180</v>
      </c>
    </row>
    <row r="3200" spans="1:7">
      <c r="A3200" t="s">
        <v>79</v>
      </c>
      <c r="B3200">
        <v>1</v>
      </c>
      <c r="C3200">
        <v>1999</v>
      </c>
      <c r="D3200" t="s">
        <v>86</v>
      </c>
      <c r="E3200">
        <v>181</v>
      </c>
      <c r="F3200">
        <v>181</v>
      </c>
      <c r="G3200">
        <v>181</v>
      </c>
    </row>
    <row r="3201" spans="1:7">
      <c r="A3201" t="s">
        <v>79</v>
      </c>
      <c r="B3201">
        <v>1</v>
      </c>
      <c r="C3201">
        <v>1983</v>
      </c>
      <c r="D3201" t="s">
        <v>89</v>
      </c>
      <c r="E3201">
        <v>182</v>
      </c>
      <c r="F3201">
        <v>182</v>
      </c>
      <c r="G3201">
        <v>182</v>
      </c>
    </row>
    <row r="3202" spans="1:7">
      <c r="A3202" t="s">
        <v>2</v>
      </c>
      <c r="B3202">
        <v>2</v>
      </c>
      <c r="C3202">
        <v>1994</v>
      </c>
      <c r="D3202" t="s">
        <v>97</v>
      </c>
      <c r="E3202">
        <v>182</v>
      </c>
      <c r="F3202">
        <v>182</v>
      </c>
      <c r="G3202">
        <v>182</v>
      </c>
    </row>
    <row r="3203" spans="1:7">
      <c r="A3203" t="s">
        <v>3</v>
      </c>
      <c r="B3203">
        <v>1</v>
      </c>
      <c r="C3203">
        <v>2008</v>
      </c>
      <c r="D3203" t="s">
        <v>96</v>
      </c>
      <c r="E3203">
        <v>182</v>
      </c>
      <c r="F3203">
        <v>182</v>
      </c>
      <c r="G3203">
        <v>182</v>
      </c>
    </row>
    <row r="3204" spans="1:7">
      <c r="A3204" t="s">
        <v>3</v>
      </c>
      <c r="B3204">
        <v>2</v>
      </c>
      <c r="C3204">
        <v>2012</v>
      </c>
      <c r="D3204" t="s">
        <v>100</v>
      </c>
      <c r="E3204">
        <v>182</v>
      </c>
      <c r="F3204">
        <v>182</v>
      </c>
      <c r="G3204">
        <v>182</v>
      </c>
    </row>
    <row r="3205" spans="1:7">
      <c r="A3205" t="s">
        <v>79</v>
      </c>
      <c r="B3205">
        <v>1</v>
      </c>
      <c r="C3205">
        <v>1993</v>
      </c>
      <c r="D3205" t="s">
        <v>83</v>
      </c>
      <c r="E3205">
        <v>183</v>
      </c>
      <c r="F3205">
        <v>183</v>
      </c>
      <c r="G3205">
        <v>183</v>
      </c>
    </row>
    <row r="3206" spans="1:7">
      <c r="A3206" t="s">
        <v>79</v>
      </c>
      <c r="B3206">
        <v>2</v>
      </c>
      <c r="C3206">
        <v>2008</v>
      </c>
      <c r="D3206" t="s">
        <v>86</v>
      </c>
      <c r="E3206">
        <v>183</v>
      </c>
      <c r="F3206">
        <v>183</v>
      </c>
      <c r="G3206">
        <v>183</v>
      </c>
    </row>
    <row r="3207" spans="1:7">
      <c r="A3207" t="s">
        <v>79</v>
      </c>
      <c r="B3207">
        <v>1</v>
      </c>
      <c r="C3207">
        <v>1981</v>
      </c>
      <c r="D3207" t="s">
        <v>90</v>
      </c>
      <c r="E3207">
        <v>184</v>
      </c>
      <c r="F3207">
        <v>184</v>
      </c>
      <c r="G3207">
        <v>184</v>
      </c>
    </row>
    <row r="3208" spans="1:7">
      <c r="A3208" t="s">
        <v>79</v>
      </c>
      <c r="B3208">
        <v>1</v>
      </c>
      <c r="C3208">
        <v>1988</v>
      </c>
      <c r="D3208" t="s">
        <v>96</v>
      </c>
      <c r="E3208">
        <v>184</v>
      </c>
      <c r="F3208">
        <v>184</v>
      </c>
      <c r="G3208">
        <v>184</v>
      </c>
    </row>
    <row r="3209" spans="1:7">
      <c r="A3209" t="s">
        <v>79</v>
      </c>
      <c r="B3209">
        <v>1</v>
      </c>
      <c r="C3209">
        <v>1989</v>
      </c>
      <c r="D3209" t="s">
        <v>83</v>
      </c>
      <c r="E3209">
        <v>184</v>
      </c>
      <c r="F3209">
        <v>184</v>
      </c>
      <c r="G3209">
        <v>184</v>
      </c>
    </row>
    <row r="3210" spans="1:7">
      <c r="A3210" t="s">
        <v>79</v>
      </c>
      <c r="B3210">
        <v>1</v>
      </c>
      <c r="C3210">
        <v>1981</v>
      </c>
      <c r="D3210" t="s">
        <v>89</v>
      </c>
      <c r="E3210">
        <v>185</v>
      </c>
      <c r="F3210">
        <v>185</v>
      </c>
      <c r="G3210">
        <v>185</v>
      </c>
    </row>
    <row r="3211" spans="1:7">
      <c r="A3211" t="s">
        <v>79</v>
      </c>
      <c r="B3211">
        <v>1</v>
      </c>
      <c r="C3211">
        <v>1992</v>
      </c>
      <c r="D3211" t="s">
        <v>83</v>
      </c>
      <c r="E3211">
        <v>185</v>
      </c>
      <c r="F3211">
        <v>185</v>
      </c>
      <c r="G3211">
        <v>185</v>
      </c>
    </row>
    <row r="3212" spans="1:7">
      <c r="A3212" t="s">
        <v>79</v>
      </c>
      <c r="B3212">
        <v>2</v>
      </c>
      <c r="C3212">
        <v>1979</v>
      </c>
      <c r="D3212" t="s">
        <v>91</v>
      </c>
      <c r="E3212">
        <v>185</v>
      </c>
      <c r="F3212">
        <v>185</v>
      </c>
      <c r="G3212">
        <v>185</v>
      </c>
    </row>
    <row r="3213" spans="1:7">
      <c r="A3213" t="s">
        <v>2</v>
      </c>
      <c r="B3213">
        <v>1</v>
      </c>
      <c r="C3213">
        <v>1993</v>
      </c>
      <c r="D3213" t="s">
        <v>96</v>
      </c>
      <c r="E3213">
        <v>185</v>
      </c>
      <c r="F3213">
        <v>185</v>
      </c>
      <c r="G3213">
        <v>185</v>
      </c>
    </row>
    <row r="3214" spans="1:7">
      <c r="A3214" t="s">
        <v>2</v>
      </c>
      <c r="B3214">
        <v>2</v>
      </c>
      <c r="C3214">
        <v>2011</v>
      </c>
      <c r="D3214" t="s">
        <v>91</v>
      </c>
      <c r="E3214">
        <v>186</v>
      </c>
      <c r="F3214">
        <v>186</v>
      </c>
      <c r="G3214">
        <v>186</v>
      </c>
    </row>
    <row r="3215" spans="1:7">
      <c r="A3215" t="s">
        <v>27</v>
      </c>
      <c r="B3215">
        <v>2</v>
      </c>
      <c r="C3215">
        <v>1981</v>
      </c>
      <c r="D3215" t="s">
        <v>90</v>
      </c>
      <c r="E3215">
        <v>186</v>
      </c>
      <c r="F3215">
        <v>186</v>
      </c>
      <c r="G3215">
        <v>186</v>
      </c>
    </row>
    <row r="3216" spans="1:7">
      <c r="A3216" t="s">
        <v>79</v>
      </c>
      <c r="B3216">
        <v>1</v>
      </c>
      <c r="C3216">
        <v>1994</v>
      </c>
      <c r="D3216" t="s">
        <v>83</v>
      </c>
      <c r="E3216">
        <v>187</v>
      </c>
      <c r="F3216">
        <v>187</v>
      </c>
      <c r="G3216">
        <v>187</v>
      </c>
    </row>
    <row r="3217" spans="1:7">
      <c r="A3217" t="s">
        <v>79</v>
      </c>
      <c r="B3217">
        <v>2</v>
      </c>
      <c r="C3217">
        <v>1979</v>
      </c>
      <c r="D3217" t="s">
        <v>90</v>
      </c>
      <c r="E3217">
        <v>187</v>
      </c>
      <c r="F3217">
        <v>187</v>
      </c>
      <c r="G3217">
        <v>187</v>
      </c>
    </row>
    <row r="3218" spans="1:7">
      <c r="A3218" t="s">
        <v>79</v>
      </c>
      <c r="B3218">
        <v>2</v>
      </c>
      <c r="C3218">
        <v>2008</v>
      </c>
      <c r="D3218" t="s">
        <v>83</v>
      </c>
      <c r="E3218">
        <v>187</v>
      </c>
      <c r="F3218">
        <v>187</v>
      </c>
      <c r="G3218">
        <v>187</v>
      </c>
    </row>
    <row r="3219" spans="1:7">
      <c r="A3219" t="s">
        <v>3</v>
      </c>
      <c r="B3219">
        <v>1</v>
      </c>
      <c r="C3219">
        <v>2011</v>
      </c>
      <c r="D3219" t="s">
        <v>99</v>
      </c>
      <c r="E3219">
        <v>187</v>
      </c>
      <c r="F3219">
        <v>187</v>
      </c>
      <c r="G3219">
        <v>187</v>
      </c>
    </row>
    <row r="3220" spans="1:7">
      <c r="A3220" t="s">
        <v>79</v>
      </c>
      <c r="B3220">
        <v>2</v>
      </c>
      <c r="C3220">
        <v>1996</v>
      </c>
      <c r="D3220" t="s">
        <v>83</v>
      </c>
      <c r="E3220">
        <v>188</v>
      </c>
      <c r="F3220">
        <v>188</v>
      </c>
      <c r="G3220">
        <v>188</v>
      </c>
    </row>
    <row r="3221" spans="1:7">
      <c r="A3221" t="s">
        <v>79</v>
      </c>
      <c r="B3221">
        <v>2</v>
      </c>
      <c r="C3221">
        <v>1996</v>
      </c>
      <c r="D3221" t="s">
        <v>98</v>
      </c>
      <c r="E3221">
        <v>189</v>
      </c>
      <c r="F3221">
        <v>189</v>
      </c>
      <c r="G3221">
        <v>189</v>
      </c>
    </row>
    <row r="3222" spans="1:7">
      <c r="A3222" t="s">
        <v>27</v>
      </c>
      <c r="B3222">
        <v>2</v>
      </c>
      <c r="C3222">
        <v>2012</v>
      </c>
      <c r="D3222" t="s">
        <v>88</v>
      </c>
      <c r="E3222">
        <v>189</v>
      </c>
      <c r="F3222">
        <v>189</v>
      </c>
      <c r="G3222">
        <v>189</v>
      </c>
    </row>
    <row r="3223" spans="1:7">
      <c r="A3223" t="s">
        <v>79</v>
      </c>
      <c r="B3223">
        <v>1</v>
      </c>
      <c r="C3223">
        <v>1990</v>
      </c>
      <c r="D3223" t="s">
        <v>96</v>
      </c>
      <c r="E3223">
        <v>190</v>
      </c>
      <c r="F3223">
        <v>190</v>
      </c>
      <c r="G3223">
        <v>190</v>
      </c>
    </row>
    <row r="3224" spans="1:7">
      <c r="A3224" t="s">
        <v>27</v>
      </c>
      <c r="B3224">
        <v>2</v>
      </c>
      <c r="C3224">
        <v>1992</v>
      </c>
      <c r="D3224" t="s">
        <v>89</v>
      </c>
      <c r="E3224">
        <v>190</v>
      </c>
      <c r="F3224">
        <v>190</v>
      </c>
      <c r="G3224">
        <v>190</v>
      </c>
    </row>
    <row r="3225" spans="1:7">
      <c r="A3225" t="s">
        <v>1</v>
      </c>
      <c r="B3225">
        <v>1</v>
      </c>
      <c r="C3225">
        <v>2001</v>
      </c>
      <c r="D3225" t="s">
        <v>99</v>
      </c>
      <c r="E3225">
        <v>190</v>
      </c>
      <c r="F3225">
        <v>190</v>
      </c>
      <c r="G3225">
        <v>190</v>
      </c>
    </row>
    <row r="3226" spans="1:7">
      <c r="A3226" t="s">
        <v>79</v>
      </c>
      <c r="B3226">
        <v>1</v>
      </c>
      <c r="C3226">
        <v>1989</v>
      </c>
      <c r="D3226" t="s">
        <v>96</v>
      </c>
      <c r="E3226">
        <v>191</v>
      </c>
      <c r="F3226">
        <v>191</v>
      </c>
      <c r="G3226">
        <v>191</v>
      </c>
    </row>
    <row r="3227" spans="1:7">
      <c r="A3227" t="s">
        <v>79</v>
      </c>
      <c r="B3227">
        <v>1</v>
      </c>
      <c r="C3227">
        <v>2000</v>
      </c>
      <c r="D3227" t="s">
        <v>86</v>
      </c>
      <c r="E3227">
        <v>191</v>
      </c>
      <c r="F3227">
        <v>191</v>
      </c>
      <c r="G3227">
        <v>191</v>
      </c>
    </row>
    <row r="3228" spans="1:7">
      <c r="A3228" t="s">
        <v>2</v>
      </c>
      <c r="B3228">
        <v>1</v>
      </c>
      <c r="C3228">
        <v>1995</v>
      </c>
      <c r="D3228" t="s">
        <v>93</v>
      </c>
      <c r="E3228">
        <v>191</v>
      </c>
      <c r="F3228">
        <v>191</v>
      </c>
      <c r="G3228">
        <v>191</v>
      </c>
    </row>
    <row r="3229" spans="1:7">
      <c r="A3229" t="s">
        <v>79</v>
      </c>
      <c r="B3229">
        <v>2</v>
      </c>
      <c r="C3229">
        <v>1977</v>
      </c>
      <c r="D3229" t="s">
        <v>89</v>
      </c>
      <c r="E3229">
        <v>192</v>
      </c>
      <c r="F3229">
        <v>192</v>
      </c>
      <c r="G3229">
        <v>192</v>
      </c>
    </row>
    <row r="3230" spans="1:7">
      <c r="A3230" t="s">
        <v>27</v>
      </c>
      <c r="B3230">
        <v>2</v>
      </c>
      <c r="C3230">
        <v>1979</v>
      </c>
      <c r="D3230" t="s">
        <v>93</v>
      </c>
      <c r="E3230">
        <v>192</v>
      </c>
      <c r="F3230">
        <v>192</v>
      </c>
      <c r="G3230">
        <v>192</v>
      </c>
    </row>
    <row r="3231" spans="1:7">
      <c r="A3231" t="s">
        <v>79</v>
      </c>
      <c r="B3231">
        <v>1</v>
      </c>
      <c r="C3231">
        <v>1983</v>
      </c>
      <c r="D3231" t="s">
        <v>92</v>
      </c>
      <c r="E3231">
        <v>193</v>
      </c>
      <c r="F3231">
        <v>193</v>
      </c>
      <c r="G3231">
        <v>193</v>
      </c>
    </row>
    <row r="3232" spans="1:7">
      <c r="A3232" t="s">
        <v>79</v>
      </c>
      <c r="B3232">
        <v>1</v>
      </c>
      <c r="C3232">
        <v>1999</v>
      </c>
      <c r="D3232" t="s">
        <v>83</v>
      </c>
      <c r="E3232">
        <v>193</v>
      </c>
      <c r="F3232">
        <v>193</v>
      </c>
      <c r="G3232">
        <v>193</v>
      </c>
    </row>
    <row r="3233" spans="1:7">
      <c r="A3233" t="s">
        <v>79</v>
      </c>
      <c r="B3233">
        <v>2</v>
      </c>
      <c r="C3233">
        <v>1992</v>
      </c>
      <c r="D3233" t="s">
        <v>97</v>
      </c>
      <c r="E3233">
        <v>193</v>
      </c>
      <c r="F3233">
        <v>193</v>
      </c>
      <c r="G3233">
        <v>193</v>
      </c>
    </row>
    <row r="3234" spans="1:7">
      <c r="A3234" t="s">
        <v>2</v>
      </c>
      <c r="B3234">
        <v>1</v>
      </c>
      <c r="C3234">
        <v>2004</v>
      </c>
      <c r="D3234" t="s">
        <v>92</v>
      </c>
      <c r="E3234">
        <v>193</v>
      </c>
      <c r="F3234">
        <v>193</v>
      </c>
      <c r="G3234">
        <v>193</v>
      </c>
    </row>
    <row r="3235" spans="1:7">
      <c r="A3235" t="s">
        <v>27</v>
      </c>
      <c r="B3235">
        <v>2</v>
      </c>
      <c r="C3235">
        <v>2000</v>
      </c>
      <c r="D3235" t="s">
        <v>99</v>
      </c>
      <c r="E3235">
        <v>193</v>
      </c>
      <c r="F3235">
        <v>193</v>
      </c>
      <c r="G3235">
        <v>193</v>
      </c>
    </row>
    <row r="3236" spans="1:7">
      <c r="A3236" t="s">
        <v>79</v>
      </c>
      <c r="B3236">
        <v>1</v>
      </c>
      <c r="C3236">
        <v>2013</v>
      </c>
      <c r="D3236" t="s">
        <v>84</v>
      </c>
      <c r="E3236">
        <v>194</v>
      </c>
      <c r="F3236">
        <v>194</v>
      </c>
      <c r="G3236">
        <v>194</v>
      </c>
    </row>
    <row r="3237" spans="1:7">
      <c r="A3237" t="s">
        <v>2</v>
      </c>
      <c r="B3237">
        <v>1</v>
      </c>
      <c r="C3237">
        <v>1999</v>
      </c>
      <c r="D3237" t="s">
        <v>98</v>
      </c>
      <c r="E3237">
        <v>195</v>
      </c>
      <c r="F3237">
        <v>195</v>
      </c>
      <c r="G3237">
        <v>195</v>
      </c>
    </row>
    <row r="3238" spans="1:7">
      <c r="A3238" t="s">
        <v>2</v>
      </c>
      <c r="B3238">
        <v>1</v>
      </c>
      <c r="C3238">
        <v>1994</v>
      </c>
      <c r="D3238" t="s">
        <v>96</v>
      </c>
      <c r="E3238">
        <v>196</v>
      </c>
      <c r="F3238">
        <v>196</v>
      </c>
      <c r="G3238">
        <v>196</v>
      </c>
    </row>
    <row r="3239" spans="1:7">
      <c r="A3239" t="s">
        <v>27</v>
      </c>
      <c r="B3239">
        <v>2</v>
      </c>
      <c r="C3239">
        <v>1980</v>
      </c>
      <c r="D3239" t="s">
        <v>93</v>
      </c>
      <c r="E3239">
        <v>196</v>
      </c>
      <c r="F3239">
        <v>196</v>
      </c>
      <c r="G3239">
        <v>196</v>
      </c>
    </row>
    <row r="3240" spans="1:7">
      <c r="A3240" t="s">
        <v>1</v>
      </c>
      <c r="B3240">
        <v>1</v>
      </c>
      <c r="C3240">
        <v>1993</v>
      </c>
      <c r="D3240" t="s">
        <v>96</v>
      </c>
      <c r="E3240">
        <v>196</v>
      </c>
      <c r="F3240">
        <v>196</v>
      </c>
      <c r="G3240">
        <v>196</v>
      </c>
    </row>
    <row r="3241" spans="1:7">
      <c r="A3241" t="s">
        <v>1</v>
      </c>
      <c r="B3241">
        <v>1</v>
      </c>
      <c r="C3241">
        <v>2008</v>
      </c>
      <c r="D3241" t="s">
        <v>92</v>
      </c>
      <c r="E3241">
        <v>196</v>
      </c>
      <c r="F3241">
        <v>196</v>
      </c>
      <c r="G3241">
        <v>196</v>
      </c>
    </row>
    <row r="3242" spans="1:7">
      <c r="A3242" t="s">
        <v>79</v>
      </c>
      <c r="B3242">
        <v>1</v>
      </c>
      <c r="C3242">
        <v>1984</v>
      </c>
      <c r="D3242" t="s">
        <v>88</v>
      </c>
      <c r="E3242">
        <v>197</v>
      </c>
      <c r="F3242">
        <v>197</v>
      </c>
      <c r="G3242">
        <v>197</v>
      </c>
    </row>
    <row r="3243" spans="1:7">
      <c r="A3243" t="s">
        <v>2</v>
      </c>
      <c r="B3243">
        <v>2</v>
      </c>
      <c r="C3243">
        <v>2007</v>
      </c>
      <c r="D3243" t="s">
        <v>92</v>
      </c>
      <c r="E3243">
        <v>197</v>
      </c>
      <c r="F3243">
        <v>197</v>
      </c>
      <c r="G3243">
        <v>197</v>
      </c>
    </row>
    <row r="3244" spans="1:7">
      <c r="A3244" t="s">
        <v>3</v>
      </c>
      <c r="B3244">
        <v>2</v>
      </c>
      <c r="C3244">
        <v>2008</v>
      </c>
      <c r="D3244" t="s">
        <v>95</v>
      </c>
      <c r="E3244">
        <v>197</v>
      </c>
      <c r="F3244">
        <v>197</v>
      </c>
      <c r="G3244">
        <v>197</v>
      </c>
    </row>
    <row r="3245" spans="1:7">
      <c r="A3245" t="s">
        <v>79</v>
      </c>
      <c r="B3245">
        <v>1</v>
      </c>
      <c r="C3245">
        <v>1994</v>
      </c>
      <c r="D3245" t="s">
        <v>97</v>
      </c>
      <c r="E3245">
        <v>198</v>
      </c>
      <c r="F3245">
        <v>198</v>
      </c>
      <c r="G3245">
        <v>198</v>
      </c>
    </row>
    <row r="3246" spans="1:7">
      <c r="A3246" t="s">
        <v>79</v>
      </c>
      <c r="B3246">
        <v>1</v>
      </c>
      <c r="C3246">
        <v>2001</v>
      </c>
      <c r="D3246" t="s">
        <v>86</v>
      </c>
      <c r="E3246">
        <v>198</v>
      </c>
      <c r="F3246">
        <v>198</v>
      </c>
      <c r="G3246">
        <v>198</v>
      </c>
    </row>
    <row r="3247" spans="1:7">
      <c r="A3247" t="s">
        <v>79</v>
      </c>
      <c r="B3247">
        <v>1</v>
      </c>
      <c r="C3247">
        <v>2003</v>
      </c>
      <c r="D3247" t="s">
        <v>86</v>
      </c>
      <c r="E3247">
        <v>198</v>
      </c>
      <c r="F3247">
        <v>198</v>
      </c>
      <c r="G3247">
        <v>198</v>
      </c>
    </row>
    <row r="3248" spans="1:7">
      <c r="A3248" t="s">
        <v>79</v>
      </c>
      <c r="B3248">
        <v>1</v>
      </c>
      <c r="C3248">
        <v>2003</v>
      </c>
      <c r="D3248" t="s">
        <v>99</v>
      </c>
      <c r="E3248">
        <v>198</v>
      </c>
      <c r="F3248">
        <v>198</v>
      </c>
      <c r="G3248">
        <v>198</v>
      </c>
    </row>
    <row r="3249" spans="1:7">
      <c r="A3249" t="s">
        <v>79</v>
      </c>
      <c r="B3249">
        <v>2</v>
      </c>
      <c r="C3249">
        <v>1985</v>
      </c>
      <c r="D3249" t="s">
        <v>87</v>
      </c>
      <c r="E3249">
        <v>198</v>
      </c>
      <c r="F3249">
        <v>198</v>
      </c>
      <c r="G3249">
        <v>198</v>
      </c>
    </row>
    <row r="3250" spans="1:7">
      <c r="A3250" t="s">
        <v>79</v>
      </c>
      <c r="B3250">
        <v>2</v>
      </c>
      <c r="C3250">
        <v>2004</v>
      </c>
      <c r="D3250" t="s">
        <v>83</v>
      </c>
      <c r="E3250">
        <v>198</v>
      </c>
      <c r="F3250">
        <v>198</v>
      </c>
      <c r="G3250">
        <v>198</v>
      </c>
    </row>
    <row r="3251" spans="1:7">
      <c r="A3251" t="s">
        <v>27</v>
      </c>
      <c r="B3251">
        <v>2</v>
      </c>
      <c r="C3251">
        <v>1987</v>
      </c>
      <c r="D3251" t="s">
        <v>96</v>
      </c>
      <c r="E3251">
        <v>198</v>
      </c>
      <c r="F3251">
        <v>198</v>
      </c>
      <c r="G3251">
        <v>198</v>
      </c>
    </row>
    <row r="3252" spans="1:7">
      <c r="A3252" t="s">
        <v>3</v>
      </c>
      <c r="B3252">
        <v>2</v>
      </c>
      <c r="C3252">
        <v>2009</v>
      </c>
      <c r="D3252" t="s">
        <v>97</v>
      </c>
      <c r="E3252">
        <v>198</v>
      </c>
      <c r="F3252">
        <v>198</v>
      </c>
      <c r="G3252">
        <v>198</v>
      </c>
    </row>
    <row r="3253" spans="1:7">
      <c r="A3253" t="s">
        <v>79</v>
      </c>
      <c r="B3253">
        <v>2</v>
      </c>
      <c r="C3253">
        <v>1984</v>
      </c>
      <c r="D3253" t="s">
        <v>88</v>
      </c>
      <c r="E3253">
        <v>199</v>
      </c>
      <c r="F3253">
        <v>199</v>
      </c>
      <c r="G3253">
        <v>199</v>
      </c>
    </row>
    <row r="3254" spans="1:7">
      <c r="A3254" t="s">
        <v>79</v>
      </c>
      <c r="B3254">
        <v>2</v>
      </c>
      <c r="C3254">
        <v>2011</v>
      </c>
      <c r="D3254" t="s">
        <v>86</v>
      </c>
      <c r="E3254">
        <v>199</v>
      </c>
      <c r="F3254">
        <v>199</v>
      </c>
      <c r="G3254">
        <v>199</v>
      </c>
    </row>
    <row r="3255" spans="1:7">
      <c r="A3255" t="s">
        <v>79</v>
      </c>
      <c r="B3255">
        <v>1</v>
      </c>
      <c r="C3255">
        <v>1995</v>
      </c>
      <c r="D3255" t="s">
        <v>83</v>
      </c>
      <c r="E3255">
        <v>200</v>
      </c>
      <c r="F3255">
        <v>200</v>
      </c>
      <c r="G3255">
        <v>200</v>
      </c>
    </row>
    <row r="3256" spans="1:7">
      <c r="A3256" t="s">
        <v>79</v>
      </c>
      <c r="B3256">
        <v>2</v>
      </c>
      <c r="C3256">
        <v>1981</v>
      </c>
      <c r="D3256" t="s">
        <v>88</v>
      </c>
      <c r="E3256">
        <v>200</v>
      </c>
      <c r="F3256">
        <v>200</v>
      </c>
      <c r="G3256">
        <v>200</v>
      </c>
    </row>
    <row r="3257" spans="1:7">
      <c r="A3257" t="s">
        <v>79</v>
      </c>
      <c r="B3257">
        <v>2</v>
      </c>
      <c r="C3257">
        <v>1998</v>
      </c>
      <c r="D3257" t="s">
        <v>83</v>
      </c>
      <c r="E3257">
        <v>200</v>
      </c>
      <c r="F3257">
        <v>200</v>
      </c>
      <c r="G3257">
        <v>200</v>
      </c>
    </row>
    <row r="3258" spans="1:7">
      <c r="A3258" t="s">
        <v>79</v>
      </c>
      <c r="B3258">
        <v>2</v>
      </c>
      <c r="C3258">
        <v>1999</v>
      </c>
      <c r="D3258" t="s">
        <v>83</v>
      </c>
      <c r="E3258">
        <v>200</v>
      </c>
      <c r="F3258">
        <v>200</v>
      </c>
      <c r="G3258">
        <v>200</v>
      </c>
    </row>
    <row r="3259" spans="1:7">
      <c r="A3259" t="s">
        <v>79</v>
      </c>
      <c r="B3259">
        <v>2</v>
      </c>
      <c r="C3259">
        <v>2004</v>
      </c>
      <c r="D3259" t="s">
        <v>86</v>
      </c>
      <c r="E3259">
        <v>200</v>
      </c>
      <c r="F3259">
        <v>200</v>
      </c>
      <c r="G3259">
        <v>200</v>
      </c>
    </row>
    <row r="3260" spans="1:7">
      <c r="A3260" t="s">
        <v>79</v>
      </c>
      <c r="B3260">
        <v>2</v>
      </c>
      <c r="C3260">
        <v>2006</v>
      </c>
      <c r="D3260" t="s">
        <v>83</v>
      </c>
      <c r="E3260">
        <v>200</v>
      </c>
      <c r="F3260">
        <v>200</v>
      </c>
      <c r="G3260">
        <v>200</v>
      </c>
    </row>
    <row r="3261" spans="1:7">
      <c r="A3261" t="s">
        <v>27</v>
      </c>
      <c r="B3261">
        <v>2</v>
      </c>
      <c r="C3261">
        <v>1979</v>
      </c>
      <c r="D3261" t="s">
        <v>91</v>
      </c>
      <c r="E3261">
        <v>200</v>
      </c>
      <c r="F3261">
        <v>200</v>
      </c>
      <c r="G3261">
        <v>200</v>
      </c>
    </row>
    <row r="3262" spans="1:7">
      <c r="A3262" t="s">
        <v>79</v>
      </c>
      <c r="B3262">
        <v>2</v>
      </c>
      <c r="C3262">
        <v>1979</v>
      </c>
      <c r="D3262" t="s">
        <v>93</v>
      </c>
      <c r="E3262">
        <v>201</v>
      </c>
      <c r="F3262">
        <v>201</v>
      </c>
      <c r="G3262">
        <v>201</v>
      </c>
    </row>
    <row r="3263" spans="1:7">
      <c r="A3263" t="s">
        <v>2</v>
      </c>
      <c r="B3263">
        <v>2</v>
      </c>
      <c r="C3263">
        <v>1992</v>
      </c>
      <c r="D3263" t="s">
        <v>96</v>
      </c>
      <c r="E3263">
        <v>201</v>
      </c>
      <c r="F3263">
        <v>201</v>
      </c>
      <c r="G3263">
        <v>201</v>
      </c>
    </row>
    <row r="3264" spans="1:7">
      <c r="A3264" t="s">
        <v>27</v>
      </c>
      <c r="B3264">
        <v>2</v>
      </c>
      <c r="C3264">
        <v>1977</v>
      </c>
      <c r="D3264" t="s">
        <v>91</v>
      </c>
      <c r="E3264">
        <v>202</v>
      </c>
      <c r="F3264">
        <v>202</v>
      </c>
      <c r="G3264">
        <v>202</v>
      </c>
    </row>
    <row r="3265" spans="1:7">
      <c r="A3265" t="s">
        <v>27</v>
      </c>
      <c r="B3265">
        <v>2</v>
      </c>
      <c r="C3265">
        <v>1983</v>
      </c>
      <c r="D3265" t="s">
        <v>94</v>
      </c>
      <c r="E3265">
        <v>202</v>
      </c>
      <c r="F3265">
        <v>202</v>
      </c>
      <c r="G3265">
        <v>202</v>
      </c>
    </row>
    <row r="3266" spans="1:7">
      <c r="A3266" t="s">
        <v>79</v>
      </c>
      <c r="B3266">
        <v>1</v>
      </c>
      <c r="C3266">
        <v>1996</v>
      </c>
      <c r="D3266" t="s">
        <v>83</v>
      </c>
      <c r="E3266">
        <v>203</v>
      </c>
      <c r="F3266">
        <v>203</v>
      </c>
      <c r="G3266">
        <v>203</v>
      </c>
    </row>
    <row r="3267" spans="1:7">
      <c r="A3267" t="s">
        <v>2</v>
      </c>
      <c r="B3267">
        <v>2</v>
      </c>
      <c r="C3267">
        <v>2005</v>
      </c>
      <c r="D3267" t="s">
        <v>92</v>
      </c>
      <c r="E3267">
        <v>203</v>
      </c>
      <c r="F3267">
        <v>203</v>
      </c>
      <c r="G3267">
        <v>203</v>
      </c>
    </row>
    <row r="3268" spans="1:7">
      <c r="A3268" t="s">
        <v>79</v>
      </c>
      <c r="B3268">
        <v>2</v>
      </c>
      <c r="C3268">
        <v>1987</v>
      </c>
      <c r="D3268" t="s">
        <v>96</v>
      </c>
      <c r="E3268">
        <v>204</v>
      </c>
      <c r="F3268">
        <v>204</v>
      </c>
      <c r="G3268">
        <v>204</v>
      </c>
    </row>
    <row r="3269" spans="1:7">
      <c r="A3269" t="s">
        <v>2</v>
      </c>
      <c r="B3269">
        <v>1</v>
      </c>
      <c r="C3269">
        <v>1992</v>
      </c>
      <c r="D3269" t="s">
        <v>95</v>
      </c>
      <c r="E3269">
        <v>204</v>
      </c>
      <c r="F3269">
        <v>204</v>
      </c>
      <c r="G3269">
        <v>204</v>
      </c>
    </row>
    <row r="3270" spans="1:7">
      <c r="A3270" t="s">
        <v>79</v>
      </c>
      <c r="B3270">
        <v>1</v>
      </c>
      <c r="C3270">
        <v>2001</v>
      </c>
      <c r="D3270" t="s">
        <v>83</v>
      </c>
      <c r="E3270">
        <v>206</v>
      </c>
      <c r="F3270">
        <v>206</v>
      </c>
      <c r="G3270">
        <v>206</v>
      </c>
    </row>
    <row r="3271" spans="1:7">
      <c r="A3271" t="s">
        <v>79</v>
      </c>
      <c r="B3271">
        <v>2</v>
      </c>
      <c r="C3271">
        <v>2007</v>
      </c>
      <c r="D3271" t="s">
        <v>86</v>
      </c>
      <c r="E3271">
        <v>206</v>
      </c>
      <c r="F3271">
        <v>206</v>
      </c>
      <c r="G3271">
        <v>206</v>
      </c>
    </row>
    <row r="3272" spans="1:7">
      <c r="A3272" t="s">
        <v>2</v>
      </c>
      <c r="B3272">
        <v>1</v>
      </c>
      <c r="C3272">
        <v>2006</v>
      </c>
      <c r="D3272" t="s">
        <v>92</v>
      </c>
      <c r="E3272">
        <v>206</v>
      </c>
      <c r="F3272">
        <v>206</v>
      </c>
      <c r="G3272">
        <v>206</v>
      </c>
    </row>
    <row r="3273" spans="1:7">
      <c r="A3273" t="s">
        <v>27</v>
      </c>
      <c r="B3273">
        <v>2</v>
      </c>
      <c r="C3273">
        <v>2005</v>
      </c>
      <c r="D3273" t="s">
        <v>100</v>
      </c>
      <c r="E3273">
        <v>206</v>
      </c>
      <c r="F3273">
        <v>206</v>
      </c>
      <c r="G3273">
        <v>206</v>
      </c>
    </row>
    <row r="3274" spans="1:7">
      <c r="A3274" t="s">
        <v>3</v>
      </c>
      <c r="B3274">
        <v>2</v>
      </c>
      <c r="C3274">
        <v>2012</v>
      </c>
      <c r="D3274" t="s">
        <v>93</v>
      </c>
      <c r="E3274">
        <v>206</v>
      </c>
      <c r="F3274">
        <v>206</v>
      </c>
      <c r="G3274">
        <v>206</v>
      </c>
    </row>
    <row r="3275" spans="1:7">
      <c r="A3275" t="s">
        <v>79</v>
      </c>
      <c r="B3275">
        <v>1</v>
      </c>
      <c r="C3275">
        <v>1984</v>
      </c>
      <c r="D3275" t="s">
        <v>91</v>
      </c>
      <c r="E3275">
        <v>207</v>
      </c>
      <c r="F3275">
        <v>207</v>
      </c>
      <c r="G3275">
        <v>207</v>
      </c>
    </row>
    <row r="3276" spans="1:7">
      <c r="A3276" t="s">
        <v>79</v>
      </c>
      <c r="B3276">
        <v>2</v>
      </c>
      <c r="C3276">
        <v>1982</v>
      </c>
      <c r="D3276" t="s">
        <v>88</v>
      </c>
      <c r="E3276">
        <v>207</v>
      </c>
      <c r="F3276">
        <v>207</v>
      </c>
      <c r="G3276">
        <v>207</v>
      </c>
    </row>
    <row r="3277" spans="1:7">
      <c r="A3277" t="s">
        <v>79</v>
      </c>
      <c r="B3277">
        <v>2</v>
      </c>
      <c r="C3277">
        <v>1984</v>
      </c>
      <c r="D3277" t="s">
        <v>95</v>
      </c>
      <c r="E3277">
        <v>207</v>
      </c>
      <c r="F3277">
        <v>207</v>
      </c>
      <c r="G3277">
        <v>207</v>
      </c>
    </row>
    <row r="3278" spans="1:7">
      <c r="A3278" t="s">
        <v>2</v>
      </c>
      <c r="B3278">
        <v>2</v>
      </c>
      <c r="C3278">
        <v>1991</v>
      </c>
      <c r="D3278" t="s">
        <v>95</v>
      </c>
      <c r="E3278">
        <v>207</v>
      </c>
      <c r="F3278">
        <v>207</v>
      </c>
      <c r="G3278">
        <v>207</v>
      </c>
    </row>
    <row r="3279" spans="1:7">
      <c r="A3279" t="s">
        <v>2</v>
      </c>
      <c r="B3279">
        <v>2</v>
      </c>
      <c r="C3279">
        <v>2006</v>
      </c>
      <c r="D3279" t="s">
        <v>92</v>
      </c>
      <c r="E3279">
        <v>208</v>
      </c>
      <c r="F3279">
        <v>208</v>
      </c>
      <c r="G3279">
        <v>208</v>
      </c>
    </row>
    <row r="3280" spans="1:7">
      <c r="A3280" t="s">
        <v>27</v>
      </c>
      <c r="B3280">
        <v>2</v>
      </c>
      <c r="C3280">
        <v>1983</v>
      </c>
      <c r="D3280" t="s">
        <v>90</v>
      </c>
      <c r="E3280">
        <v>208</v>
      </c>
      <c r="F3280">
        <v>208</v>
      </c>
      <c r="G3280">
        <v>208</v>
      </c>
    </row>
    <row r="3281" spans="1:7">
      <c r="A3281" t="s">
        <v>79</v>
      </c>
      <c r="B3281">
        <v>1</v>
      </c>
      <c r="C3281">
        <v>2002</v>
      </c>
      <c r="D3281" t="s">
        <v>86</v>
      </c>
      <c r="E3281">
        <v>209</v>
      </c>
      <c r="F3281">
        <v>209</v>
      </c>
      <c r="G3281">
        <v>209</v>
      </c>
    </row>
    <row r="3282" spans="1:7">
      <c r="A3282" t="s">
        <v>79</v>
      </c>
      <c r="B3282">
        <v>2</v>
      </c>
      <c r="C3282">
        <v>1979</v>
      </c>
      <c r="D3282" t="s">
        <v>92</v>
      </c>
      <c r="E3282">
        <v>210</v>
      </c>
      <c r="F3282">
        <v>210</v>
      </c>
      <c r="G3282">
        <v>210</v>
      </c>
    </row>
    <row r="3283" spans="1:7">
      <c r="A3283" t="s">
        <v>79</v>
      </c>
      <c r="B3283">
        <v>2</v>
      </c>
      <c r="C3283">
        <v>2006</v>
      </c>
      <c r="D3283" t="s">
        <v>86</v>
      </c>
      <c r="E3283">
        <v>210</v>
      </c>
      <c r="F3283">
        <v>210</v>
      </c>
      <c r="G3283">
        <v>210</v>
      </c>
    </row>
    <row r="3284" spans="1:7">
      <c r="A3284" t="s">
        <v>79</v>
      </c>
      <c r="B3284">
        <v>1</v>
      </c>
      <c r="C3284">
        <v>1984</v>
      </c>
      <c r="D3284" t="s">
        <v>89</v>
      </c>
      <c r="E3284">
        <v>211</v>
      </c>
      <c r="F3284">
        <v>211</v>
      </c>
      <c r="G3284">
        <v>211</v>
      </c>
    </row>
    <row r="3285" spans="1:7">
      <c r="A3285" t="s">
        <v>79</v>
      </c>
      <c r="B3285">
        <v>2</v>
      </c>
      <c r="C3285">
        <v>2002</v>
      </c>
      <c r="D3285" t="s">
        <v>83</v>
      </c>
      <c r="E3285">
        <v>211</v>
      </c>
      <c r="F3285">
        <v>211</v>
      </c>
      <c r="G3285">
        <v>211</v>
      </c>
    </row>
    <row r="3286" spans="1:7">
      <c r="A3286" t="s">
        <v>79</v>
      </c>
      <c r="B3286">
        <v>2</v>
      </c>
      <c r="C3286">
        <v>2011</v>
      </c>
      <c r="D3286" t="s">
        <v>83</v>
      </c>
      <c r="E3286">
        <v>211</v>
      </c>
      <c r="F3286">
        <v>211</v>
      </c>
      <c r="G3286">
        <v>211</v>
      </c>
    </row>
    <row r="3287" spans="1:7">
      <c r="A3287" t="s">
        <v>2</v>
      </c>
      <c r="B3287">
        <v>1</v>
      </c>
      <c r="C3287">
        <v>2007</v>
      </c>
      <c r="D3287" t="s">
        <v>92</v>
      </c>
      <c r="E3287">
        <v>211</v>
      </c>
      <c r="F3287">
        <v>211</v>
      </c>
      <c r="G3287">
        <v>211</v>
      </c>
    </row>
    <row r="3288" spans="1:7">
      <c r="A3288" t="s">
        <v>79</v>
      </c>
      <c r="B3288">
        <v>2</v>
      </c>
      <c r="C3288">
        <v>2003</v>
      </c>
      <c r="D3288" t="s">
        <v>83</v>
      </c>
      <c r="E3288">
        <v>212</v>
      </c>
      <c r="F3288">
        <v>212</v>
      </c>
      <c r="G3288">
        <v>212</v>
      </c>
    </row>
    <row r="3289" spans="1:7">
      <c r="A3289" t="s">
        <v>27</v>
      </c>
      <c r="B3289">
        <v>2</v>
      </c>
      <c r="C3289">
        <v>1982</v>
      </c>
      <c r="D3289" t="s">
        <v>90</v>
      </c>
      <c r="E3289">
        <v>212</v>
      </c>
      <c r="F3289">
        <v>212</v>
      </c>
      <c r="G3289">
        <v>212</v>
      </c>
    </row>
    <row r="3290" spans="1:7">
      <c r="A3290" t="s">
        <v>1</v>
      </c>
      <c r="B3290">
        <v>1</v>
      </c>
      <c r="C3290">
        <v>1995</v>
      </c>
      <c r="D3290" t="s">
        <v>94</v>
      </c>
      <c r="E3290">
        <v>212</v>
      </c>
      <c r="F3290">
        <v>212</v>
      </c>
      <c r="G3290">
        <v>212</v>
      </c>
    </row>
    <row r="3291" spans="1:7">
      <c r="A3291" t="s">
        <v>1</v>
      </c>
      <c r="B3291">
        <v>1</v>
      </c>
      <c r="C3291">
        <v>1999</v>
      </c>
      <c r="D3291" t="s">
        <v>93</v>
      </c>
      <c r="E3291">
        <v>212</v>
      </c>
      <c r="F3291">
        <v>212</v>
      </c>
      <c r="G3291">
        <v>212</v>
      </c>
    </row>
    <row r="3292" spans="1:7">
      <c r="A3292" t="s">
        <v>79</v>
      </c>
      <c r="B3292">
        <v>2</v>
      </c>
      <c r="C3292">
        <v>2005</v>
      </c>
      <c r="D3292" t="s">
        <v>83</v>
      </c>
      <c r="E3292">
        <v>213</v>
      </c>
      <c r="F3292">
        <v>213</v>
      </c>
      <c r="G3292">
        <v>213</v>
      </c>
    </row>
    <row r="3293" spans="1:7">
      <c r="A3293" t="s">
        <v>79</v>
      </c>
      <c r="B3293">
        <v>1</v>
      </c>
      <c r="C3293">
        <v>1982</v>
      </c>
      <c r="D3293" t="s">
        <v>90</v>
      </c>
      <c r="E3293">
        <v>214</v>
      </c>
      <c r="F3293">
        <v>214</v>
      </c>
      <c r="G3293">
        <v>214</v>
      </c>
    </row>
    <row r="3294" spans="1:7">
      <c r="A3294" t="s">
        <v>2</v>
      </c>
      <c r="B3294">
        <v>1</v>
      </c>
      <c r="C3294">
        <v>1996</v>
      </c>
      <c r="D3294" t="s">
        <v>97</v>
      </c>
      <c r="E3294">
        <v>214</v>
      </c>
      <c r="F3294">
        <v>214</v>
      </c>
      <c r="G3294">
        <v>214</v>
      </c>
    </row>
    <row r="3295" spans="1:7">
      <c r="A3295" t="s">
        <v>2</v>
      </c>
      <c r="B3295">
        <v>1</v>
      </c>
      <c r="C3295">
        <v>2008</v>
      </c>
      <c r="D3295" t="s">
        <v>92</v>
      </c>
      <c r="E3295">
        <v>214</v>
      </c>
      <c r="F3295">
        <v>214</v>
      </c>
      <c r="G3295">
        <v>214</v>
      </c>
    </row>
    <row r="3296" spans="1:7">
      <c r="A3296" t="s">
        <v>3</v>
      </c>
      <c r="B3296">
        <v>1</v>
      </c>
      <c r="C3296">
        <v>2010</v>
      </c>
      <c r="D3296" t="s">
        <v>98</v>
      </c>
      <c r="E3296">
        <v>214</v>
      </c>
      <c r="F3296">
        <v>214</v>
      </c>
      <c r="G3296">
        <v>214</v>
      </c>
    </row>
    <row r="3297" spans="1:7">
      <c r="A3297" t="s">
        <v>79</v>
      </c>
      <c r="B3297">
        <v>2</v>
      </c>
      <c r="C3297">
        <v>1980</v>
      </c>
      <c r="D3297" t="s">
        <v>91</v>
      </c>
      <c r="E3297">
        <v>215</v>
      </c>
      <c r="F3297">
        <v>215</v>
      </c>
      <c r="G3297">
        <v>215</v>
      </c>
    </row>
    <row r="3298" spans="1:7">
      <c r="A3298" t="s">
        <v>79</v>
      </c>
      <c r="B3298">
        <v>2</v>
      </c>
      <c r="C3298">
        <v>2005</v>
      </c>
      <c r="D3298" t="s">
        <v>86</v>
      </c>
      <c r="E3298">
        <v>215</v>
      </c>
      <c r="F3298">
        <v>215</v>
      </c>
      <c r="G3298">
        <v>215</v>
      </c>
    </row>
    <row r="3299" spans="1:7">
      <c r="A3299" t="s">
        <v>2</v>
      </c>
      <c r="B3299">
        <v>2</v>
      </c>
      <c r="C3299">
        <v>1993</v>
      </c>
      <c r="D3299" t="s">
        <v>94</v>
      </c>
      <c r="E3299">
        <v>215</v>
      </c>
      <c r="F3299">
        <v>215</v>
      </c>
      <c r="G3299">
        <v>215</v>
      </c>
    </row>
    <row r="3300" spans="1:7">
      <c r="A3300" t="s">
        <v>27</v>
      </c>
      <c r="B3300">
        <v>2</v>
      </c>
      <c r="C3300">
        <v>1993</v>
      </c>
      <c r="D3300" t="s">
        <v>89</v>
      </c>
      <c r="E3300">
        <v>215</v>
      </c>
      <c r="F3300">
        <v>215</v>
      </c>
      <c r="G3300">
        <v>215</v>
      </c>
    </row>
    <row r="3301" spans="1:7">
      <c r="A3301" t="s">
        <v>79</v>
      </c>
      <c r="B3301">
        <v>1</v>
      </c>
      <c r="C3301">
        <v>1998</v>
      </c>
      <c r="D3301" t="s">
        <v>83</v>
      </c>
      <c r="E3301">
        <v>216</v>
      </c>
      <c r="F3301">
        <v>216</v>
      </c>
      <c r="G3301">
        <v>216</v>
      </c>
    </row>
    <row r="3302" spans="1:7">
      <c r="A3302" t="s">
        <v>79</v>
      </c>
      <c r="B3302">
        <v>1</v>
      </c>
      <c r="C3302">
        <v>2004</v>
      </c>
      <c r="D3302" t="s">
        <v>83</v>
      </c>
      <c r="E3302">
        <v>216</v>
      </c>
      <c r="F3302">
        <v>216</v>
      </c>
      <c r="G3302">
        <v>216</v>
      </c>
    </row>
    <row r="3303" spans="1:7">
      <c r="A3303" t="s">
        <v>3</v>
      </c>
      <c r="B3303">
        <v>1</v>
      </c>
      <c r="C3303">
        <v>2011</v>
      </c>
      <c r="D3303" t="s">
        <v>94</v>
      </c>
      <c r="E3303">
        <v>216</v>
      </c>
      <c r="F3303">
        <v>216</v>
      </c>
      <c r="G3303">
        <v>216</v>
      </c>
    </row>
    <row r="3304" spans="1:7">
      <c r="A3304" t="s">
        <v>27</v>
      </c>
      <c r="B3304">
        <v>2</v>
      </c>
      <c r="C3304">
        <v>1992</v>
      </c>
      <c r="D3304" t="s">
        <v>97</v>
      </c>
      <c r="E3304">
        <v>217</v>
      </c>
      <c r="F3304">
        <v>217</v>
      </c>
      <c r="G3304">
        <v>217</v>
      </c>
    </row>
    <row r="3305" spans="1:7">
      <c r="A3305" t="s">
        <v>3</v>
      </c>
      <c r="B3305">
        <v>1</v>
      </c>
      <c r="C3305">
        <v>2009</v>
      </c>
      <c r="D3305" t="s">
        <v>97</v>
      </c>
      <c r="E3305">
        <v>217</v>
      </c>
      <c r="F3305">
        <v>217</v>
      </c>
      <c r="G3305">
        <v>217</v>
      </c>
    </row>
    <row r="3306" spans="1:7">
      <c r="A3306" t="s">
        <v>79</v>
      </c>
      <c r="B3306">
        <v>1</v>
      </c>
      <c r="C3306">
        <v>1991</v>
      </c>
      <c r="D3306" t="s">
        <v>96</v>
      </c>
      <c r="E3306">
        <v>218</v>
      </c>
      <c r="F3306">
        <v>218</v>
      </c>
      <c r="G3306">
        <v>218</v>
      </c>
    </row>
    <row r="3307" spans="1:7">
      <c r="A3307" t="s">
        <v>2</v>
      </c>
      <c r="B3307">
        <v>1</v>
      </c>
      <c r="C3307">
        <v>1996</v>
      </c>
      <c r="D3307" t="s">
        <v>93</v>
      </c>
      <c r="E3307">
        <v>218</v>
      </c>
      <c r="F3307">
        <v>218</v>
      </c>
      <c r="G3307">
        <v>218</v>
      </c>
    </row>
    <row r="3308" spans="1:7">
      <c r="A3308" t="s">
        <v>2</v>
      </c>
      <c r="B3308">
        <v>2</v>
      </c>
      <c r="C3308">
        <v>2012</v>
      </c>
      <c r="D3308" t="s">
        <v>91</v>
      </c>
      <c r="E3308">
        <v>218</v>
      </c>
      <c r="F3308">
        <v>218</v>
      </c>
      <c r="G3308">
        <v>218</v>
      </c>
    </row>
    <row r="3309" spans="1:7">
      <c r="A3309" t="s">
        <v>3</v>
      </c>
      <c r="B3309">
        <v>1</v>
      </c>
      <c r="C3309">
        <v>2009</v>
      </c>
      <c r="D3309" t="s">
        <v>95</v>
      </c>
      <c r="E3309">
        <v>218</v>
      </c>
      <c r="F3309">
        <v>218</v>
      </c>
      <c r="G3309">
        <v>218</v>
      </c>
    </row>
    <row r="3310" spans="1:7">
      <c r="A3310" t="s">
        <v>3</v>
      </c>
      <c r="B3310">
        <v>2</v>
      </c>
      <c r="C3310">
        <v>2010</v>
      </c>
      <c r="D3310" t="s">
        <v>98</v>
      </c>
      <c r="E3310">
        <v>218</v>
      </c>
      <c r="F3310">
        <v>218</v>
      </c>
      <c r="G3310">
        <v>218</v>
      </c>
    </row>
    <row r="3311" spans="1:7">
      <c r="A3311" t="s">
        <v>79</v>
      </c>
      <c r="B3311">
        <v>1</v>
      </c>
      <c r="C3311">
        <v>1982</v>
      </c>
      <c r="D3311" t="s">
        <v>89</v>
      </c>
      <c r="E3311">
        <v>219</v>
      </c>
      <c r="F3311">
        <v>219</v>
      </c>
      <c r="G3311">
        <v>219</v>
      </c>
    </row>
    <row r="3312" spans="1:7">
      <c r="A3312" t="s">
        <v>79</v>
      </c>
      <c r="B3312">
        <v>1</v>
      </c>
      <c r="C3312">
        <v>2005</v>
      </c>
      <c r="D3312" t="s">
        <v>83</v>
      </c>
      <c r="E3312">
        <v>219</v>
      </c>
      <c r="F3312">
        <v>219</v>
      </c>
      <c r="G3312">
        <v>219</v>
      </c>
    </row>
    <row r="3313" spans="1:7">
      <c r="A3313" t="s">
        <v>2</v>
      </c>
      <c r="B3313">
        <v>2</v>
      </c>
      <c r="C3313">
        <v>2007</v>
      </c>
      <c r="D3313" t="s">
        <v>100</v>
      </c>
      <c r="E3313">
        <v>219</v>
      </c>
      <c r="F3313">
        <v>219</v>
      </c>
      <c r="G3313">
        <v>219</v>
      </c>
    </row>
    <row r="3314" spans="1:7">
      <c r="A3314" t="s">
        <v>79</v>
      </c>
      <c r="B3314">
        <v>2</v>
      </c>
      <c r="C3314">
        <v>2011</v>
      </c>
      <c r="D3314" t="s">
        <v>101</v>
      </c>
      <c r="E3314">
        <v>220</v>
      </c>
      <c r="F3314">
        <v>220</v>
      </c>
      <c r="G3314">
        <v>220</v>
      </c>
    </row>
    <row r="3315" spans="1:7">
      <c r="A3315" t="s">
        <v>2</v>
      </c>
      <c r="B3315">
        <v>2</v>
      </c>
      <c r="C3315">
        <v>2013</v>
      </c>
      <c r="D3315" t="s">
        <v>91</v>
      </c>
      <c r="E3315">
        <v>220</v>
      </c>
      <c r="F3315">
        <v>220</v>
      </c>
      <c r="G3315">
        <v>220</v>
      </c>
    </row>
    <row r="3316" spans="1:7">
      <c r="A3316" t="s">
        <v>3</v>
      </c>
      <c r="B3316">
        <v>2</v>
      </c>
      <c r="C3316">
        <v>2011</v>
      </c>
      <c r="D3316" t="s">
        <v>99</v>
      </c>
      <c r="E3316">
        <v>220</v>
      </c>
      <c r="F3316">
        <v>220</v>
      </c>
      <c r="G3316">
        <v>220</v>
      </c>
    </row>
    <row r="3317" spans="1:7">
      <c r="A3317" t="s">
        <v>79</v>
      </c>
      <c r="B3317">
        <v>2</v>
      </c>
      <c r="C3317">
        <v>1993</v>
      </c>
      <c r="D3317" t="s">
        <v>87</v>
      </c>
      <c r="E3317">
        <v>221</v>
      </c>
      <c r="F3317">
        <v>221</v>
      </c>
      <c r="G3317">
        <v>221</v>
      </c>
    </row>
    <row r="3318" spans="1:7">
      <c r="A3318" t="s">
        <v>2</v>
      </c>
      <c r="B3318">
        <v>1</v>
      </c>
      <c r="C3318">
        <v>2005</v>
      </c>
      <c r="D3318" t="s">
        <v>92</v>
      </c>
      <c r="E3318">
        <v>221</v>
      </c>
      <c r="F3318">
        <v>221</v>
      </c>
      <c r="G3318">
        <v>221</v>
      </c>
    </row>
    <row r="3319" spans="1:7">
      <c r="A3319" t="s">
        <v>27</v>
      </c>
      <c r="B3319">
        <v>2</v>
      </c>
      <c r="C3319">
        <v>1994</v>
      </c>
      <c r="D3319" t="s">
        <v>89</v>
      </c>
      <c r="E3319">
        <v>221</v>
      </c>
      <c r="F3319">
        <v>221</v>
      </c>
      <c r="G3319">
        <v>221</v>
      </c>
    </row>
    <row r="3320" spans="1:7">
      <c r="A3320" t="s">
        <v>79</v>
      </c>
      <c r="B3320">
        <v>2</v>
      </c>
      <c r="C3320">
        <v>2001</v>
      </c>
      <c r="D3320" t="s">
        <v>99</v>
      </c>
      <c r="E3320">
        <v>222</v>
      </c>
      <c r="F3320">
        <v>222</v>
      </c>
      <c r="G3320">
        <v>222</v>
      </c>
    </row>
    <row r="3321" spans="1:7">
      <c r="A3321" t="s">
        <v>79</v>
      </c>
      <c r="B3321">
        <v>2</v>
      </c>
      <c r="C3321">
        <v>2007</v>
      </c>
      <c r="D3321" t="s">
        <v>83</v>
      </c>
      <c r="E3321">
        <v>222</v>
      </c>
      <c r="F3321">
        <v>222</v>
      </c>
      <c r="G3321">
        <v>222</v>
      </c>
    </row>
    <row r="3322" spans="1:7">
      <c r="A3322" t="s">
        <v>2</v>
      </c>
      <c r="B3322">
        <v>1</v>
      </c>
      <c r="C3322">
        <v>2009</v>
      </c>
      <c r="D3322" t="s">
        <v>100</v>
      </c>
      <c r="E3322">
        <v>222</v>
      </c>
      <c r="F3322">
        <v>222</v>
      </c>
      <c r="G3322">
        <v>222</v>
      </c>
    </row>
    <row r="3323" spans="1:7">
      <c r="A3323" t="s">
        <v>3</v>
      </c>
      <c r="B3323">
        <v>2</v>
      </c>
      <c r="C3323">
        <v>2011</v>
      </c>
      <c r="D3323" t="s">
        <v>94</v>
      </c>
      <c r="E3323">
        <v>222</v>
      </c>
      <c r="F3323">
        <v>222</v>
      </c>
      <c r="G3323">
        <v>222</v>
      </c>
    </row>
    <row r="3324" spans="1:7">
      <c r="A3324" t="s">
        <v>2</v>
      </c>
      <c r="B3324">
        <v>2</v>
      </c>
      <c r="C3324">
        <v>1996</v>
      </c>
      <c r="D3324" t="s">
        <v>93</v>
      </c>
      <c r="E3324">
        <v>223</v>
      </c>
      <c r="F3324">
        <v>223</v>
      </c>
      <c r="G3324">
        <v>223</v>
      </c>
    </row>
    <row r="3325" spans="1:7">
      <c r="A3325" t="s">
        <v>79</v>
      </c>
      <c r="B3325">
        <v>1</v>
      </c>
      <c r="C3325">
        <v>1986</v>
      </c>
      <c r="D3325" t="s">
        <v>95</v>
      </c>
      <c r="E3325">
        <v>224</v>
      </c>
      <c r="F3325">
        <v>224</v>
      </c>
      <c r="G3325">
        <v>224</v>
      </c>
    </row>
    <row r="3326" spans="1:7">
      <c r="A3326" t="s">
        <v>79</v>
      </c>
      <c r="B3326">
        <v>1</v>
      </c>
      <c r="C3326">
        <v>2004</v>
      </c>
      <c r="D3326" t="s">
        <v>86</v>
      </c>
      <c r="E3326">
        <v>224</v>
      </c>
      <c r="F3326">
        <v>224</v>
      </c>
      <c r="G3326">
        <v>224</v>
      </c>
    </row>
    <row r="3327" spans="1:7">
      <c r="A3327" t="s">
        <v>79</v>
      </c>
      <c r="B3327">
        <v>2</v>
      </c>
      <c r="C3327">
        <v>1986</v>
      </c>
      <c r="D3327" t="s">
        <v>87</v>
      </c>
      <c r="E3327">
        <v>224</v>
      </c>
      <c r="F3327">
        <v>224</v>
      </c>
      <c r="G3327">
        <v>224</v>
      </c>
    </row>
    <row r="3328" spans="1:7">
      <c r="A3328" t="s">
        <v>79</v>
      </c>
      <c r="B3328">
        <v>2</v>
      </c>
      <c r="C3328">
        <v>2010</v>
      </c>
      <c r="D3328" t="s">
        <v>83</v>
      </c>
      <c r="E3328">
        <v>224</v>
      </c>
      <c r="F3328">
        <v>224</v>
      </c>
      <c r="G3328">
        <v>224</v>
      </c>
    </row>
    <row r="3329" spans="1:7">
      <c r="A3329" t="s">
        <v>79</v>
      </c>
      <c r="B3329">
        <v>1</v>
      </c>
      <c r="C3329">
        <v>2007</v>
      </c>
      <c r="D3329" t="s">
        <v>86</v>
      </c>
      <c r="E3329">
        <v>225</v>
      </c>
      <c r="F3329">
        <v>225</v>
      </c>
      <c r="G3329">
        <v>225</v>
      </c>
    </row>
    <row r="3330" spans="1:7">
      <c r="A3330" t="s">
        <v>79</v>
      </c>
      <c r="B3330">
        <v>2</v>
      </c>
      <c r="C3330">
        <v>1992</v>
      </c>
      <c r="D3330" t="s">
        <v>87</v>
      </c>
      <c r="E3330">
        <v>225</v>
      </c>
      <c r="F3330">
        <v>225</v>
      </c>
      <c r="G3330">
        <v>225</v>
      </c>
    </row>
    <row r="3331" spans="1:7">
      <c r="A3331" t="s">
        <v>79</v>
      </c>
      <c r="B3331">
        <v>2</v>
      </c>
      <c r="C3331">
        <v>1999</v>
      </c>
      <c r="D3331" t="s">
        <v>87</v>
      </c>
      <c r="E3331">
        <v>225</v>
      </c>
      <c r="F3331">
        <v>225</v>
      </c>
      <c r="G3331">
        <v>225</v>
      </c>
    </row>
    <row r="3332" spans="1:7">
      <c r="A3332" t="s">
        <v>2</v>
      </c>
      <c r="B3332">
        <v>2</v>
      </c>
      <c r="C3332">
        <v>1994</v>
      </c>
      <c r="D3332" t="s">
        <v>95</v>
      </c>
      <c r="E3332">
        <v>225</v>
      </c>
      <c r="F3332">
        <v>225</v>
      </c>
      <c r="G3332">
        <v>225</v>
      </c>
    </row>
    <row r="3333" spans="1:7">
      <c r="A3333" t="s">
        <v>2</v>
      </c>
      <c r="B3333">
        <v>2</v>
      </c>
      <c r="C3333">
        <v>1998</v>
      </c>
      <c r="D3333" t="s">
        <v>98</v>
      </c>
      <c r="E3333">
        <v>225</v>
      </c>
      <c r="F3333">
        <v>225</v>
      </c>
      <c r="G3333">
        <v>225</v>
      </c>
    </row>
    <row r="3334" spans="1:7">
      <c r="A3334" t="s">
        <v>79</v>
      </c>
      <c r="B3334">
        <v>1</v>
      </c>
      <c r="C3334">
        <v>2003</v>
      </c>
      <c r="D3334" t="s">
        <v>83</v>
      </c>
      <c r="E3334">
        <v>226</v>
      </c>
      <c r="F3334">
        <v>226</v>
      </c>
      <c r="G3334">
        <v>226</v>
      </c>
    </row>
    <row r="3335" spans="1:7">
      <c r="A3335" t="s">
        <v>79</v>
      </c>
      <c r="B3335">
        <v>2</v>
      </c>
      <c r="C3335">
        <v>2006</v>
      </c>
      <c r="D3335" t="s">
        <v>100</v>
      </c>
      <c r="E3335">
        <v>226</v>
      </c>
      <c r="F3335">
        <v>226</v>
      </c>
      <c r="G3335">
        <v>226</v>
      </c>
    </row>
    <row r="3336" spans="1:7">
      <c r="A3336" t="s">
        <v>79</v>
      </c>
      <c r="B3336">
        <v>2</v>
      </c>
      <c r="C3336">
        <v>2009</v>
      </c>
      <c r="D3336" t="s">
        <v>86</v>
      </c>
      <c r="E3336">
        <v>226</v>
      </c>
      <c r="F3336">
        <v>226</v>
      </c>
      <c r="G3336">
        <v>226</v>
      </c>
    </row>
    <row r="3337" spans="1:7">
      <c r="A3337" t="s">
        <v>27</v>
      </c>
      <c r="B3337">
        <v>2</v>
      </c>
      <c r="C3337">
        <v>1978</v>
      </c>
      <c r="D3337" t="s">
        <v>91</v>
      </c>
      <c r="E3337">
        <v>226</v>
      </c>
      <c r="F3337">
        <v>226</v>
      </c>
      <c r="G3337">
        <v>226</v>
      </c>
    </row>
    <row r="3338" spans="1:7">
      <c r="A3338" t="s">
        <v>3</v>
      </c>
      <c r="B3338">
        <v>2</v>
      </c>
      <c r="C3338">
        <v>2009</v>
      </c>
      <c r="D3338" t="s">
        <v>95</v>
      </c>
      <c r="E3338">
        <v>226</v>
      </c>
      <c r="F3338">
        <v>226</v>
      </c>
      <c r="G3338">
        <v>226</v>
      </c>
    </row>
    <row r="3339" spans="1:7">
      <c r="A3339" t="s">
        <v>79</v>
      </c>
      <c r="B3339">
        <v>1</v>
      </c>
      <c r="C3339">
        <v>1998</v>
      </c>
      <c r="D3339" t="s">
        <v>98</v>
      </c>
      <c r="E3339">
        <v>227</v>
      </c>
      <c r="F3339">
        <v>227</v>
      </c>
      <c r="G3339">
        <v>227</v>
      </c>
    </row>
    <row r="3340" spans="1:7">
      <c r="A3340" t="s">
        <v>2</v>
      </c>
      <c r="B3340">
        <v>1</v>
      </c>
      <c r="C3340">
        <v>1993</v>
      </c>
      <c r="D3340" t="s">
        <v>94</v>
      </c>
      <c r="E3340">
        <v>227</v>
      </c>
      <c r="F3340">
        <v>227</v>
      </c>
      <c r="G3340">
        <v>227</v>
      </c>
    </row>
    <row r="3341" spans="1:7">
      <c r="A3341" t="s">
        <v>2</v>
      </c>
      <c r="B3341">
        <v>2</v>
      </c>
      <c r="C3341">
        <v>1992</v>
      </c>
      <c r="D3341" t="s">
        <v>95</v>
      </c>
      <c r="E3341">
        <v>227</v>
      </c>
      <c r="F3341">
        <v>227</v>
      </c>
      <c r="G3341">
        <v>227</v>
      </c>
    </row>
    <row r="3342" spans="1:7">
      <c r="A3342" t="s">
        <v>2</v>
      </c>
      <c r="B3342">
        <v>2</v>
      </c>
      <c r="C3342">
        <v>1993</v>
      </c>
      <c r="D3342" t="s">
        <v>96</v>
      </c>
      <c r="E3342">
        <v>227</v>
      </c>
      <c r="F3342">
        <v>227</v>
      </c>
      <c r="G3342">
        <v>227</v>
      </c>
    </row>
    <row r="3343" spans="1:7">
      <c r="A3343" t="s">
        <v>2</v>
      </c>
      <c r="B3343">
        <v>2</v>
      </c>
      <c r="C3343">
        <v>2008</v>
      </c>
      <c r="D3343" t="s">
        <v>92</v>
      </c>
      <c r="E3343">
        <v>227</v>
      </c>
      <c r="F3343">
        <v>227</v>
      </c>
      <c r="G3343">
        <v>227</v>
      </c>
    </row>
    <row r="3344" spans="1:7">
      <c r="A3344" t="s">
        <v>79</v>
      </c>
      <c r="B3344">
        <v>1</v>
      </c>
      <c r="C3344">
        <v>2006</v>
      </c>
      <c r="D3344" t="s">
        <v>83</v>
      </c>
      <c r="E3344">
        <v>228</v>
      </c>
      <c r="F3344">
        <v>228</v>
      </c>
      <c r="G3344">
        <v>228</v>
      </c>
    </row>
    <row r="3345" spans="1:7">
      <c r="A3345" t="s">
        <v>79</v>
      </c>
      <c r="B3345">
        <v>2</v>
      </c>
      <c r="C3345">
        <v>1979</v>
      </c>
      <c r="D3345" t="s">
        <v>89</v>
      </c>
      <c r="E3345">
        <v>229</v>
      </c>
      <c r="F3345">
        <v>229</v>
      </c>
      <c r="G3345">
        <v>229</v>
      </c>
    </row>
    <row r="3346" spans="1:7">
      <c r="A3346" t="s">
        <v>79</v>
      </c>
      <c r="B3346">
        <v>2</v>
      </c>
      <c r="C3346">
        <v>1989</v>
      </c>
      <c r="D3346" t="s">
        <v>87</v>
      </c>
      <c r="E3346">
        <v>229</v>
      </c>
      <c r="F3346">
        <v>229</v>
      </c>
      <c r="G3346">
        <v>229</v>
      </c>
    </row>
    <row r="3347" spans="1:7">
      <c r="A3347" t="s">
        <v>79</v>
      </c>
      <c r="B3347">
        <v>2</v>
      </c>
      <c r="C3347">
        <v>1990</v>
      </c>
      <c r="D3347" t="s">
        <v>87</v>
      </c>
      <c r="E3347">
        <v>229</v>
      </c>
      <c r="F3347">
        <v>229</v>
      </c>
      <c r="G3347">
        <v>229</v>
      </c>
    </row>
    <row r="3348" spans="1:7">
      <c r="A3348" t="s">
        <v>27</v>
      </c>
      <c r="B3348">
        <v>2</v>
      </c>
      <c r="C3348">
        <v>1982</v>
      </c>
      <c r="D3348" t="s">
        <v>94</v>
      </c>
      <c r="E3348">
        <v>229</v>
      </c>
      <c r="F3348">
        <v>229</v>
      </c>
      <c r="G3348">
        <v>229</v>
      </c>
    </row>
    <row r="3349" spans="1:7">
      <c r="A3349" t="s">
        <v>79</v>
      </c>
      <c r="B3349">
        <v>2</v>
      </c>
      <c r="C3349">
        <v>2010</v>
      </c>
      <c r="D3349" t="s">
        <v>86</v>
      </c>
      <c r="E3349">
        <v>230</v>
      </c>
      <c r="F3349">
        <v>230</v>
      </c>
      <c r="G3349">
        <v>230</v>
      </c>
    </row>
    <row r="3350" spans="1:7">
      <c r="A3350" t="s">
        <v>2</v>
      </c>
      <c r="B3350">
        <v>2</v>
      </c>
      <c r="C3350">
        <v>1994</v>
      </c>
      <c r="D3350" t="s">
        <v>94</v>
      </c>
      <c r="E3350">
        <v>230</v>
      </c>
      <c r="F3350">
        <v>230</v>
      </c>
      <c r="G3350">
        <v>230</v>
      </c>
    </row>
    <row r="3351" spans="1:7">
      <c r="A3351" t="s">
        <v>2</v>
      </c>
      <c r="B3351">
        <v>1</v>
      </c>
      <c r="C3351">
        <v>2004</v>
      </c>
      <c r="D3351" t="s">
        <v>99</v>
      </c>
      <c r="E3351">
        <v>232</v>
      </c>
      <c r="F3351">
        <v>232</v>
      </c>
      <c r="G3351">
        <v>232</v>
      </c>
    </row>
    <row r="3352" spans="1:7">
      <c r="A3352" t="s">
        <v>2</v>
      </c>
      <c r="B3352">
        <v>2</v>
      </c>
      <c r="C3352">
        <v>2002</v>
      </c>
      <c r="D3352" t="s">
        <v>99</v>
      </c>
      <c r="E3352">
        <v>232</v>
      </c>
      <c r="F3352">
        <v>232</v>
      </c>
      <c r="G3352">
        <v>232</v>
      </c>
    </row>
    <row r="3353" spans="1:7">
      <c r="A3353" t="s">
        <v>79</v>
      </c>
      <c r="B3353">
        <v>2</v>
      </c>
      <c r="C3353">
        <v>1980</v>
      </c>
      <c r="D3353" t="s">
        <v>90</v>
      </c>
      <c r="E3353">
        <v>233</v>
      </c>
      <c r="F3353">
        <v>233</v>
      </c>
      <c r="G3353">
        <v>233</v>
      </c>
    </row>
    <row r="3354" spans="1:7">
      <c r="A3354" t="s">
        <v>79</v>
      </c>
      <c r="B3354">
        <v>2</v>
      </c>
      <c r="C3354">
        <v>1996</v>
      </c>
      <c r="D3354" t="s">
        <v>87</v>
      </c>
      <c r="E3354">
        <v>234</v>
      </c>
      <c r="F3354">
        <v>234</v>
      </c>
      <c r="G3354">
        <v>234</v>
      </c>
    </row>
    <row r="3355" spans="1:7">
      <c r="A3355" t="s">
        <v>79</v>
      </c>
      <c r="B3355">
        <v>2</v>
      </c>
      <c r="C3355">
        <v>2009</v>
      </c>
      <c r="D3355" t="s">
        <v>83</v>
      </c>
      <c r="E3355">
        <v>234</v>
      </c>
      <c r="F3355">
        <v>234</v>
      </c>
      <c r="G3355">
        <v>234</v>
      </c>
    </row>
    <row r="3356" spans="1:7">
      <c r="A3356" t="s">
        <v>2</v>
      </c>
      <c r="B3356">
        <v>2</v>
      </c>
      <c r="C3356">
        <v>1995</v>
      </c>
      <c r="D3356" t="s">
        <v>97</v>
      </c>
      <c r="E3356">
        <v>234</v>
      </c>
      <c r="F3356">
        <v>234</v>
      </c>
      <c r="G3356">
        <v>234</v>
      </c>
    </row>
    <row r="3357" spans="1:7">
      <c r="A3357" t="s">
        <v>79</v>
      </c>
      <c r="B3357">
        <v>1</v>
      </c>
      <c r="C3357">
        <v>2000</v>
      </c>
      <c r="D3357" t="s">
        <v>83</v>
      </c>
      <c r="E3357">
        <v>235</v>
      </c>
      <c r="F3357">
        <v>235</v>
      </c>
      <c r="G3357">
        <v>235</v>
      </c>
    </row>
    <row r="3358" spans="1:7">
      <c r="A3358" t="s">
        <v>79</v>
      </c>
      <c r="B3358">
        <v>2</v>
      </c>
      <c r="C3358">
        <v>1981</v>
      </c>
      <c r="D3358" t="s">
        <v>94</v>
      </c>
      <c r="E3358">
        <v>235</v>
      </c>
      <c r="F3358">
        <v>235</v>
      </c>
      <c r="G3358">
        <v>235</v>
      </c>
    </row>
    <row r="3359" spans="1:7">
      <c r="A3359" t="s">
        <v>79</v>
      </c>
      <c r="B3359">
        <v>2</v>
      </c>
      <c r="C3359">
        <v>2012</v>
      </c>
      <c r="D3359" t="s">
        <v>86</v>
      </c>
      <c r="E3359">
        <v>235</v>
      </c>
      <c r="F3359">
        <v>235</v>
      </c>
      <c r="G3359">
        <v>235</v>
      </c>
    </row>
    <row r="3360" spans="1:7">
      <c r="A3360" t="s">
        <v>79</v>
      </c>
      <c r="B3360">
        <v>1</v>
      </c>
      <c r="C3360">
        <v>1983</v>
      </c>
      <c r="D3360" t="s">
        <v>90</v>
      </c>
      <c r="E3360">
        <v>236</v>
      </c>
      <c r="F3360">
        <v>236</v>
      </c>
      <c r="G3360">
        <v>236</v>
      </c>
    </row>
    <row r="3361" spans="1:7">
      <c r="A3361" t="s">
        <v>79</v>
      </c>
      <c r="B3361">
        <v>1</v>
      </c>
      <c r="C3361">
        <v>1997</v>
      </c>
      <c r="D3361" t="s">
        <v>83</v>
      </c>
      <c r="E3361">
        <v>236</v>
      </c>
      <c r="F3361">
        <v>236</v>
      </c>
      <c r="G3361">
        <v>236</v>
      </c>
    </row>
    <row r="3362" spans="1:7">
      <c r="A3362" t="s">
        <v>27</v>
      </c>
      <c r="B3362">
        <v>2</v>
      </c>
      <c r="C3362">
        <v>1996</v>
      </c>
      <c r="D3362" t="s">
        <v>98</v>
      </c>
      <c r="E3362">
        <v>236</v>
      </c>
      <c r="F3362">
        <v>236</v>
      </c>
      <c r="G3362">
        <v>236</v>
      </c>
    </row>
    <row r="3363" spans="1:7">
      <c r="A3363" t="s">
        <v>79</v>
      </c>
      <c r="B3363">
        <v>2</v>
      </c>
      <c r="C3363">
        <v>1993</v>
      </c>
      <c r="D3363" t="s">
        <v>97</v>
      </c>
      <c r="E3363">
        <v>237</v>
      </c>
      <c r="F3363">
        <v>237</v>
      </c>
      <c r="G3363">
        <v>237</v>
      </c>
    </row>
    <row r="3364" spans="1:7">
      <c r="A3364" t="s">
        <v>2</v>
      </c>
      <c r="B3364">
        <v>1</v>
      </c>
      <c r="C3364">
        <v>2013</v>
      </c>
      <c r="D3364" t="s">
        <v>101</v>
      </c>
      <c r="E3364">
        <v>238</v>
      </c>
      <c r="F3364">
        <v>238</v>
      </c>
      <c r="G3364">
        <v>238</v>
      </c>
    </row>
    <row r="3365" spans="1:7">
      <c r="A3365" t="s">
        <v>27</v>
      </c>
      <c r="B3365">
        <v>2</v>
      </c>
      <c r="C3365">
        <v>1977</v>
      </c>
      <c r="D3365" t="s">
        <v>92</v>
      </c>
      <c r="E3365">
        <v>238</v>
      </c>
      <c r="F3365">
        <v>238</v>
      </c>
      <c r="G3365">
        <v>238</v>
      </c>
    </row>
    <row r="3366" spans="1:7">
      <c r="A3366" t="s">
        <v>27</v>
      </c>
      <c r="B3366">
        <v>2</v>
      </c>
      <c r="C3366">
        <v>1988</v>
      </c>
      <c r="D3366" t="s">
        <v>96</v>
      </c>
      <c r="E3366">
        <v>238</v>
      </c>
      <c r="F3366">
        <v>238</v>
      </c>
      <c r="G3366">
        <v>238</v>
      </c>
    </row>
    <row r="3367" spans="1:7">
      <c r="A3367" t="s">
        <v>79</v>
      </c>
      <c r="B3367">
        <v>1</v>
      </c>
      <c r="C3367">
        <v>1987</v>
      </c>
      <c r="D3367" t="s">
        <v>95</v>
      </c>
      <c r="E3367">
        <v>239</v>
      </c>
      <c r="F3367">
        <v>239</v>
      </c>
      <c r="G3367">
        <v>239</v>
      </c>
    </row>
    <row r="3368" spans="1:7">
      <c r="A3368" t="s">
        <v>79</v>
      </c>
      <c r="B3368">
        <v>1</v>
      </c>
      <c r="C3368">
        <v>2006</v>
      </c>
      <c r="D3368" t="s">
        <v>86</v>
      </c>
      <c r="E3368">
        <v>239</v>
      </c>
      <c r="F3368">
        <v>239</v>
      </c>
      <c r="G3368">
        <v>239</v>
      </c>
    </row>
    <row r="3369" spans="1:7">
      <c r="A3369" t="s">
        <v>79</v>
      </c>
      <c r="B3369">
        <v>1</v>
      </c>
      <c r="C3369">
        <v>2007</v>
      </c>
      <c r="D3369" t="s">
        <v>83</v>
      </c>
      <c r="E3369">
        <v>239</v>
      </c>
      <c r="F3369">
        <v>239</v>
      </c>
      <c r="G3369">
        <v>239</v>
      </c>
    </row>
    <row r="3370" spans="1:7">
      <c r="A3370" t="s">
        <v>79</v>
      </c>
      <c r="B3370">
        <v>2</v>
      </c>
      <c r="C3370">
        <v>1991</v>
      </c>
      <c r="D3370" t="s">
        <v>87</v>
      </c>
      <c r="E3370">
        <v>239</v>
      </c>
      <c r="F3370">
        <v>239</v>
      </c>
      <c r="G3370">
        <v>239</v>
      </c>
    </row>
    <row r="3371" spans="1:7">
      <c r="A3371" t="s">
        <v>79</v>
      </c>
      <c r="B3371">
        <v>2</v>
      </c>
      <c r="C3371">
        <v>1997</v>
      </c>
      <c r="D3371" t="s">
        <v>87</v>
      </c>
      <c r="E3371">
        <v>239</v>
      </c>
      <c r="F3371">
        <v>239</v>
      </c>
      <c r="G3371">
        <v>239</v>
      </c>
    </row>
    <row r="3372" spans="1:7">
      <c r="A3372" t="s">
        <v>2</v>
      </c>
      <c r="B3372">
        <v>1</v>
      </c>
      <c r="C3372">
        <v>2013</v>
      </c>
      <c r="D3372" t="s">
        <v>91</v>
      </c>
      <c r="E3372">
        <v>239</v>
      </c>
      <c r="F3372">
        <v>239</v>
      </c>
      <c r="G3372">
        <v>239</v>
      </c>
    </row>
    <row r="3373" spans="1:7">
      <c r="A3373" t="s">
        <v>2</v>
      </c>
      <c r="B3373">
        <v>2</v>
      </c>
      <c r="C3373">
        <v>1994</v>
      </c>
      <c r="D3373" t="s">
        <v>96</v>
      </c>
      <c r="E3373">
        <v>239</v>
      </c>
      <c r="F3373">
        <v>239</v>
      </c>
      <c r="G3373">
        <v>239</v>
      </c>
    </row>
    <row r="3374" spans="1:7">
      <c r="A3374" t="s">
        <v>79</v>
      </c>
      <c r="B3374">
        <v>2</v>
      </c>
      <c r="C3374">
        <v>1987</v>
      </c>
      <c r="D3374" t="s">
        <v>87</v>
      </c>
      <c r="E3374">
        <v>240</v>
      </c>
      <c r="F3374">
        <v>240</v>
      </c>
      <c r="G3374">
        <v>240</v>
      </c>
    </row>
    <row r="3375" spans="1:7">
      <c r="A3375" t="s">
        <v>79</v>
      </c>
      <c r="B3375">
        <v>1</v>
      </c>
      <c r="C3375">
        <v>1985</v>
      </c>
      <c r="D3375" t="s">
        <v>87</v>
      </c>
      <c r="E3375">
        <v>242</v>
      </c>
      <c r="F3375">
        <v>242</v>
      </c>
      <c r="G3375">
        <v>242</v>
      </c>
    </row>
    <row r="3376" spans="1:7">
      <c r="A3376" t="s">
        <v>2</v>
      </c>
      <c r="B3376">
        <v>1</v>
      </c>
      <c r="C3376">
        <v>1994</v>
      </c>
      <c r="D3376" t="s">
        <v>94</v>
      </c>
      <c r="E3376">
        <v>242</v>
      </c>
      <c r="F3376">
        <v>242</v>
      </c>
      <c r="G3376">
        <v>242</v>
      </c>
    </row>
    <row r="3377" spans="1:7">
      <c r="A3377" t="s">
        <v>2</v>
      </c>
      <c r="B3377">
        <v>1</v>
      </c>
      <c r="C3377">
        <v>1995</v>
      </c>
      <c r="D3377" t="s">
        <v>96</v>
      </c>
      <c r="E3377">
        <v>242</v>
      </c>
      <c r="F3377">
        <v>242</v>
      </c>
      <c r="G3377">
        <v>242</v>
      </c>
    </row>
    <row r="3378" spans="1:7">
      <c r="A3378" t="s">
        <v>1</v>
      </c>
      <c r="B3378">
        <v>1</v>
      </c>
      <c r="C3378">
        <v>1998</v>
      </c>
      <c r="D3378" t="s">
        <v>98</v>
      </c>
      <c r="E3378">
        <v>242</v>
      </c>
      <c r="F3378">
        <v>242</v>
      </c>
      <c r="G3378">
        <v>242</v>
      </c>
    </row>
    <row r="3379" spans="1:7">
      <c r="A3379" t="s">
        <v>79</v>
      </c>
      <c r="B3379">
        <v>1</v>
      </c>
      <c r="C3379">
        <v>1992</v>
      </c>
      <c r="D3379" t="s">
        <v>96</v>
      </c>
      <c r="E3379">
        <v>243</v>
      </c>
      <c r="F3379">
        <v>243</v>
      </c>
      <c r="G3379">
        <v>243</v>
      </c>
    </row>
    <row r="3380" spans="1:7">
      <c r="A3380" t="s">
        <v>79</v>
      </c>
      <c r="B3380">
        <v>1</v>
      </c>
      <c r="C3380">
        <v>2009</v>
      </c>
      <c r="D3380" t="s">
        <v>83</v>
      </c>
      <c r="E3380">
        <v>243</v>
      </c>
      <c r="F3380">
        <v>243</v>
      </c>
      <c r="G3380">
        <v>243</v>
      </c>
    </row>
    <row r="3381" spans="1:7">
      <c r="A3381" t="s">
        <v>79</v>
      </c>
      <c r="B3381">
        <v>2</v>
      </c>
      <c r="C3381">
        <v>1998</v>
      </c>
      <c r="D3381" t="s">
        <v>87</v>
      </c>
      <c r="E3381">
        <v>243</v>
      </c>
      <c r="F3381">
        <v>243</v>
      </c>
      <c r="G3381">
        <v>243</v>
      </c>
    </row>
    <row r="3382" spans="1:7">
      <c r="A3382" t="s">
        <v>79</v>
      </c>
      <c r="B3382">
        <v>1</v>
      </c>
      <c r="C3382">
        <v>1985</v>
      </c>
      <c r="D3382" t="s">
        <v>94</v>
      </c>
      <c r="E3382">
        <v>244</v>
      </c>
      <c r="F3382">
        <v>244</v>
      </c>
      <c r="G3382">
        <v>244</v>
      </c>
    </row>
    <row r="3383" spans="1:7">
      <c r="A3383" t="s">
        <v>79</v>
      </c>
      <c r="B3383">
        <v>2</v>
      </c>
      <c r="C3383">
        <v>1983</v>
      </c>
      <c r="D3383" t="s">
        <v>88</v>
      </c>
      <c r="E3383">
        <v>244</v>
      </c>
      <c r="F3383">
        <v>244</v>
      </c>
      <c r="G3383">
        <v>244</v>
      </c>
    </row>
    <row r="3384" spans="1:7">
      <c r="A3384" t="s">
        <v>79</v>
      </c>
      <c r="B3384">
        <v>2</v>
      </c>
      <c r="C3384">
        <v>1988</v>
      </c>
      <c r="D3384" t="s">
        <v>87</v>
      </c>
      <c r="E3384">
        <v>244</v>
      </c>
      <c r="F3384">
        <v>244</v>
      </c>
      <c r="G3384">
        <v>244</v>
      </c>
    </row>
    <row r="3385" spans="1:7">
      <c r="A3385" t="s">
        <v>79</v>
      </c>
      <c r="B3385">
        <v>1</v>
      </c>
      <c r="C3385">
        <v>2005</v>
      </c>
      <c r="D3385" t="s">
        <v>86</v>
      </c>
      <c r="E3385">
        <v>245</v>
      </c>
      <c r="F3385">
        <v>245</v>
      </c>
      <c r="G3385">
        <v>245</v>
      </c>
    </row>
    <row r="3386" spans="1:7">
      <c r="A3386" t="s">
        <v>79</v>
      </c>
      <c r="B3386">
        <v>1</v>
      </c>
      <c r="C3386">
        <v>2002</v>
      </c>
      <c r="D3386" t="s">
        <v>83</v>
      </c>
      <c r="E3386">
        <v>246</v>
      </c>
      <c r="F3386">
        <v>246</v>
      </c>
      <c r="G3386">
        <v>246</v>
      </c>
    </row>
    <row r="3387" spans="1:7">
      <c r="A3387" t="s">
        <v>27</v>
      </c>
      <c r="B3387">
        <v>2</v>
      </c>
      <c r="C3387">
        <v>1985</v>
      </c>
      <c r="D3387" t="s">
        <v>95</v>
      </c>
      <c r="E3387">
        <v>246</v>
      </c>
      <c r="F3387">
        <v>246</v>
      </c>
      <c r="G3387">
        <v>246</v>
      </c>
    </row>
    <row r="3388" spans="1:7">
      <c r="A3388" t="s">
        <v>79</v>
      </c>
      <c r="B3388">
        <v>2</v>
      </c>
      <c r="C3388">
        <v>1980</v>
      </c>
      <c r="D3388" t="s">
        <v>93</v>
      </c>
      <c r="E3388">
        <v>247</v>
      </c>
      <c r="F3388">
        <v>247</v>
      </c>
      <c r="G3388">
        <v>247</v>
      </c>
    </row>
    <row r="3389" spans="1:7">
      <c r="A3389" t="s">
        <v>27</v>
      </c>
      <c r="B3389">
        <v>2</v>
      </c>
      <c r="C3389">
        <v>1984</v>
      </c>
      <c r="D3389" t="s">
        <v>90</v>
      </c>
      <c r="E3389">
        <v>247</v>
      </c>
      <c r="F3389">
        <v>247</v>
      </c>
      <c r="G3389">
        <v>247</v>
      </c>
    </row>
    <row r="3390" spans="1:7">
      <c r="A3390" t="s">
        <v>3</v>
      </c>
      <c r="B3390">
        <v>2</v>
      </c>
      <c r="C3390">
        <v>2009</v>
      </c>
      <c r="D3390" t="s">
        <v>96</v>
      </c>
      <c r="E3390">
        <v>247</v>
      </c>
      <c r="F3390">
        <v>247</v>
      </c>
      <c r="G3390">
        <v>247</v>
      </c>
    </row>
    <row r="3391" spans="1:7">
      <c r="A3391" t="s">
        <v>79</v>
      </c>
      <c r="B3391">
        <v>1</v>
      </c>
      <c r="C3391">
        <v>2008</v>
      </c>
      <c r="D3391" t="s">
        <v>100</v>
      </c>
      <c r="E3391">
        <v>248</v>
      </c>
      <c r="F3391">
        <v>248</v>
      </c>
      <c r="G3391">
        <v>248</v>
      </c>
    </row>
    <row r="3392" spans="1:7">
      <c r="A3392" t="s">
        <v>79</v>
      </c>
      <c r="B3392">
        <v>2</v>
      </c>
      <c r="C3392">
        <v>1997</v>
      </c>
      <c r="D3392" t="s">
        <v>98</v>
      </c>
      <c r="E3392">
        <v>248</v>
      </c>
      <c r="F3392">
        <v>248</v>
      </c>
      <c r="G3392">
        <v>248</v>
      </c>
    </row>
    <row r="3393" spans="1:7">
      <c r="A3393" t="s">
        <v>79</v>
      </c>
      <c r="B3393">
        <v>1</v>
      </c>
      <c r="C3393">
        <v>1992</v>
      </c>
      <c r="D3393" t="s">
        <v>87</v>
      </c>
      <c r="E3393">
        <v>249</v>
      </c>
      <c r="F3393">
        <v>249</v>
      </c>
      <c r="G3393">
        <v>249</v>
      </c>
    </row>
    <row r="3394" spans="1:7">
      <c r="A3394" t="s">
        <v>79</v>
      </c>
      <c r="B3394">
        <v>2</v>
      </c>
      <c r="C3394">
        <v>1980</v>
      </c>
      <c r="D3394" t="s">
        <v>89</v>
      </c>
      <c r="E3394">
        <v>249</v>
      </c>
      <c r="F3394">
        <v>249</v>
      </c>
      <c r="G3394">
        <v>249</v>
      </c>
    </row>
    <row r="3395" spans="1:7">
      <c r="A3395" t="s">
        <v>79</v>
      </c>
      <c r="B3395">
        <v>2</v>
      </c>
      <c r="C3395">
        <v>1982</v>
      </c>
      <c r="D3395" t="s">
        <v>94</v>
      </c>
      <c r="E3395">
        <v>249</v>
      </c>
      <c r="F3395">
        <v>249</v>
      </c>
      <c r="G3395">
        <v>249</v>
      </c>
    </row>
    <row r="3396" spans="1:7">
      <c r="A3396" t="s">
        <v>3</v>
      </c>
      <c r="B3396">
        <v>1</v>
      </c>
      <c r="C3396">
        <v>2009</v>
      </c>
      <c r="D3396" t="s">
        <v>96</v>
      </c>
      <c r="E3396">
        <v>249</v>
      </c>
      <c r="F3396">
        <v>249</v>
      </c>
      <c r="G3396">
        <v>249</v>
      </c>
    </row>
    <row r="3397" spans="1:7">
      <c r="A3397" t="s">
        <v>79</v>
      </c>
      <c r="B3397">
        <v>1</v>
      </c>
      <c r="C3397">
        <v>1986</v>
      </c>
      <c r="D3397" t="s">
        <v>94</v>
      </c>
      <c r="E3397">
        <v>250</v>
      </c>
      <c r="F3397">
        <v>250</v>
      </c>
      <c r="G3397">
        <v>250</v>
      </c>
    </row>
    <row r="3398" spans="1:7">
      <c r="A3398" t="s">
        <v>79</v>
      </c>
      <c r="B3398">
        <v>2</v>
      </c>
      <c r="C3398">
        <v>1988</v>
      </c>
      <c r="D3398" t="s">
        <v>96</v>
      </c>
      <c r="E3398">
        <v>250</v>
      </c>
      <c r="F3398">
        <v>250</v>
      </c>
      <c r="G3398">
        <v>250</v>
      </c>
    </row>
    <row r="3399" spans="1:7">
      <c r="A3399" t="s">
        <v>79</v>
      </c>
      <c r="B3399">
        <v>2</v>
      </c>
      <c r="C3399">
        <v>2002</v>
      </c>
      <c r="D3399" t="s">
        <v>99</v>
      </c>
      <c r="E3399">
        <v>250</v>
      </c>
      <c r="F3399">
        <v>250</v>
      </c>
      <c r="G3399">
        <v>250</v>
      </c>
    </row>
    <row r="3400" spans="1:7">
      <c r="A3400" t="s">
        <v>27</v>
      </c>
      <c r="B3400">
        <v>2</v>
      </c>
      <c r="C3400">
        <v>2010</v>
      </c>
      <c r="D3400" t="s">
        <v>101</v>
      </c>
      <c r="E3400">
        <v>250</v>
      </c>
      <c r="F3400">
        <v>250</v>
      </c>
      <c r="G3400">
        <v>250</v>
      </c>
    </row>
    <row r="3401" spans="1:7">
      <c r="A3401" t="s">
        <v>79</v>
      </c>
      <c r="B3401">
        <v>1</v>
      </c>
      <c r="C3401">
        <v>1984</v>
      </c>
      <c r="D3401" t="s">
        <v>90</v>
      </c>
      <c r="E3401">
        <v>251</v>
      </c>
      <c r="F3401">
        <v>251</v>
      </c>
      <c r="G3401">
        <v>251</v>
      </c>
    </row>
    <row r="3402" spans="1:7">
      <c r="A3402" t="s">
        <v>2</v>
      </c>
      <c r="B3402">
        <v>2</v>
      </c>
      <c r="C3402">
        <v>2009</v>
      </c>
      <c r="D3402" t="s">
        <v>92</v>
      </c>
      <c r="E3402">
        <v>251</v>
      </c>
      <c r="F3402">
        <v>251</v>
      </c>
      <c r="G3402">
        <v>251</v>
      </c>
    </row>
    <row r="3403" spans="1:7">
      <c r="A3403" t="s">
        <v>79</v>
      </c>
      <c r="B3403">
        <v>1</v>
      </c>
      <c r="C3403">
        <v>2011</v>
      </c>
      <c r="D3403" t="s">
        <v>83</v>
      </c>
      <c r="E3403">
        <v>252</v>
      </c>
      <c r="F3403">
        <v>252</v>
      </c>
      <c r="G3403">
        <v>252</v>
      </c>
    </row>
    <row r="3404" spans="1:7">
      <c r="A3404" t="s">
        <v>2</v>
      </c>
      <c r="B3404">
        <v>1</v>
      </c>
      <c r="C3404">
        <v>1993</v>
      </c>
      <c r="D3404" t="s">
        <v>95</v>
      </c>
      <c r="E3404">
        <v>253</v>
      </c>
      <c r="F3404">
        <v>253</v>
      </c>
      <c r="G3404">
        <v>253</v>
      </c>
    </row>
    <row r="3405" spans="1:7">
      <c r="A3405" t="s">
        <v>2</v>
      </c>
      <c r="B3405">
        <v>2</v>
      </c>
      <c r="C3405">
        <v>2003</v>
      </c>
      <c r="D3405" t="s">
        <v>93</v>
      </c>
      <c r="E3405">
        <v>253</v>
      </c>
      <c r="F3405">
        <v>253</v>
      </c>
      <c r="G3405">
        <v>253</v>
      </c>
    </row>
    <row r="3406" spans="1:7">
      <c r="A3406" t="s">
        <v>3</v>
      </c>
      <c r="B3406">
        <v>1</v>
      </c>
      <c r="C3406">
        <v>2010</v>
      </c>
      <c r="D3406" t="s">
        <v>95</v>
      </c>
      <c r="E3406">
        <v>255</v>
      </c>
      <c r="F3406">
        <v>255</v>
      </c>
      <c r="G3406">
        <v>255</v>
      </c>
    </row>
    <row r="3407" spans="1:7">
      <c r="A3407" t="s">
        <v>2</v>
      </c>
      <c r="B3407">
        <v>1</v>
      </c>
      <c r="C3407">
        <v>1997</v>
      </c>
      <c r="D3407" t="s">
        <v>93</v>
      </c>
      <c r="E3407">
        <v>256</v>
      </c>
      <c r="F3407">
        <v>256</v>
      </c>
      <c r="G3407">
        <v>256</v>
      </c>
    </row>
    <row r="3408" spans="1:7">
      <c r="A3408" t="s">
        <v>27</v>
      </c>
      <c r="B3408">
        <v>2</v>
      </c>
      <c r="C3408">
        <v>1984</v>
      </c>
      <c r="D3408" t="s">
        <v>94</v>
      </c>
      <c r="E3408">
        <v>257</v>
      </c>
      <c r="F3408">
        <v>257</v>
      </c>
      <c r="G3408">
        <v>257</v>
      </c>
    </row>
    <row r="3409" spans="1:7">
      <c r="A3409" t="s">
        <v>79</v>
      </c>
      <c r="B3409">
        <v>1</v>
      </c>
      <c r="C3409">
        <v>2010</v>
      </c>
      <c r="D3409" t="s">
        <v>83</v>
      </c>
      <c r="E3409">
        <v>258</v>
      </c>
      <c r="F3409">
        <v>258</v>
      </c>
      <c r="G3409">
        <v>258</v>
      </c>
    </row>
    <row r="3410" spans="1:7">
      <c r="A3410" t="s">
        <v>79</v>
      </c>
      <c r="B3410">
        <v>2</v>
      </c>
      <c r="C3410">
        <v>1980</v>
      </c>
      <c r="D3410" t="s">
        <v>92</v>
      </c>
      <c r="E3410">
        <v>258</v>
      </c>
      <c r="F3410">
        <v>258</v>
      </c>
      <c r="G3410">
        <v>258</v>
      </c>
    </row>
    <row r="3411" spans="1:7">
      <c r="A3411" t="s">
        <v>2</v>
      </c>
      <c r="B3411">
        <v>2</v>
      </c>
      <c r="C3411">
        <v>1997</v>
      </c>
      <c r="D3411" t="s">
        <v>93</v>
      </c>
      <c r="E3411">
        <v>258</v>
      </c>
      <c r="F3411">
        <v>258</v>
      </c>
      <c r="G3411">
        <v>258</v>
      </c>
    </row>
    <row r="3412" spans="1:7">
      <c r="A3412" t="s">
        <v>2</v>
      </c>
      <c r="B3412">
        <v>2</v>
      </c>
      <c r="C3412">
        <v>2003</v>
      </c>
      <c r="D3412" t="s">
        <v>99</v>
      </c>
      <c r="E3412">
        <v>258</v>
      </c>
      <c r="F3412">
        <v>258</v>
      </c>
      <c r="G3412">
        <v>258</v>
      </c>
    </row>
    <row r="3413" spans="1:7">
      <c r="A3413" t="s">
        <v>2</v>
      </c>
      <c r="B3413">
        <v>2</v>
      </c>
      <c r="C3413">
        <v>2004</v>
      </c>
      <c r="D3413" t="s">
        <v>93</v>
      </c>
      <c r="E3413">
        <v>258</v>
      </c>
      <c r="F3413">
        <v>258</v>
      </c>
      <c r="G3413">
        <v>258</v>
      </c>
    </row>
    <row r="3414" spans="1:7">
      <c r="A3414" t="s">
        <v>79</v>
      </c>
      <c r="B3414">
        <v>1</v>
      </c>
      <c r="C3414">
        <v>1986</v>
      </c>
      <c r="D3414" t="s">
        <v>87</v>
      </c>
      <c r="E3414">
        <v>259</v>
      </c>
      <c r="F3414">
        <v>259</v>
      </c>
      <c r="G3414">
        <v>259</v>
      </c>
    </row>
    <row r="3415" spans="1:7">
      <c r="A3415" t="s">
        <v>2</v>
      </c>
      <c r="B3415">
        <v>1</v>
      </c>
      <c r="C3415">
        <v>2005</v>
      </c>
      <c r="D3415" t="s">
        <v>99</v>
      </c>
      <c r="E3415">
        <v>259</v>
      </c>
      <c r="F3415">
        <v>259</v>
      </c>
      <c r="G3415">
        <v>259</v>
      </c>
    </row>
    <row r="3416" spans="1:7">
      <c r="A3416" t="s">
        <v>79</v>
      </c>
      <c r="B3416">
        <v>2</v>
      </c>
      <c r="C3416">
        <v>1983</v>
      </c>
      <c r="D3416" t="s">
        <v>94</v>
      </c>
      <c r="E3416">
        <v>260</v>
      </c>
      <c r="F3416">
        <v>260</v>
      </c>
      <c r="G3416">
        <v>260</v>
      </c>
    </row>
    <row r="3417" spans="1:7">
      <c r="A3417" t="s">
        <v>2</v>
      </c>
      <c r="B3417">
        <v>2</v>
      </c>
      <c r="C3417">
        <v>1995</v>
      </c>
      <c r="D3417" t="s">
        <v>94</v>
      </c>
      <c r="E3417">
        <v>260</v>
      </c>
      <c r="F3417">
        <v>260</v>
      </c>
      <c r="G3417">
        <v>260</v>
      </c>
    </row>
    <row r="3418" spans="1:7">
      <c r="A3418" t="s">
        <v>79</v>
      </c>
      <c r="B3418">
        <v>1</v>
      </c>
      <c r="C3418">
        <v>1987</v>
      </c>
      <c r="D3418" t="s">
        <v>87</v>
      </c>
      <c r="E3418">
        <v>261</v>
      </c>
      <c r="F3418">
        <v>261</v>
      </c>
      <c r="G3418">
        <v>261</v>
      </c>
    </row>
    <row r="3419" spans="1:7">
      <c r="A3419" t="s">
        <v>79</v>
      </c>
      <c r="B3419">
        <v>1</v>
      </c>
      <c r="C3419">
        <v>2009</v>
      </c>
      <c r="D3419" t="s">
        <v>86</v>
      </c>
      <c r="E3419">
        <v>261</v>
      </c>
      <c r="F3419">
        <v>261</v>
      </c>
      <c r="G3419">
        <v>261</v>
      </c>
    </row>
    <row r="3420" spans="1:7">
      <c r="A3420" t="s">
        <v>79</v>
      </c>
      <c r="B3420">
        <v>1</v>
      </c>
      <c r="C3420">
        <v>1985</v>
      </c>
      <c r="D3420" t="s">
        <v>92</v>
      </c>
      <c r="E3420">
        <v>262</v>
      </c>
      <c r="F3420">
        <v>262</v>
      </c>
      <c r="G3420">
        <v>262</v>
      </c>
    </row>
    <row r="3421" spans="1:7">
      <c r="A3421" t="s">
        <v>79</v>
      </c>
      <c r="B3421">
        <v>1</v>
      </c>
      <c r="C3421">
        <v>1993</v>
      </c>
      <c r="D3421" t="s">
        <v>87</v>
      </c>
      <c r="E3421">
        <v>262</v>
      </c>
      <c r="F3421">
        <v>262</v>
      </c>
      <c r="G3421">
        <v>262</v>
      </c>
    </row>
    <row r="3422" spans="1:7">
      <c r="A3422" t="s">
        <v>79</v>
      </c>
      <c r="B3422">
        <v>2</v>
      </c>
      <c r="C3422">
        <v>1995</v>
      </c>
      <c r="D3422" t="s">
        <v>87</v>
      </c>
      <c r="E3422">
        <v>262</v>
      </c>
      <c r="F3422">
        <v>262</v>
      </c>
      <c r="G3422">
        <v>262</v>
      </c>
    </row>
    <row r="3423" spans="1:7">
      <c r="A3423" t="s">
        <v>2</v>
      </c>
      <c r="B3423">
        <v>1</v>
      </c>
      <c r="C3423">
        <v>2000</v>
      </c>
      <c r="D3423" t="s">
        <v>98</v>
      </c>
      <c r="E3423">
        <v>262</v>
      </c>
      <c r="F3423">
        <v>262</v>
      </c>
      <c r="G3423">
        <v>262</v>
      </c>
    </row>
    <row r="3424" spans="1:7">
      <c r="A3424" t="s">
        <v>2</v>
      </c>
      <c r="B3424">
        <v>2</v>
      </c>
      <c r="C3424">
        <v>1993</v>
      </c>
      <c r="D3424" t="s">
        <v>95</v>
      </c>
      <c r="E3424">
        <v>262</v>
      </c>
      <c r="F3424">
        <v>262</v>
      </c>
      <c r="G3424">
        <v>262</v>
      </c>
    </row>
    <row r="3425" spans="1:7">
      <c r="A3425" t="s">
        <v>27</v>
      </c>
      <c r="B3425">
        <v>2</v>
      </c>
      <c r="C3425">
        <v>1980</v>
      </c>
      <c r="D3425" t="s">
        <v>91</v>
      </c>
      <c r="E3425">
        <v>262</v>
      </c>
      <c r="F3425">
        <v>262</v>
      </c>
      <c r="G3425">
        <v>262</v>
      </c>
    </row>
    <row r="3426" spans="1:7">
      <c r="A3426" t="s">
        <v>1</v>
      </c>
      <c r="B3426">
        <v>1</v>
      </c>
      <c r="C3426">
        <v>1996</v>
      </c>
      <c r="D3426" t="s">
        <v>94</v>
      </c>
      <c r="E3426">
        <v>262</v>
      </c>
      <c r="F3426">
        <v>262</v>
      </c>
      <c r="G3426">
        <v>262</v>
      </c>
    </row>
    <row r="3427" spans="1:7">
      <c r="A3427" t="s">
        <v>79</v>
      </c>
      <c r="B3427">
        <v>1</v>
      </c>
      <c r="C3427">
        <v>1996</v>
      </c>
      <c r="D3427" t="s">
        <v>87</v>
      </c>
      <c r="E3427">
        <v>263</v>
      </c>
      <c r="F3427">
        <v>263</v>
      </c>
      <c r="G3427">
        <v>263</v>
      </c>
    </row>
    <row r="3428" spans="1:7">
      <c r="A3428" t="s">
        <v>2</v>
      </c>
      <c r="B3428">
        <v>1</v>
      </c>
      <c r="C3428">
        <v>1994</v>
      </c>
      <c r="D3428" t="s">
        <v>95</v>
      </c>
      <c r="E3428">
        <v>265</v>
      </c>
      <c r="F3428">
        <v>265</v>
      </c>
      <c r="G3428">
        <v>265</v>
      </c>
    </row>
    <row r="3429" spans="1:7">
      <c r="A3429" t="s">
        <v>1</v>
      </c>
      <c r="B3429">
        <v>1</v>
      </c>
      <c r="C3429">
        <v>2010</v>
      </c>
      <c r="D3429" t="s">
        <v>92</v>
      </c>
      <c r="E3429">
        <v>265</v>
      </c>
      <c r="F3429">
        <v>265</v>
      </c>
      <c r="G3429">
        <v>265</v>
      </c>
    </row>
    <row r="3430" spans="1:7">
      <c r="A3430" t="s">
        <v>79</v>
      </c>
      <c r="B3430">
        <v>2</v>
      </c>
      <c r="C3430">
        <v>2013</v>
      </c>
      <c r="D3430" t="s">
        <v>83</v>
      </c>
      <c r="E3430">
        <v>266</v>
      </c>
      <c r="F3430">
        <v>266</v>
      </c>
      <c r="G3430">
        <v>266</v>
      </c>
    </row>
    <row r="3431" spans="1:7">
      <c r="A3431" t="s">
        <v>79</v>
      </c>
      <c r="B3431">
        <v>1</v>
      </c>
      <c r="C3431">
        <v>1985</v>
      </c>
      <c r="D3431" t="s">
        <v>93</v>
      </c>
      <c r="E3431">
        <v>267</v>
      </c>
      <c r="F3431">
        <v>267</v>
      </c>
      <c r="G3431">
        <v>267</v>
      </c>
    </row>
    <row r="3432" spans="1:7">
      <c r="A3432" t="s">
        <v>79</v>
      </c>
      <c r="B3432">
        <v>1</v>
      </c>
      <c r="C3432">
        <v>2008</v>
      </c>
      <c r="D3432" t="s">
        <v>86</v>
      </c>
      <c r="E3432">
        <v>267</v>
      </c>
      <c r="F3432">
        <v>267</v>
      </c>
      <c r="G3432">
        <v>267</v>
      </c>
    </row>
    <row r="3433" spans="1:7">
      <c r="A3433" t="s">
        <v>2</v>
      </c>
      <c r="B3433">
        <v>2</v>
      </c>
      <c r="C3433">
        <v>2010</v>
      </c>
      <c r="D3433" t="s">
        <v>92</v>
      </c>
      <c r="E3433">
        <v>267</v>
      </c>
      <c r="F3433">
        <v>267</v>
      </c>
      <c r="G3433">
        <v>267</v>
      </c>
    </row>
    <row r="3434" spans="1:7">
      <c r="A3434" t="s">
        <v>27</v>
      </c>
      <c r="B3434">
        <v>2</v>
      </c>
      <c r="C3434">
        <v>1995</v>
      </c>
      <c r="D3434" t="s">
        <v>89</v>
      </c>
      <c r="E3434">
        <v>267</v>
      </c>
      <c r="F3434">
        <v>267</v>
      </c>
      <c r="G3434">
        <v>267</v>
      </c>
    </row>
    <row r="3435" spans="1:7">
      <c r="A3435" t="s">
        <v>79</v>
      </c>
      <c r="B3435">
        <v>2</v>
      </c>
      <c r="C3435">
        <v>1981</v>
      </c>
      <c r="D3435" t="s">
        <v>91</v>
      </c>
      <c r="E3435">
        <v>268</v>
      </c>
      <c r="F3435">
        <v>268</v>
      </c>
      <c r="G3435">
        <v>268</v>
      </c>
    </row>
    <row r="3436" spans="1:7">
      <c r="A3436" t="s">
        <v>2</v>
      </c>
      <c r="B3436">
        <v>2</v>
      </c>
      <c r="C3436">
        <v>1999</v>
      </c>
      <c r="D3436" t="s">
        <v>93</v>
      </c>
      <c r="E3436">
        <v>268</v>
      </c>
      <c r="F3436">
        <v>268</v>
      </c>
      <c r="G3436">
        <v>268</v>
      </c>
    </row>
    <row r="3437" spans="1:7">
      <c r="A3437" t="s">
        <v>1</v>
      </c>
      <c r="B3437">
        <v>1</v>
      </c>
      <c r="C3437">
        <v>2009</v>
      </c>
      <c r="D3437" t="s">
        <v>92</v>
      </c>
      <c r="E3437">
        <v>268</v>
      </c>
      <c r="F3437">
        <v>268</v>
      </c>
      <c r="G3437">
        <v>268</v>
      </c>
    </row>
    <row r="3438" spans="1:7">
      <c r="A3438" t="s">
        <v>79</v>
      </c>
      <c r="B3438">
        <v>2</v>
      </c>
      <c r="C3438">
        <v>1994</v>
      </c>
      <c r="D3438" t="s">
        <v>87</v>
      </c>
      <c r="E3438">
        <v>269</v>
      </c>
      <c r="F3438">
        <v>269</v>
      </c>
      <c r="G3438">
        <v>269</v>
      </c>
    </row>
    <row r="3439" spans="1:7">
      <c r="A3439" t="s">
        <v>79</v>
      </c>
      <c r="B3439">
        <v>1</v>
      </c>
      <c r="C3439">
        <v>1991</v>
      </c>
      <c r="D3439" t="s">
        <v>87</v>
      </c>
      <c r="E3439">
        <v>270</v>
      </c>
      <c r="F3439">
        <v>270</v>
      </c>
      <c r="G3439">
        <v>270</v>
      </c>
    </row>
    <row r="3440" spans="1:7">
      <c r="A3440" t="s">
        <v>79</v>
      </c>
      <c r="B3440">
        <v>1</v>
      </c>
      <c r="C3440">
        <v>2008</v>
      </c>
      <c r="D3440" t="s">
        <v>83</v>
      </c>
      <c r="E3440">
        <v>270</v>
      </c>
      <c r="F3440">
        <v>270</v>
      </c>
      <c r="G3440">
        <v>270</v>
      </c>
    </row>
    <row r="3441" spans="1:7">
      <c r="A3441" t="s">
        <v>2</v>
      </c>
      <c r="B3441">
        <v>2</v>
      </c>
      <c r="C3441">
        <v>1997</v>
      </c>
      <c r="D3441" t="s">
        <v>94</v>
      </c>
      <c r="E3441">
        <v>270</v>
      </c>
      <c r="F3441">
        <v>270</v>
      </c>
      <c r="G3441">
        <v>270</v>
      </c>
    </row>
    <row r="3442" spans="1:7">
      <c r="A3442" t="s">
        <v>27</v>
      </c>
      <c r="B3442">
        <v>2</v>
      </c>
      <c r="C3442">
        <v>2006</v>
      </c>
      <c r="D3442" t="s">
        <v>100</v>
      </c>
      <c r="E3442">
        <v>270</v>
      </c>
      <c r="F3442">
        <v>270</v>
      </c>
      <c r="G3442">
        <v>270</v>
      </c>
    </row>
    <row r="3443" spans="1:7">
      <c r="A3443" t="s">
        <v>1</v>
      </c>
      <c r="B3443">
        <v>1</v>
      </c>
      <c r="C3443">
        <v>1995</v>
      </c>
      <c r="D3443" t="s">
        <v>97</v>
      </c>
      <c r="E3443">
        <v>270</v>
      </c>
      <c r="F3443">
        <v>270</v>
      </c>
      <c r="G3443">
        <v>270</v>
      </c>
    </row>
    <row r="3444" spans="1:7">
      <c r="A3444" t="s">
        <v>79</v>
      </c>
      <c r="B3444">
        <v>1</v>
      </c>
      <c r="C3444">
        <v>2004</v>
      </c>
      <c r="D3444" t="s">
        <v>99</v>
      </c>
      <c r="E3444">
        <v>271</v>
      </c>
      <c r="F3444">
        <v>271</v>
      </c>
      <c r="G3444">
        <v>271</v>
      </c>
    </row>
    <row r="3445" spans="1:7">
      <c r="A3445" t="s">
        <v>79</v>
      </c>
      <c r="B3445">
        <v>1</v>
      </c>
      <c r="C3445">
        <v>2010</v>
      </c>
      <c r="D3445" t="s">
        <v>86</v>
      </c>
      <c r="E3445">
        <v>271</v>
      </c>
      <c r="F3445">
        <v>271</v>
      </c>
      <c r="G3445">
        <v>271</v>
      </c>
    </row>
    <row r="3446" spans="1:7">
      <c r="A3446" t="s">
        <v>2</v>
      </c>
      <c r="B3446">
        <v>1</v>
      </c>
      <c r="C3446">
        <v>1998</v>
      </c>
      <c r="D3446" t="s">
        <v>93</v>
      </c>
      <c r="E3446">
        <v>271</v>
      </c>
      <c r="F3446">
        <v>271</v>
      </c>
      <c r="G3446">
        <v>271</v>
      </c>
    </row>
    <row r="3447" spans="1:7">
      <c r="A3447" t="s">
        <v>27</v>
      </c>
      <c r="B3447">
        <v>2</v>
      </c>
      <c r="C3447">
        <v>2001</v>
      </c>
      <c r="D3447" t="s">
        <v>99</v>
      </c>
      <c r="E3447">
        <v>271</v>
      </c>
      <c r="F3447">
        <v>271</v>
      </c>
      <c r="G3447">
        <v>271</v>
      </c>
    </row>
    <row r="3448" spans="1:7">
      <c r="A3448" t="s">
        <v>79</v>
      </c>
      <c r="B3448">
        <v>2</v>
      </c>
      <c r="C3448">
        <v>2012</v>
      </c>
      <c r="D3448" t="s">
        <v>83</v>
      </c>
      <c r="E3448">
        <v>272</v>
      </c>
      <c r="F3448">
        <v>272</v>
      </c>
      <c r="G3448">
        <v>272</v>
      </c>
    </row>
    <row r="3449" spans="1:7">
      <c r="A3449" t="s">
        <v>2</v>
      </c>
      <c r="B3449">
        <v>2</v>
      </c>
      <c r="C3449">
        <v>2008</v>
      </c>
      <c r="D3449" t="s">
        <v>100</v>
      </c>
      <c r="E3449">
        <v>272</v>
      </c>
      <c r="F3449">
        <v>272</v>
      </c>
      <c r="G3449">
        <v>272</v>
      </c>
    </row>
    <row r="3450" spans="1:7">
      <c r="A3450" t="s">
        <v>2</v>
      </c>
      <c r="B3450">
        <v>2</v>
      </c>
      <c r="C3450">
        <v>2005</v>
      </c>
      <c r="D3450" t="s">
        <v>93</v>
      </c>
      <c r="E3450">
        <v>273</v>
      </c>
      <c r="F3450">
        <v>273</v>
      </c>
      <c r="G3450">
        <v>273</v>
      </c>
    </row>
    <row r="3451" spans="1:7">
      <c r="A3451" t="s">
        <v>27</v>
      </c>
      <c r="B3451">
        <v>2</v>
      </c>
      <c r="C3451">
        <v>1981</v>
      </c>
      <c r="D3451" t="s">
        <v>93</v>
      </c>
      <c r="E3451">
        <v>273</v>
      </c>
      <c r="F3451">
        <v>273</v>
      </c>
      <c r="G3451">
        <v>273</v>
      </c>
    </row>
    <row r="3452" spans="1:7">
      <c r="A3452" t="s">
        <v>79</v>
      </c>
      <c r="B3452">
        <v>1</v>
      </c>
      <c r="C3452">
        <v>1998</v>
      </c>
      <c r="D3452" t="s">
        <v>87</v>
      </c>
      <c r="E3452">
        <v>274</v>
      </c>
      <c r="F3452">
        <v>274</v>
      </c>
      <c r="G3452">
        <v>274</v>
      </c>
    </row>
    <row r="3453" spans="1:7">
      <c r="A3453" t="s">
        <v>2</v>
      </c>
      <c r="B3453">
        <v>1</v>
      </c>
      <c r="C3453">
        <v>1997</v>
      </c>
      <c r="D3453" t="s">
        <v>97</v>
      </c>
      <c r="E3453">
        <v>274</v>
      </c>
      <c r="F3453">
        <v>274</v>
      </c>
      <c r="G3453">
        <v>274</v>
      </c>
    </row>
    <row r="3454" spans="1:7">
      <c r="A3454" t="s">
        <v>2</v>
      </c>
      <c r="B3454">
        <v>1</v>
      </c>
      <c r="C3454">
        <v>2009</v>
      </c>
      <c r="D3454" t="s">
        <v>92</v>
      </c>
      <c r="E3454">
        <v>274</v>
      </c>
      <c r="F3454">
        <v>274</v>
      </c>
      <c r="G3454">
        <v>274</v>
      </c>
    </row>
    <row r="3455" spans="1:7">
      <c r="A3455" t="s">
        <v>2</v>
      </c>
      <c r="B3455">
        <v>2</v>
      </c>
      <c r="C3455">
        <v>1996</v>
      </c>
      <c r="D3455" t="s">
        <v>94</v>
      </c>
      <c r="E3455">
        <v>275</v>
      </c>
      <c r="F3455">
        <v>275</v>
      </c>
      <c r="G3455">
        <v>275</v>
      </c>
    </row>
    <row r="3456" spans="1:7">
      <c r="A3456" t="s">
        <v>79</v>
      </c>
      <c r="B3456">
        <v>1</v>
      </c>
      <c r="C3456">
        <v>2012</v>
      </c>
      <c r="D3456" t="s">
        <v>83</v>
      </c>
      <c r="E3456">
        <v>276</v>
      </c>
      <c r="F3456">
        <v>276</v>
      </c>
      <c r="G3456">
        <v>276</v>
      </c>
    </row>
    <row r="3457" spans="1:7">
      <c r="A3457" t="s">
        <v>27</v>
      </c>
      <c r="B3457">
        <v>2</v>
      </c>
      <c r="C3457">
        <v>1978</v>
      </c>
      <c r="D3457" t="s">
        <v>92</v>
      </c>
      <c r="E3457">
        <v>276</v>
      </c>
      <c r="F3457">
        <v>276</v>
      </c>
      <c r="G3457">
        <v>276</v>
      </c>
    </row>
    <row r="3458" spans="1:7">
      <c r="A3458" t="s">
        <v>79</v>
      </c>
      <c r="B3458">
        <v>1</v>
      </c>
      <c r="C3458">
        <v>2011</v>
      </c>
      <c r="D3458" t="s">
        <v>86</v>
      </c>
      <c r="E3458">
        <v>277</v>
      </c>
      <c r="F3458">
        <v>277</v>
      </c>
      <c r="G3458">
        <v>277</v>
      </c>
    </row>
    <row r="3459" spans="1:7">
      <c r="A3459" t="s">
        <v>79</v>
      </c>
      <c r="B3459">
        <v>1</v>
      </c>
      <c r="C3459">
        <v>2012</v>
      </c>
      <c r="D3459" t="s">
        <v>86</v>
      </c>
      <c r="E3459">
        <v>277</v>
      </c>
      <c r="F3459">
        <v>277</v>
      </c>
      <c r="G3459">
        <v>277</v>
      </c>
    </row>
    <row r="3460" spans="1:7">
      <c r="A3460" t="s">
        <v>79</v>
      </c>
      <c r="B3460">
        <v>1</v>
      </c>
      <c r="C3460">
        <v>1994</v>
      </c>
      <c r="D3460" t="s">
        <v>87</v>
      </c>
      <c r="E3460">
        <v>278</v>
      </c>
      <c r="F3460">
        <v>278</v>
      </c>
      <c r="G3460">
        <v>278</v>
      </c>
    </row>
    <row r="3461" spans="1:7">
      <c r="A3461" t="s">
        <v>79</v>
      </c>
      <c r="B3461">
        <v>1</v>
      </c>
      <c r="C3461">
        <v>2012</v>
      </c>
      <c r="D3461" t="s">
        <v>101</v>
      </c>
      <c r="E3461">
        <v>278</v>
      </c>
      <c r="F3461">
        <v>278</v>
      </c>
      <c r="G3461">
        <v>278</v>
      </c>
    </row>
    <row r="3462" spans="1:7">
      <c r="A3462" t="s">
        <v>79</v>
      </c>
      <c r="B3462">
        <v>1</v>
      </c>
      <c r="C3462">
        <v>1985</v>
      </c>
      <c r="D3462" t="s">
        <v>88</v>
      </c>
      <c r="E3462">
        <v>279</v>
      </c>
      <c r="F3462">
        <v>279</v>
      </c>
      <c r="G3462">
        <v>279</v>
      </c>
    </row>
    <row r="3463" spans="1:7">
      <c r="A3463" t="s">
        <v>1</v>
      </c>
      <c r="B3463">
        <v>1</v>
      </c>
      <c r="C3463">
        <v>1994</v>
      </c>
      <c r="D3463" t="s">
        <v>96</v>
      </c>
      <c r="E3463">
        <v>280</v>
      </c>
      <c r="F3463">
        <v>280</v>
      </c>
      <c r="G3463">
        <v>280</v>
      </c>
    </row>
    <row r="3464" spans="1:7">
      <c r="A3464" t="s">
        <v>1</v>
      </c>
      <c r="B3464">
        <v>1</v>
      </c>
      <c r="C3464">
        <v>2012</v>
      </c>
      <c r="D3464" t="s">
        <v>101</v>
      </c>
      <c r="E3464">
        <v>280</v>
      </c>
      <c r="F3464">
        <v>280</v>
      </c>
      <c r="G3464">
        <v>280</v>
      </c>
    </row>
    <row r="3465" spans="1:7">
      <c r="A3465" t="s">
        <v>79</v>
      </c>
      <c r="B3465">
        <v>1</v>
      </c>
      <c r="C3465">
        <v>1985</v>
      </c>
      <c r="D3465" t="s">
        <v>89</v>
      </c>
      <c r="E3465">
        <v>281</v>
      </c>
      <c r="F3465">
        <v>281</v>
      </c>
      <c r="G3465">
        <v>281</v>
      </c>
    </row>
    <row r="3466" spans="1:7">
      <c r="A3466" t="s">
        <v>79</v>
      </c>
      <c r="B3466">
        <v>1</v>
      </c>
      <c r="C3466">
        <v>1989</v>
      </c>
      <c r="D3466" t="s">
        <v>87</v>
      </c>
      <c r="E3466">
        <v>281</v>
      </c>
      <c r="F3466">
        <v>281</v>
      </c>
      <c r="G3466">
        <v>281</v>
      </c>
    </row>
    <row r="3467" spans="1:7">
      <c r="A3467" t="s">
        <v>79</v>
      </c>
      <c r="B3467">
        <v>2</v>
      </c>
      <c r="C3467">
        <v>1984</v>
      </c>
      <c r="D3467" t="s">
        <v>94</v>
      </c>
      <c r="E3467">
        <v>282</v>
      </c>
      <c r="F3467">
        <v>282</v>
      </c>
      <c r="G3467">
        <v>282</v>
      </c>
    </row>
    <row r="3468" spans="1:7">
      <c r="A3468" t="s">
        <v>2</v>
      </c>
      <c r="B3468">
        <v>2</v>
      </c>
      <c r="C3468">
        <v>2002</v>
      </c>
      <c r="D3468" t="s">
        <v>93</v>
      </c>
      <c r="E3468">
        <v>282</v>
      </c>
      <c r="F3468">
        <v>282</v>
      </c>
      <c r="G3468">
        <v>282</v>
      </c>
    </row>
    <row r="3469" spans="1:7">
      <c r="A3469" t="s">
        <v>79</v>
      </c>
      <c r="B3469">
        <v>2</v>
      </c>
      <c r="C3469">
        <v>2001</v>
      </c>
      <c r="D3469" t="s">
        <v>87</v>
      </c>
      <c r="E3469">
        <v>283</v>
      </c>
      <c r="F3469">
        <v>283</v>
      </c>
      <c r="G3469">
        <v>283</v>
      </c>
    </row>
    <row r="3470" spans="1:7">
      <c r="A3470" t="s">
        <v>79</v>
      </c>
      <c r="B3470">
        <v>2</v>
      </c>
      <c r="C3470">
        <v>2002</v>
      </c>
      <c r="D3470" t="s">
        <v>87</v>
      </c>
      <c r="E3470">
        <v>283</v>
      </c>
      <c r="F3470">
        <v>283</v>
      </c>
      <c r="G3470">
        <v>283</v>
      </c>
    </row>
    <row r="3471" spans="1:7">
      <c r="A3471" t="s">
        <v>2</v>
      </c>
      <c r="B3471">
        <v>1</v>
      </c>
      <c r="C3471">
        <v>2010</v>
      </c>
      <c r="D3471" t="s">
        <v>92</v>
      </c>
      <c r="E3471">
        <v>283</v>
      </c>
      <c r="F3471">
        <v>283</v>
      </c>
      <c r="G3471">
        <v>283</v>
      </c>
    </row>
    <row r="3472" spans="1:7">
      <c r="A3472" t="s">
        <v>1</v>
      </c>
      <c r="B3472">
        <v>1</v>
      </c>
      <c r="C3472">
        <v>2002</v>
      </c>
      <c r="D3472" t="s">
        <v>99</v>
      </c>
      <c r="E3472">
        <v>283</v>
      </c>
      <c r="F3472">
        <v>283</v>
      </c>
      <c r="G3472">
        <v>283</v>
      </c>
    </row>
    <row r="3473" spans="1:7">
      <c r="A3473" t="s">
        <v>1</v>
      </c>
      <c r="B3473">
        <v>1</v>
      </c>
      <c r="C3473">
        <v>2007</v>
      </c>
      <c r="D3473" t="s">
        <v>100</v>
      </c>
      <c r="E3473">
        <v>283</v>
      </c>
      <c r="F3473">
        <v>283</v>
      </c>
      <c r="G3473">
        <v>283</v>
      </c>
    </row>
    <row r="3474" spans="1:7">
      <c r="A3474" t="s">
        <v>79</v>
      </c>
      <c r="B3474">
        <v>2</v>
      </c>
      <c r="C3474">
        <v>2013</v>
      </c>
      <c r="D3474" t="s">
        <v>86</v>
      </c>
      <c r="E3474">
        <v>284</v>
      </c>
      <c r="F3474">
        <v>284</v>
      </c>
      <c r="G3474">
        <v>284</v>
      </c>
    </row>
    <row r="3475" spans="1:7">
      <c r="A3475" t="s">
        <v>79</v>
      </c>
      <c r="B3475">
        <v>2</v>
      </c>
      <c r="C3475">
        <v>1981</v>
      </c>
      <c r="D3475" t="s">
        <v>92</v>
      </c>
      <c r="E3475">
        <v>285</v>
      </c>
      <c r="F3475">
        <v>285</v>
      </c>
      <c r="G3475">
        <v>285</v>
      </c>
    </row>
    <row r="3476" spans="1:7">
      <c r="A3476" t="s">
        <v>1</v>
      </c>
      <c r="B3476">
        <v>1</v>
      </c>
      <c r="C3476">
        <v>1994</v>
      </c>
      <c r="D3476" t="s">
        <v>95</v>
      </c>
      <c r="E3476">
        <v>285</v>
      </c>
      <c r="F3476">
        <v>285</v>
      </c>
      <c r="G3476">
        <v>285</v>
      </c>
    </row>
    <row r="3477" spans="1:7">
      <c r="A3477" t="s">
        <v>2</v>
      </c>
      <c r="B3477">
        <v>1</v>
      </c>
      <c r="C3477">
        <v>2010</v>
      </c>
      <c r="D3477" t="s">
        <v>100</v>
      </c>
      <c r="E3477">
        <v>286</v>
      </c>
      <c r="F3477">
        <v>286</v>
      </c>
      <c r="G3477">
        <v>286</v>
      </c>
    </row>
    <row r="3478" spans="1:7">
      <c r="A3478" t="s">
        <v>79</v>
      </c>
      <c r="B3478">
        <v>1</v>
      </c>
      <c r="C3478">
        <v>1986</v>
      </c>
      <c r="D3478" t="s">
        <v>89</v>
      </c>
      <c r="E3478">
        <v>287</v>
      </c>
      <c r="F3478">
        <v>287</v>
      </c>
      <c r="G3478">
        <v>287</v>
      </c>
    </row>
    <row r="3479" spans="1:7">
      <c r="A3479" t="s">
        <v>79</v>
      </c>
      <c r="B3479">
        <v>1</v>
      </c>
      <c r="C3479">
        <v>1988</v>
      </c>
      <c r="D3479" t="s">
        <v>95</v>
      </c>
      <c r="E3479">
        <v>287</v>
      </c>
      <c r="F3479">
        <v>287</v>
      </c>
      <c r="G3479">
        <v>287</v>
      </c>
    </row>
    <row r="3480" spans="1:7">
      <c r="A3480" t="s">
        <v>79</v>
      </c>
      <c r="B3480">
        <v>2</v>
      </c>
      <c r="C3480">
        <v>2000</v>
      </c>
      <c r="D3480" t="s">
        <v>87</v>
      </c>
      <c r="E3480">
        <v>288</v>
      </c>
      <c r="F3480">
        <v>288</v>
      </c>
      <c r="G3480">
        <v>288</v>
      </c>
    </row>
    <row r="3481" spans="1:7">
      <c r="A3481" t="s">
        <v>2</v>
      </c>
      <c r="B3481">
        <v>2</v>
      </c>
      <c r="C3481">
        <v>1995</v>
      </c>
      <c r="D3481" t="s">
        <v>95</v>
      </c>
      <c r="E3481">
        <v>288</v>
      </c>
      <c r="F3481">
        <v>288</v>
      </c>
      <c r="G3481">
        <v>288</v>
      </c>
    </row>
    <row r="3482" spans="1:7">
      <c r="A3482" t="s">
        <v>79</v>
      </c>
      <c r="B3482">
        <v>1</v>
      </c>
      <c r="C3482">
        <v>1999</v>
      </c>
      <c r="D3482" t="s">
        <v>98</v>
      </c>
      <c r="E3482">
        <v>289</v>
      </c>
      <c r="F3482">
        <v>289</v>
      </c>
      <c r="G3482">
        <v>289</v>
      </c>
    </row>
    <row r="3483" spans="1:7">
      <c r="A3483" t="s">
        <v>79</v>
      </c>
      <c r="B3483">
        <v>1</v>
      </c>
      <c r="C3483">
        <v>1986</v>
      </c>
      <c r="D3483" t="s">
        <v>91</v>
      </c>
      <c r="E3483">
        <v>292</v>
      </c>
      <c r="F3483">
        <v>292</v>
      </c>
      <c r="G3483">
        <v>292</v>
      </c>
    </row>
    <row r="3484" spans="1:7">
      <c r="A3484" t="s">
        <v>79</v>
      </c>
      <c r="B3484">
        <v>1</v>
      </c>
      <c r="C3484">
        <v>1995</v>
      </c>
      <c r="D3484" t="s">
        <v>87</v>
      </c>
      <c r="E3484">
        <v>292</v>
      </c>
      <c r="F3484">
        <v>292</v>
      </c>
      <c r="G3484">
        <v>292</v>
      </c>
    </row>
    <row r="3485" spans="1:7">
      <c r="A3485" t="s">
        <v>79</v>
      </c>
      <c r="B3485">
        <v>1</v>
      </c>
      <c r="C3485">
        <v>2013</v>
      </c>
      <c r="D3485" t="s">
        <v>83</v>
      </c>
      <c r="E3485">
        <v>292</v>
      </c>
      <c r="F3485">
        <v>292</v>
      </c>
      <c r="G3485">
        <v>292</v>
      </c>
    </row>
    <row r="3486" spans="1:7">
      <c r="A3486" t="s">
        <v>2</v>
      </c>
      <c r="B3486">
        <v>2</v>
      </c>
      <c r="C3486">
        <v>1996</v>
      </c>
      <c r="D3486" t="s">
        <v>97</v>
      </c>
      <c r="E3486">
        <v>292</v>
      </c>
      <c r="F3486">
        <v>292</v>
      </c>
      <c r="G3486">
        <v>292</v>
      </c>
    </row>
    <row r="3487" spans="1:7">
      <c r="A3487" t="s">
        <v>2</v>
      </c>
      <c r="B3487">
        <v>2</v>
      </c>
      <c r="C3487">
        <v>2001</v>
      </c>
      <c r="D3487" t="s">
        <v>93</v>
      </c>
      <c r="E3487">
        <v>292</v>
      </c>
      <c r="F3487">
        <v>292</v>
      </c>
      <c r="G3487">
        <v>292</v>
      </c>
    </row>
    <row r="3488" spans="1:7">
      <c r="A3488" t="s">
        <v>79</v>
      </c>
      <c r="B3488">
        <v>1</v>
      </c>
      <c r="C3488">
        <v>1999</v>
      </c>
      <c r="D3488" t="s">
        <v>87</v>
      </c>
      <c r="E3488">
        <v>293</v>
      </c>
      <c r="F3488">
        <v>293</v>
      </c>
      <c r="G3488">
        <v>293</v>
      </c>
    </row>
    <row r="3489" spans="1:7">
      <c r="A3489" t="s">
        <v>27</v>
      </c>
      <c r="B3489">
        <v>2</v>
      </c>
      <c r="C3489">
        <v>1996</v>
      </c>
      <c r="D3489" t="s">
        <v>89</v>
      </c>
      <c r="E3489">
        <v>293</v>
      </c>
      <c r="F3489">
        <v>293</v>
      </c>
      <c r="G3489">
        <v>293</v>
      </c>
    </row>
    <row r="3490" spans="1:7">
      <c r="A3490" t="s">
        <v>3</v>
      </c>
      <c r="B3490">
        <v>2</v>
      </c>
      <c r="C3490">
        <v>2010</v>
      </c>
      <c r="D3490" t="s">
        <v>95</v>
      </c>
      <c r="E3490">
        <v>294</v>
      </c>
      <c r="F3490">
        <v>294</v>
      </c>
      <c r="G3490">
        <v>294</v>
      </c>
    </row>
    <row r="3491" spans="1:7">
      <c r="A3491" t="s">
        <v>3</v>
      </c>
      <c r="B3491">
        <v>2</v>
      </c>
      <c r="C3491">
        <v>2010</v>
      </c>
      <c r="D3491" t="s">
        <v>97</v>
      </c>
      <c r="E3491">
        <v>294</v>
      </c>
      <c r="F3491">
        <v>294</v>
      </c>
      <c r="G3491">
        <v>294</v>
      </c>
    </row>
    <row r="3492" spans="1:7">
      <c r="A3492" t="s">
        <v>79</v>
      </c>
      <c r="B3492">
        <v>2</v>
      </c>
      <c r="C3492">
        <v>1981</v>
      </c>
      <c r="D3492" t="s">
        <v>93</v>
      </c>
      <c r="E3492">
        <v>295</v>
      </c>
      <c r="F3492">
        <v>295</v>
      </c>
      <c r="G3492">
        <v>295</v>
      </c>
    </row>
    <row r="3493" spans="1:7">
      <c r="A3493" t="s">
        <v>27</v>
      </c>
      <c r="B3493">
        <v>2</v>
      </c>
      <c r="C3493">
        <v>1979</v>
      </c>
      <c r="D3493" t="s">
        <v>92</v>
      </c>
      <c r="E3493">
        <v>295</v>
      </c>
      <c r="F3493">
        <v>295</v>
      </c>
      <c r="G3493">
        <v>295</v>
      </c>
    </row>
    <row r="3494" spans="1:7">
      <c r="A3494" t="s">
        <v>3</v>
      </c>
      <c r="B3494">
        <v>1</v>
      </c>
      <c r="C3494">
        <v>2010</v>
      </c>
      <c r="D3494" t="s">
        <v>97</v>
      </c>
      <c r="E3494">
        <v>295</v>
      </c>
      <c r="F3494">
        <v>295</v>
      </c>
      <c r="G3494">
        <v>295</v>
      </c>
    </row>
    <row r="3495" spans="1:7">
      <c r="A3495" t="s">
        <v>79</v>
      </c>
      <c r="B3495">
        <v>1</v>
      </c>
      <c r="C3495">
        <v>1990</v>
      </c>
      <c r="D3495" t="s">
        <v>87</v>
      </c>
      <c r="E3495">
        <v>296</v>
      </c>
      <c r="F3495">
        <v>296</v>
      </c>
      <c r="G3495">
        <v>296</v>
      </c>
    </row>
    <row r="3496" spans="1:7">
      <c r="A3496" t="s">
        <v>79</v>
      </c>
      <c r="B3496">
        <v>1</v>
      </c>
      <c r="C3496">
        <v>1995</v>
      </c>
      <c r="D3496" t="s">
        <v>97</v>
      </c>
      <c r="E3496">
        <v>296</v>
      </c>
      <c r="F3496">
        <v>296</v>
      </c>
      <c r="G3496">
        <v>296</v>
      </c>
    </row>
    <row r="3497" spans="1:7">
      <c r="A3497" t="s">
        <v>79</v>
      </c>
      <c r="B3497">
        <v>2</v>
      </c>
      <c r="C3497">
        <v>1982</v>
      </c>
      <c r="D3497" t="s">
        <v>92</v>
      </c>
      <c r="E3497">
        <v>297</v>
      </c>
      <c r="F3497">
        <v>297</v>
      </c>
      <c r="G3497">
        <v>297</v>
      </c>
    </row>
    <row r="3498" spans="1:7">
      <c r="A3498" t="s">
        <v>2</v>
      </c>
      <c r="B3498">
        <v>2</v>
      </c>
      <c r="C3498">
        <v>1998</v>
      </c>
      <c r="D3498" t="s">
        <v>93</v>
      </c>
      <c r="E3498">
        <v>297</v>
      </c>
      <c r="F3498">
        <v>297</v>
      </c>
      <c r="G3498">
        <v>297</v>
      </c>
    </row>
    <row r="3499" spans="1:7">
      <c r="A3499" t="s">
        <v>1</v>
      </c>
      <c r="B3499">
        <v>1</v>
      </c>
      <c r="C3499">
        <v>2000</v>
      </c>
      <c r="D3499" t="s">
        <v>93</v>
      </c>
      <c r="E3499">
        <v>297</v>
      </c>
      <c r="F3499">
        <v>297</v>
      </c>
      <c r="G3499">
        <v>297</v>
      </c>
    </row>
    <row r="3500" spans="1:7">
      <c r="A3500" t="s">
        <v>79</v>
      </c>
      <c r="B3500">
        <v>1</v>
      </c>
      <c r="C3500">
        <v>2013</v>
      </c>
      <c r="D3500" t="s">
        <v>86</v>
      </c>
      <c r="E3500">
        <v>298</v>
      </c>
      <c r="F3500">
        <v>298</v>
      </c>
      <c r="G3500">
        <v>298</v>
      </c>
    </row>
    <row r="3501" spans="1:7">
      <c r="A3501" t="s">
        <v>79</v>
      </c>
      <c r="B3501">
        <v>2</v>
      </c>
      <c r="C3501">
        <v>1981</v>
      </c>
      <c r="D3501" t="s">
        <v>90</v>
      </c>
      <c r="E3501">
        <v>298</v>
      </c>
      <c r="F3501">
        <v>298</v>
      </c>
      <c r="G3501">
        <v>298</v>
      </c>
    </row>
    <row r="3502" spans="1:7">
      <c r="A3502" t="s">
        <v>2</v>
      </c>
      <c r="B3502">
        <v>1</v>
      </c>
      <c r="C3502">
        <v>1995</v>
      </c>
      <c r="D3502" t="s">
        <v>94</v>
      </c>
      <c r="E3502">
        <v>298</v>
      </c>
      <c r="F3502">
        <v>298</v>
      </c>
      <c r="G3502">
        <v>298</v>
      </c>
    </row>
    <row r="3503" spans="1:7">
      <c r="A3503" t="s">
        <v>27</v>
      </c>
      <c r="B3503">
        <v>2</v>
      </c>
      <c r="C3503">
        <v>1985</v>
      </c>
      <c r="D3503" t="s">
        <v>90</v>
      </c>
      <c r="E3503">
        <v>298</v>
      </c>
      <c r="F3503">
        <v>298</v>
      </c>
      <c r="G3503">
        <v>298</v>
      </c>
    </row>
    <row r="3504" spans="1:7">
      <c r="A3504" t="s">
        <v>2</v>
      </c>
      <c r="B3504">
        <v>1</v>
      </c>
      <c r="C3504">
        <v>2002</v>
      </c>
      <c r="D3504" t="s">
        <v>93</v>
      </c>
      <c r="E3504">
        <v>299</v>
      </c>
      <c r="F3504">
        <v>299</v>
      </c>
      <c r="G3504">
        <v>299</v>
      </c>
    </row>
    <row r="3505" spans="1:7">
      <c r="A3505" t="s">
        <v>79</v>
      </c>
      <c r="B3505">
        <v>1</v>
      </c>
      <c r="C3505">
        <v>1986</v>
      </c>
      <c r="D3505" t="s">
        <v>92</v>
      </c>
      <c r="E3505">
        <v>300</v>
      </c>
      <c r="F3505">
        <v>300</v>
      </c>
      <c r="G3505">
        <v>300</v>
      </c>
    </row>
    <row r="3506" spans="1:7">
      <c r="A3506" t="s">
        <v>79</v>
      </c>
      <c r="B3506">
        <v>2</v>
      </c>
      <c r="C3506">
        <v>1982</v>
      </c>
      <c r="D3506" t="s">
        <v>93</v>
      </c>
      <c r="E3506">
        <v>300</v>
      </c>
      <c r="F3506">
        <v>300</v>
      </c>
      <c r="G3506">
        <v>300</v>
      </c>
    </row>
    <row r="3507" spans="1:7">
      <c r="A3507" t="s">
        <v>2</v>
      </c>
      <c r="B3507">
        <v>2</v>
      </c>
      <c r="C3507">
        <v>1997</v>
      </c>
      <c r="D3507" t="s">
        <v>97</v>
      </c>
      <c r="E3507">
        <v>300</v>
      </c>
      <c r="F3507">
        <v>300</v>
      </c>
      <c r="G3507">
        <v>300</v>
      </c>
    </row>
    <row r="3508" spans="1:7">
      <c r="A3508" t="s">
        <v>2</v>
      </c>
      <c r="B3508">
        <v>2</v>
      </c>
      <c r="C3508">
        <v>1998</v>
      </c>
      <c r="D3508" t="s">
        <v>94</v>
      </c>
      <c r="E3508">
        <v>300</v>
      </c>
      <c r="F3508">
        <v>300</v>
      </c>
      <c r="G3508">
        <v>300</v>
      </c>
    </row>
    <row r="3509" spans="1:7">
      <c r="A3509" t="s">
        <v>27</v>
      </c>
      <c r="B3509">
        <v>2</v>
      </c>
      <c r="C3509">
        <v>1993</v>
      </c>
      <c r="D3509" t="s">
        <v>97</v>
      </c>
      <c r="E3509">
        <v>300</v>
      </c>
      <c r="F3509">
        <v>300</v>
      </c>
      <c r="G3509">
        <v>300</v>
      </c>
    </row>
    <row r="3510" spans="1:7">
      <c r="A3510" t="s">
        <v>79</v>
      </c>
      <c r="B3510">
        <v>1</v>
      </c>
      <c r="C3510">
        <v>1989</v>
      </c>
      <c r="D3510" t="s">
        <v>95</v>
      </c>
      <c r="E3510">
        <v>301</v>
      </c>
      <c r="F3510">
        <v>301</v>
      </c>
      <c r="G3510">
        <v>301</v>
      </c>
    </row>
    <row r="3511" spans="1:7">
      <c r="A3511" t="s">
        <v>27</v>
      </c>
      <c r="B3511">
        <v>2</v>
      </c>
      <c r="C3511">
        <v>1982</v>
      </c>
      <c r="D3511" t="s">
        <v>93</v>
      </c>
      <c r="E3511">
        <v>301</v>
      </c>
      <c r="F3511">
        <v>301</v>
      </c>
      <c r="G3511">
        <v>301</v>
      </c>
    </row>
    <row r="3512" spans="1:7">
      <c r="A3512" t="s">
        <v>79</v>
      </c>
      <c r="B3512">
        <v>1</v>
      </c>
      <c r="C3512">
        <v>1985</v>
      </c>
      <c r="D3512" t="s">
        <v>91</v>
      </c>
      <c r="E3512">
        <v>302</v>
      </c>
      <c r="F3512">
        <v>302</v>
      </c>
      <c r="G3512">
        <v>302</v>
      </c>
    </row>
    <row r="3513" spans="1:7">
      <c r="A3513" t="s">
        <v>79</v>
      </c>
      <c r="B3513">
        <v>1</v>
      </c>
      <c r="C3513">
        <v>1986</v>
      </c>
      <c r="D3513" t="s">
        <v>93</v>
      </c>
      <c r="E3513">
        <v>302</v>
      </c>
      <c r="F3513">
        <v>302</v>
      </c>
      <c r="G3513">
        <v>302</v>
      </c>
    </row>
    <row r="3514" spans="1:7">
      <c r="A3514" t="s">
        <v>2</v>
      </c>
      <c r="B3514">
        <v>1</v>
      </c>
      <c r="C3514">
        <v>2001</v>
      </c>
      <c r="D3514" t="s">
        <v>98</v>
      </c>
      <c r="E3514">
        <v>302</v>
      </c>
      <c r="F3514">
        <v>302</v>
      </c>
      <c r="G3514">
        <v>302</v>
      </c>
    </row>
    <row r="3515" spans="1:7">
      <c r="A3515" t="s">
        <v>27</v>
      </c>
      <c r="B3515">
        <v>2</v>
      </c>
      <c r="C3515">
        <v>1998</v>
      </c>
      <c r="D3515" t="s">
        <v>89</v>
      </c>
      <c r="E3515">
        <v>302</v>
      </c>
      <c r="F3515">
        <v>302</v>
      </c>
      <c r="G3515">
        <v>302</v>
      </c>
    </row>
    <row r="3516" spans="1:7">
      <c r="A3516" t="s">
        <v>2</v>
      </c>
      <c r="B3516">
        <v>2</v>
      </c>
      <c r="C3516">
        <v>2011</v>
      </c>
      <c r="D3516" t="s">
        <v>92</v>
      </c>
      <c r="E3516">
        <v>303</v>
      </c>
      <c r="F3516">
        <v>303</v>
      </c>
      <c r="G3516">
        <v>303</v>
      </c>
    </row>
    <row r="3517" spans="1:7">
      <c r="A3517" t="s">
        <v>27</v>
      </c>
      <c r="B3517">
        <v>2</v>
      </c>
      <c r="C3517">
        <v>2000</v>
      </c>
      <c r="D3517" t="s">
        <v>89</v>
      </c>
      <c r="E3517">
        <v>303</v>
      </c>
      <c r="F3517">
        <v>303</v>
      </c>
      <c r="G3517">
        <v>303</v>
      </c>
    </row>
    <row r="3518" spans="1:7">
      <c r="A3518" t="s">
        <v>27</v>
      </c>
      <c r="B3518">
        <v>2</v>
      </c>
      <c r="C3518">
        <v>1984</v>
      </c>
      <c r="D3518" t="s">
        <v>93</v>
      </c>
      <c r="E3518">
        <v>304</v>
      </c>
      <c r="F3518">
        <v>304</v>
      </c>
      <c r="G3518">
        <v>304</v>
      </c>
    </row>
    <row r="3519" spans="1:7">
      <c r="A3519" t="s">
        <v>79</v>
      </c>
      <c r="B3519">
        <v>1</v>
      </c>
      <c r="C3519">
        <v>1988</v>
      </c>
      <c r="D3519" t="s">
        <v>87</v>
      </c>
      <c r="E3519">
        <v>305</v>
      </c>
      <c r="F3519">
        <v>305</v>
      </c>
      <c r="G3519">
        <v>305</v>
      </c>
    </row>
    <row r="3520" spans="1:7">
      <c r="A3520" t="s">
        <v>79</v>
      </c>
      <c r="B3520">
        <v>2</v>
      </c>
      <c r="C3520">
        <v>1983</v>
      </c>
      <c r="D3520" t="s">
        <v>91</v>
      </c>
      <c r="E3520">
        <v>305</v>
      </c>
      <c r="F3520">
        <v>305</v>
      </c>
      <c r="G3520">
        <v>305</v>
      </c>
    </row>
    <row r="3521" spans="1:7">
      <c r="A3521" t="s">
        <v>2</v>
      </c>
      <c r="B3521">
        <v>2</v>
      </c>
      <c r="C3521">
        <v>1995</v>
      </c>
      <c r="D3521" t="s">
        <v>96</v>
      </c>
      <c r="E3521">
        <v>305</v>
      </c>
      <c r="F3521">
        <v>305</v>
      </c>
      <c r="G3521">
        <v>305</v>
      </c>
    </row>
    <row r="3522" spans="1:7">
      <c r="A3522" t="s">
        <v>2</v>
      </c>
      <c r="B3522">
        <v>1</v>
      </c>
      <c r="C3522">
        <v>1999</v>
      </c>
      <c r="D3522" t="s">
        <v>93</v>
      </c>
      <c r="E3522">
        <v>306</v>
      </c>
      <c r="F3522">
        <v>306</v>
      </c>
      <c r="G3522">
        <v>306</v>
      </c>
    </row>
    <row r="3523" spans="1:7">
      <c r="A3523" t="s">
        <v>2</v>
      </c>
      <c r="B3523">
        <v>2</v>
      </c>
      <c r="C3523">
        <v>2000</v>
      </c>
      <c r="D3523" t="s">
        <v>93</v>
      </c>
      <c r="E3523">
        <v>306</v>
      </c>
      <c r="F3523">
        <v>306</v>
      </c>
      <c r="G3523">
        <v>306</v>
      </c>
    </row>
    <row r="3524" spans="1:7">
      <c r="A3524" t="s">
        <v>27</v>
      </c>
      <c r="B3524">
        <v>2</v>
      </c>
      <c r="C3524">
        <v>1980</v>
      </c>
      <c r="D3524" t="s">
        <v>92</v>
      </c>
      <c r="E3524">
        <v>306</v>
      </c>
      <c r="F3524">
        <v>306</v>
      </c>
      <c r="G3524">
        <v>306</v>
      </c>
    </row>
    <row r="3525" spans="1:7">
      <c r="A3525" t="s">
        <v>27</v>
      </c>
      <c r="B3525">
        <v>2</v>
      </c>
      <c r="C3525">
        <v>1997</v>
      </c>
      <c r="D3525" t="s">
        <v>89</v>
      </c>
      <c r="E3525">
        <v>306</v>
      </c>
      <c r="F3525">
        <v>306</v>
      </c>
      <c r="G3525">
        <v>306</v>
      </c>
    </row>
    <row r="3526" spans="1:7">
      <c r="A3526" t="s">
        <v>2</v>
      </c>
      <c r="B3526">
        <v>1</v>
      </c>
      <c r="C3526">
        <v>2011</v>
      </c>
      <c r="D3526" t="s">
        <v>92</v>
      </c>
      <c r="E3526">
        <v>308</v>
      </c>
      <c r="F3526">
        <v>308</v>
      </c>
      <c r="G3526">
        <v>308</v>
      </c>
    </row>
    <row r="3527" spans="1:7">
      <c r="A3527" t="s">
        <v>2</v>
      </c>
      <c r="B3527">
        <v>2</v>
      </c>
      <c r="C3527">
        <v>2006</v>
      </c>
      <c r="D3527" t="s">
        <v>93</v>
      </c>
      <c r="E3527">
        <v>308</v>
      </c>
      <c r="F3527">
        <v>308</v>
      </c>
      <c r="G3527">
        <v>308</v>
      </c>
    </row>
    <row r="3528" spans="1:7">
      <c r="A3528" t="s">
        <v>2</v>
      </c>
      <c r="B3528">
        <v>2</v>
      </c>
      <c r="C3528">
        <v>2013</v>
      </c>
      <c r="D3528" t="s">
        <v>101</v>
      </c>
      <c r="E3528">
        <v>309</v>
      </c>
      <c r="F3528">
        <v>309</v>
      </c>
      <c r="G3528">
        <v>309</v>
      </c>
    </row>
    <row r="3529" spans="1:7">
      <c r="A3529" t="s">
        <v>27</v>
      </c>
      <c r="B3529">
        <v>2</v>
      </c>
      <c r="C3529">
        <v>1999</v>
      </c>
      <c r="D3529" t="s">
        <v>89</v>
      </c>
      <c r="E3529">
        <v>309</v>
      </c>
      <c r="F3529">
        <v>309</v>
      </c>
      <c r="G3529">
        <v>309</v>
      </c>
    </row>
    <row r="3530" spans="1:7">
      <c r="A3530" t="s">
        <v>27</v>
      </c>
      <c r="B3530">
        <v>2</v>
      </c>
      <c r="C3530">
        <v>2002</v>
      </c>
      <c r="D3530" t="s">
        <v>99</v>
      </c>
      <c r="E3530">
        <v>309</v>
      </c>
      <c r="F3530">
        <v>309</v>
      </c>
      <c r="G3530">
        <v>309</v>
      </c>
    </row>
    <row r="3531" spans="1:7">
      <c r="A3531" t="s">
        <v>79</v>
      </c>
      <c r="B3531">
        <v>2</v>
      </c>
      <c r="C3531">
        <v>2004</v>
      </c>
      <c r="D3531" t="s">
        <v>87</v>
      </c>
      <c r="E3531">
        <v>310</v>
      </c>
      <c r="F3531">
        <v>310</v>
      </c>
      <c r="G3531">
        <v>310</v>
      </c>
    </row>
    <row r="3532" spans="1:7">
      <c r="A3532" t="s">
        <v>2</v>
      </c>
      <c r="B3532">
        <v>2</v>
      </c>
      <c r="C3532">
        <v>1999</v>
      </c>
      <c r="D3532" t="s">
        <v>94</v>
      </c>
      <c r="E3532">
        <v>310</v>
      </c>
      <c r="F3532">
        <v>310</v>
      </c>
      <c r="G3532">
        <v>310</v>
      </c>
    </row>
    <row r="3533" spans="1:7">
      <c r="A3533" t="s">
        <v>2</v>
      </c>
      <c r="B3533">
        <v>2</v>
      </c>
      <c r="C3533">
        <v>1999</v>
      </c>
      <c r="D3533" t="s">
        <v>98</v>
      </c>
      <c r="E3533">
        <v>310</v>
      </c>
      <c r="F3533">
        <v>310</v>
      </c>
      <c r="G3533">
        <v>310</v>
      </c>
    </row>
    <row r="3534" spans="1:7">
      <c r="A3534" t="s">
        <v>27</v>
      </c>
      <c r="B3534">
        <v>2</v>
      </c>
      <c r="C3534">
        <v>2004</v>
      </c>
      <c r="D3534" t="s">
        <v>89</v>
      </c>
      <c r="E3534">
        <v>311</v>
      </c>
      <c r="F3534">
        <v>311</v>
      </c>
      <c r="G3534">
        <v>311</v>
      </c>
    </row>
    <row r="3535" spans="1:7">
      <c r="A3535" t="s">
        <v>1</v>
      </c>
      <c r="B3535">
        <v>1</v>
      </c>
      <c r="C3535">
        <v>2012</v>
      </c>
      <c r="D3535" t="s">
        <v>92</v>
      </c>
      <c r="E3535">
        <v>311</v>
      </c>
      <c r="F3535">
        <v>311</v>
      </c>
      <c r="G3535">
        <v>311</v>
      </c>
    </row>
    <row r="3536" spans="1:7">
      <c r="A3536" t="s">
        <v>79</v>
      </c>
      <c r="B3536">
        <v>1</v>
      </c>
      <c r="C3536">
        <v>1987</v>
      </c>
      <c r="D3536" t="s">
        <v>92</v>
      </c>
      <c r="E3536">
        <v>312</v>
      </c>
      <c r="F3536">
        <v>312</v>
      </c>
      <c r="G3536">
        <v>312</v>
      </c>
    </row>
    <row r="3537" spans="1:7">
      <c r="A3537" t="s">
        <v>2</v>
      </c>
      <c r="B3537">
        <v>1</v>
      </c>
      <c r="C3537">
        <v>2000</v>
      </c>
      <c r="D3537" t="s">
        <v>93</v>
      </c>
      <c r="E3537">
        <v>312</v>
      </c>
      <c r="F3537">
        <v>312</v>
      </c>
      <c r="G3537">
        <v>312</v>
      </c>
    </row>
    <row r="3538" spans="1:7">
      <c r="A3538" t="s">
        <v>79</v>
      </c>
      <c r="B3538">
        <v>2</v>
      </c>
      <c r="C3538">
        <v>1984</v>
      </c>
      <c r="D3538" t="s">
        <v>92</v>
      </c>
      <c r="E3538">
        <v>313</v>
      </c>
      <c r="F3538">
        <v>313</v>
      </c>
      <c r="G3538">
        <v>313</v>
      </c>
    </row>
    <row r="3539" spans="1:7">
      <c r="A3539" t="s">
        <v>27</v>
      </c>
      <c r="B3539">
        <v>2</v>
      </c>
      <c r="C3539">
        <v>1986</v>
      </c>
      <c r="D3539" t="s">
        <v>95</v>
      </c>
      <c r="E3539">
        <v>314</v>
      </c>
      <c r="F3539">
        <v>314</v>
      </c>
      <c r="G3539">
        <v>314</v>
      </c>
    </row>
    <row r="3540" spans="1:7">
      <c r="A3540" t="s">
        <v>27</v>
      </c>
      <c r="B3540">
        <v>2</v>
      </c>
      <c r="C3540">
        <v>2001</v>
      </c>
      <c r="D3540" t="s">
        <v>89</v>
      </c>
      <c r="E3540">
        <v>314</v>
      </c>
      <c r="F3540">
        <v>314</v>
      </c>
      <c r="G3540">
        <v>314</v>
      </c>
    </row>
    <row r="3541" spans="1:7">
      <c r="A3541" t="s">
        <v>1</v>
      </c>
      <c r="B3541">
        <v>1</v>
      </c>
      <c r="C3541">
        <v>2011</v>
      </c>
      <c r="D3541" t="s">
        <v>92</v>
      </c>
      <c r="E3541">
        <v>314</v>
      </c>
      <c r="F3541">
        <v>314</v>
      </c>
      <c r="G3541">
        <v>314</v>
      </c>
    </row>
    <row r="3542" spans="1:7">
      <c r="A3542" t="s">
        <v>79</v>
      </c>
      <c r="B3542">
        <v>2</v>
      </c>
      <c r="C3542">
        <v>1981</v>
      </c>
      <c r="D3542" t="s">
        <v>89</v>
      </c>
      <c r="E3542">
        <v>315</v>
      </c>
      <c r="F3542">
        <v>315</v>
      </c>
      <c r="G3542">
        <v>315</v>
      </c>
    </row>
    <row r="3543" spans="1:7">
      <c r="A3543" t="s">
        <v>79</v>
      </c>
      <c r="B3543">
        <v>2</v>
      </c>
      <c r="C3543">
        <v>1983</v>
      </c>
      <c r="D3543" t="s">
        <v>92</v>
      </c>
      <c r="E3543">
        <v>315</v>
      </c>
      <c r="F3543">
        <v>315</v>
      </c>
      <c r="G3543">
        <v>315</v>
      </c>
    </row>
    <row r="3544" spans="1:7">
      <c r="A3544" t="s">
        <v>27</v>
      </c>
      <c r="B3544">
        <v>2</v>
      </c>
      <c r="C3544">
        <v>2007</v>
      </c>
      <c r="D3544" t="s">
        <v>89</v>
      </c>
      <c r="E3544">
        <v>315</v>
      </c>
      <c r="F3544">
        <v>315</v>
      </c>
      <c r="G3544">
        <v>315</v>
      </c>
    </row>
    <row r="3545" spans="1:7">
      <c r="A3545" t="s">
        <v>79</v>
      </c>
      <c r="B3545">
        <v>1</v>
      </c>
      <c r="C3545">
        <v>1997</v>
      </c>
      <c r="D3545" t="s">
        <v>87</v>
      </c>
      <c r="E3545">
        <v>316</v>
      </c>
      <c r="F3545">
        <v>316</v>
      </c>
      <c r="G3545">
        <v>316</v>
      </c>
    </row>
    <row r="3546" spans="1:7">
      <c r="A3546" t="s">
        <v>79</v>
      </c>
      <c r="B3546">
        <v>2</v>
      </c>
      <c r="C3546">
        <v>2007</v>
      </c>
      <c r="D3546" t="s">
        <v>100</v>
      </c>
      <c r="E3546">
        <v>316</v>
      </c>
      <c r="F3546">
        <v>316</v>
      </c>
      <c r="G3546">
        <v>316</v>
      </c>
    </row>
    <row r="3547" spans="1:7">
      <c r="A3547" t="s">
        <v>2</v>
      </c>
      <c r="B3547">
        <v>1</v>
      </c>
      <c r="C3547">
        <v>2003</v>
      </c>
      <c r="D3547" t="s">
        <v>93</v>
      </c>
      <c r="E3547">
        <v>316</v>
      </c>
      <c r="F3547">
        <v>316</v>
      </c>
      <c r="G3547">
        <v>316</v>
      </c>
    </row>
    <row r="3548" spans="1:7">
      <c r="A3548" t="s">
        <v>79</v>
      </c>
      <c r="B3548">
        <v>1</v>
      </c>
      <c r="C3548">
        <v>1986</v>
      </c>
      <c r="D3548" t="s">
        <v>90</v>
      </c>
      <c r="E3548">
        <v>317</v>
      </c>
      <c r="F3548">
        <v>317</v>
      </c>
      <c r="G3548">
        <v>317</v>
      </c>
    </row>
    <row r="3549" spans="1:7">
      <c r="A3549" t="s">
        <v>79</v>
      </c>
      <c r="B3549">
        <v>2</v>
      </c>
      <c r="C3549">
        <v>1986</v>
      </c>
      <c r="D3549" t="s">
        <v>95</v>
      </c>
      <c r="E3549">
        <v>317</v>
      </c>
      <c r="F3549">
        <v>317</v>
      </c>
      <c r="G3549">
        <v>317</v>
      </c>
    </row>
    <row r="3550" spans="1:7">
      <c r="A3550" t="s">
        <v>79</v>
      </c>
      <c r="B3550">
        <v>2</v>
      </c>
      <c r="C3550">
        <v>1982</v>
      </c>
      <c r="D3550" t="s">
        <v>89</v>
      </c>
      <c r="E3550">
        <v>318</v>
      </c>
      <c r="F3550">
        <v>318</v>
      </c>
      <c r="G3550">
        <v>318</v>
      </c>
    </row>
    <row r="3551" spans="1:7">
      <c r="A3551" t="s">
        <v>27</v>
      </c>
      <c r="B3551">
        <v>2</v>
      </c>
      <c r="C3551">
        <v>1987</v>
      </c>
      <c r="D3551" t="s">
        <v>90</v>
      </c>
      <c r="E3551">
        <v>319</v>
      </c>
      <c r="F3551">
        <v>319</v>
      </c>
      <c r="G3551">
        <v>319</v>
      </c>
    </row>
    <row r="3552" spans="1:7">
      <c r="A3552" t="s">
        <v>3</v>
      </c>
      <c r="B3552">
        <v>1</v>
      </c>
      <c r="C3552">
        <v>2010</v>
      </c>
      <c r="D3552" t="s">
        <v>96</v>
      </c>
      <c r="E3552">
        <v>319</v>
      </c>
      <c r="F3552">
        <v>319</v>
      </c>
      <c r="G3552">
        <v>319</v>
      </c>
    </row>
    <row r="3553" spans="1:7">
      <c r="A3553" t="s">
        <v>1</v>
      </c>
      <c r="B3553">
        <v>1</v>
      </c>
      <c r="C3553">
        <v>2013</v>
      </c>
      <c r="D3553" t="s">
        <v>92</v>
      </c>
      <c r="E3553">
        <v>319</v>
      </c>
      <c r="F3553">
        <v>319</v>
      </c>
      <c r="G3553">
        <v>319</v>
      </c>
    </row>
    <row r="3554" spans="1:7">
      <c r="A3554" t="s">
        <v>2</v>
      </c>
      <c r="B3554">
        <v>1</v>
      </c>
      <c r="C3554">
        <v>1995</v>
      </c>
      <c r="D3554" t="s">
        <v>95</v>
      </c>
      <c r="E3554">
        <v>321</v>
      </c>
      <c r="F3554">
        <v>321</v>
      </c>
      <c r="G3554">
        <v>321</v>
      </c>
    </row>
    <row r="3555" spans="1:7">
      <c r="A3555" t="s">
        <v>27</v>
      </c>
      <c r="B3555">
        <v>2</v>
      </c>
      <c r="C3555">
        <v>1982</v>
      </c>
      <c r="D3555" t="s">
        <v>91</v>
      </c>
      <c r="E3555">
        <v>321</v>
      </c>
      <c r="F3555">
        <v>321</v>
      </c>
      <c r="G3555">
        <v>321</v>
      </c>
    </row>
    <row r="3556" spans="1:7">
      <c r="A3556" t="s">
        <v>79</v>
      </c>
      <c r="B3556">
        <v>1</v>
      </c>
      <c r="C3556">
        <v>1986</v>
      </c>
      <c r="D3556" t="s">
        <v>88</v>
      </c>
      <c r="E3556">
        <v>323</v>
      </c>
      <c r="F3556">
        <v>323</v>
      </c>
      <c r="G3556">
        <v>323</v>
      </c>
    </row>
    <row r="3557" spans="1:7">
      <c r="A3557" t="s">
        <v>79</v>
      </c>
      <c r="B3557">
        <v>2</v>
      </c>
      <c r="C3557">
        <v>1982</v>
      </c>
      <c r="D3557" t="s">
        <v>91</v>
      </c>
      <c r="E3557">
        <v>323</v>
      </c>
      <c r="F3557">
        <v>323</v>
      </c>
      <c r="G3557">
        <v>323</v>
      </c>
    </row>
    <row r="3558" spans="1:7">
      <c r="A3558" t="s">
        <v>79</v>
      </c>
      <c r="B3558">
        <v>2</v>
      </c>
      <c r="C3558">
        <v>1994</v>
      </c>
      <c r="D3558" t="s">
        <v>97</v>
      </c>
      <c r="E3558">
        <v>323</v>
      </c>
      <c r="F3558">
        <v>323</v>
      </c>
      <c r="G3558">
        <v>323</v>
      </c>
    </row>
    <row r="3559" spans="1:7">
      <c r="A3559" t="s">
        <v>3</v>
      </c>
      <c r="B3559">
        <v>2</v>
      </c>
      <c r="C3559">
        <v>2010</v>
      </c>
      <c r="D3559" t="s">
        <v>96</v>
      </c>
      <c r="E3559">
        <v>323</v>
      </c>
      <c r="F3559">
        <v>323</v>
      </c>
      <c r="G3559">
        <v>323</v>
      </c>
    </row>
    <row r="3560" spans="1:7">
      <c r="A3560" t="s">
        <v>79</v>
      </c>
      <c r="B3560">
        <v>1</v>
      </c>
      <c r="C3560">
        <v>1987</v>
      </c>
      <c r="D3560" t="s">
        <v>94</v>
      </c>
      <c r="E3560">
        <v>324</v>
      </c>
      <c r="F3560">
        <v>324</v>
      </c>
      <c r="G3560">
        <v>324</v>
      </c>
    </row>
    <row r="3561" spans="1:7">
      <c r="A3561" t="s">
        <v>79</v>
      </c>
      <c r="B3561">
        <v>2</v>
      </c>
      <c r="C3561">
        <v>1984</v>
      </c>
      <c r="D3561" t="s">
        <v>91</v>
      </c>
      <c r="E3561">
        <v>324</v>
      </c>
      <c r="F3561">
        <v>324</v>
      </c>
      <c r="G3561">
        <v>324</v>
      </c>
    </row>
    <row r="3562" spans="1:7">
      <c r="A3562" t="s">
        <v>3</v>
      </c>
      <c r="B3562">
        <v>1</v>
      </c>
      <c r="C3562">
        <v>2012</v>
      </c>
      <c r="D3562" t="s">
        <v>94</v>
      </c>
      <c r="E3562">
        <v>324</v>
      </c>
      <c r="F3562">
        <v>324</v>
      </c>
      <c r="G3562">
        <v>324</v>
      </c>
    </row>
    <row r="3563" spans="1:7">
      <c r="A3563" t="s">
        <v>79</v>
      </c>
      <c r="B3563">
        <v>2</v>
      </c>
      <c r="C3563">
        <v>2003</v>
      </c>
      <c r="D3563" t="s">
        <v>87</v>
      </c>
      <c r="E3563">
        <v>325</v>
      </c>
      <c r="F3563">
        <v>325</v>
      </c>
      <c r="G3563">
        <v>325</v>
      </c>
    </row>
    <row r="3564" spans="1:7">
      <c r="A3564" t="s">
        <v>2</v>
      </c>
      <c r="B3564">
        <v>2</v>
      </c>
      <c r="C3564">
        <v>1996</v>
      </c>
      <c r="D3564" t="s">
        <v>95</v>
      </c>
      <c r="E3564">
        <v>325</v>
      </c>
      <c r="F3564">
        <v>325</v>
      </c>
      <c r="G3564">
        <v>325</v>
      </c>
    </row>
    <row r="3565" spans="1:7">
      <c r="A3565" t="s">
        <v>27</v>
      </c>
      <c r="B3565">
        <v>2</v>
      </c>
      <c r="C3565">
        <v>1997</v>
      </c>
      <c r="D3565" t="s">
        <v>98</v>
      </c>
      <c r="E3565">
        <v>325</v>
      </c>
      <c r="F3565">
        <v>325</v>
      </c>
      <c r="G3565">
        <v>325</v>
      </c>
    </row>
    <row r="3566" spans="1:7">
      <c r="A3566" t="s">
        <v>79</v>
      </c>
      <c r="B3566">
        <v>1</v>
      </c>
      <c r="C3566">
        <v>2002</v>
      </c>
      <c r="D3566" t="s">
        <v>87</v>
      </c>
      <c r="E3566">
        <v>326</v>
      </c>
      <c r="F3566">
        <v>326</v>
      </c>
      <c r="G3566">
        <v>326</v>
      </c>
    </row>
    <row r="3567" spans="1:7">
      <c r="A3567" t="s">
        <v>27</v>
      </c>
      <c r="B3567">
        <v>2</v>
      </c>
      <c r="C3567">
        <v>2005</v>
      </c>
      <c r="D3567" t="s">
        <v>89</v>
      </c>
      <c r="E3567">
        <v>326</v>
      </c>
      <c r="F3567">
        <v>326</v>
      </c>
      <c r="G3567">
        <v>326</v>
      </c>
    </row>
    <row r="3568" spans="1:7">
      <c r="A3568" t="s">
        <v>1</v>
      </c>
      <c r="B3568">
        <v>1</v>
      </c>
      <c r="C3568">
        <v>1997</v>
      </c>
      <c r="D3568" t="s">
        <v>94</v>
      </c>
      <c r="E3568">
        <v>326</v>
      </c>
      <c r="F3568">
        <v>326</v>
      </c>
      <c r="G3568">
        <v>326</v>
      </c>
    </row>
    <row r="3569" spans="1:7">
      <c r="A3569" t="s">
        <v>79</v>
      </c>
      <c r="B3569">
        <v>1</v>
      </c>
      <c r="C3569">
        <v>2000</v>
      </c>
      <c r="D3569" t="s">
        <v>98</v>
      </c>
      <c r="E3569">
        <v>327</v>
      </c>
      <c r="F3569">
        <v>327</v>
      </c>
      <c r="G3569">
        <v>327</v>
      </c>
    </row>
    <row r="3570" spans="1:7">
      <c r="A3570" t="s">
        <v>27</v>
      </c>
      <c r="B3570">
        <v>2</v>
      </c>
      <c r="C3570">
        <v>1981</v>
      </c>
      <c r="D3570" t="s">
        <v>91</v>
      </c>
      <c r="E3570">
        <v>327</v>
      </c>
      <c r="F3570">
        <v>327</v>
      </c>
      <c r="G3570">
        <v>327</v>
      </c>
    </row>
    <row r="3571" spans="1:7">
      <c r="A3571" t="s">
        <v>3</v>
      </c>
      <c r="B3571">
        <v>1</v>
      </c>
      <c r="C3571">
        <v>2011</v>
      </c>
      <c r="D3571" t="s">
        <v>98</v>
      </c>
      <c r="E3571">
        <v>327</v>
      </c>
      <c r="F3571">
        <v>327</v>
      </c>
      <c r="G3571">
        <v>327</v>
      </c>
    </row>
    <row r="3572" spans="1:7">
      <c r="A3572" t="s">
        <v>79</v>
      </c>
      <c r="B3572">
        <v>1</v>
      </c>
      <c r="C3572">
        <v>2000</v>
      </c>
      <c r="D3572" t="s">
        <v>87</v>
      </c>
      <c r="E3572">
        <v>328</v>
      </c>
      <c r="F3572">
        <v>328</v>
      </c>
      <c r="G3572">
        <v>328</v>
      </c>
    </row>
    <row r="3573" spans="1:7">
      <c r="A3573" t="s">
        <v>27</v>
      </c>
      <c r="B3573">
        <v>2</v>
      </c>
      <c r="C3573">
        <v>1981</v>
      </c>
      <c r="D3573" t="s">
        <v>92</v>
      </c>
      <c r="E3573">
        <v>328</v>
      </c>
      <c r="F3573">
        <v>328</v>
      </c>
      <c r="G3573">
        <v>328</v>
      </c>
    </row>
    <row r="3574" spans="1:7">
      <c r="A3574" t="s">
        <v>79</v>
      </c>
      <c r="B3574">
        <v>2</v>
      </c>
      <c r="C3574">
        <v>1987</v>
      </c>
      <c r="D3574" t="s">
        <v>88</v>
      </c>
      <c r="E3574">
        <v>329</v>
      </c>
      <c r="F3574">
        <v>329</v>
      </c>
      <c r="G3574">
        <v>329</v>
      </c>
    </row>
    <row r="3575" spans="1:7">
      <c r="A3575" t="s">
        <v>79</v>
      </c>
      <c r="B3575">
        <v>2</v>
      </c>
      <c r="C3575">
        <v>1998</v>
      </c>
      <c r="D3575" t="s">
        <v>98</v>
      </c>
      <c r="E3575">
        <v>329</v>
      </c>
      <c r="F3575">
        <v>329</v>
      </c>
      <c r="G3575">
        <v>329</v>
      </c>
    </row>
    <row r="3576" spans="1:7">
      <c r="A3576" t="s">
        <v>2</v>
      </c>
      <c r="B3576">
        <v>1</v>
      </c>
      <c r="C3576">
        <v>2005</v>
      </c>
      <c r="D3576" t="s">
        <v>93</v>
      </c>
      <c r="E3576">
        <v>329</v>
      </c>
      <c r="F3576">
        <v>329</v>
      </c>
      <c r="G3576">
        <v>329</v>
      </c>
    </row>
    <row r="3577" spans="1:7">
      <c r="A3577" t="s">
        <v>2</v>
      </c>
      <c r="B3577">
        <v>2</v>
      </c>
      <c r="C3577">
        <v>2007</v>
      </c>
      <c r="D3577" t="s">
        <v>93</v>
      </c>
      <c r="E3577">
        <v>329</v>
      </c>
      <c r="F3577">
        <v>329</v>
      </c>
      <c r="G3577">
        <v>329</v>
      </c>
    </row>
    <row r="3578" spans="1:7">
      <c r="A3578" t="s">
        <v>27</v>
      </c>
      <c r="B3578">
        <v>2</v>
      </c>
      <c r="C3578">
        <v>2002</v>
      </c>
      <c r="D3578" t="s">
        <v>89</v>
      </c>
      <c r="E3578">
        <v>329</v>
      </c>
      <c r="F3578">
        <v>329</v>
      </c>
      <c r="G3578">
        <v>329</v>
      </c>
    </row>
    <row r="3579" spans="1:7">
      <c r="A3579" t="s">
        <v>79</v>
      </c>
      <c r="B3579">
        <v>1</v>
      </c>
      <c r="C3579">
        <v>1996</v>
      </c>
      <c r="D3579" t="s">
        <v>97</v>
      </c>
      <c r="E3579">
        <v>330</v>
      </c>
      <c r="F3579">
        <v>330</v>
      </c>
      <c r="G3579">
        <v>330</v>
      </c>
    </row>
    <row r="3580" spans="1:7">
      <c r="A3580" t="s">
        <v>79</v>
      </c>
      <c r="B3580">
        <v>2</v>
      </c>
      <c r="C3580">
        <v>1991</v>
      </c>
      <c r="D3580" t="s">
        <v>96</v>
      </c>
      <c r="E3580">
        <v>330</v>
      </c>
      <c r="F3580">
        <v>330</v>
      </c>
      <c r="G3580">
        <v>330</v>
      </c>
    </row>
    <row r="3581" spans="1:7">
      <c r="A3581" t="s">
        <v>27</v>
      </c>
      <c r="B3581">
        <v>2</v>
      </c>
      <c r="C3581">
        <v>1983</v>
      </c>
      <c r="D3581" t="s">
        <v>91</v>
      </c>
      <c r="E3581">
        <v>330</v>
      </c>
      <c r="F3581">
        <v>330</v>
      </c>
      <c r="G3581">
        <v>330</v>
      </c>
    </row>
    <row r="3582" spans="1:7">
      <c r="A3582" t="s">
        <v>27</v>
      </c>
      <c r="B3582">
        <v>2</v>
      </c>
      <c r="C3582">
        <v>1984</v>
      </c>
      <c r="D3582" t="s">
        <v>91</v>
      </c>
      <c r="E3582">
        <v>330</v>
      </c>
      <c r="F3582">
        <v>330</v>
      </c>
      <c r="G3582">
        <v>330</v>
      </c>
    </row>
    <row r="3583" spans="1:7">
      <c r="A3583" t="s">
        <v>27</v>
      </c>
      <c r="B3583">
        <v>2</v>
      </c>
      <c r="C3583">
        <v>2008</v>
      </c>
      <c r="D3583" t="s">
        <v>89</v>
      </c>
      <c r="E3583">
        <v>330</v>
      </c>
      <c r="F3583">
        <v>330</v>
      </c>
      <c r="G3583">
        <v>330</v>
      </c>
    </row>
    <row r="3584" spans="1:7">
      <c r="A3584" t="s">
        <v>79</v>
      </c>
      <c r="B3584">
        <v>2</v>
      </c>
      <c r="C3584">
        <v>1983</v>
      </c>
      <c r="D3584" t="s">
        <v>89</v>
      </c>
      <c r="E3584">
        <v>331</v>
      </c>
      <c r="F3584">
        <v>331</v>
      </c>
      <c r="G3584">
        <v>331</v>
      </c>
    </row>
    <row r="3585" spans="1:7">
      <c r="A3585" t="s">
        <v>79</v>
      </c>
      <c r="B3585">
        <v>2</v>
      </c>
      <c r="C3585">
        <v>1985</v>
      </c>
      <c r="D3585" t="s">
        <v>88</v>
      </c>
      <c r="E3585">
        <v>331</v>
      </c>
      <c r="F3585">
        <v>331</v>
      </c>
      <c r="G3585">
        <v>331</v>
      </c>
    </row>
    <row r="3586" spans="1:7">
      <c r="A3586" t="s">
        <v>79</v>
      </c>
      <c r="B3586">
        <v>2</v>
      </c>
      <c r="C3586">
        <v>1989</v>
      </c>
      <c r="D3586" t="s">
        <v>96</v>
      </c>
      <c r="E3586">
        <v>331</v>
      </c>
      <c r="F3586">
        <v>331</v>
      </c>
      <c r="G3586">
        <v>331</v>
      </c>
    </row>
    <row r="3587" spans="1:7">
      <c r="A3587" t="s">
        <v>2</v>
      </c>
      <c r="B3587">
        <v>1</v>
      </c>
      <c r="C3587">
        <v>2001</v>
      </c>
      <c r="D3587" t="s">
        <v>93</v>
      </c>
      <c r="E3587">
        <v>333</v>
      </c>
      <c r="F3587">
        <v>333</v>
      </c>
      <c r="G3587">
        <v>333</v>
      </c>
    </row>
    <row r="3588" spans="1:7">
      <c r="A3588" t="s">
        <v>2</v>
      </c>
      <c r="B3588">
        <v>1</v>
      </c>
      <c r="C3588">
        <v>2006</v>
      </c>
      <c r="D3588" t="s">
        <v>99</v>
      </c>
      <c r="E3588">
        <v>333</v>
      </c>
      <c r="F3588">
        <v>333</v>
      </c>
      <c r="G3588">
        <v>333</v>
      </c>
    </row>
    <row r="3589" spans="1:7">
      <c r="A3589" t="s">
        <v>79</v>
      </c>
      <c r="B3589">
        <v>1</v>
      </c>
      <c r="C3589">
        <v>1987</v>
      </c>
      <c r="D3589" t="s">
        <v>93</v>
      </c>
      <c r="E3589">
        <v>334</v>
      </c>
      <c r="F3589">
        <v>334</v>
      </c>
      <c r="G3589">
        <v>334</v>
      </c>
    </row>
    <row r="3590" spans="1:7">
      <c r="A3590" t="s">
        <v>79</v>
      </c>
      <c r="B3590">
        <v>1</v>
      </c>
      <c r="C3590">
        <v>1988</v>
      </c>
      <c r="D3590" t="s">
        <v>94</v>
      </c>
      <c r="E3590">
        <v>334</v>
      </c>
      <c r="F3590">
        <v>334</v>
      </c>
      <c r="G3590">
        <v>334</v>
      </c>
    </row>
    <row r="3591" spans="1:7">
      <c r="A3591" t="s">
        <v>2</v>
      </c>
      <c r="B3591">
        <v>2</v>
      </c>
      <c r="C3591">
        <v>2000</v>
      </c>
      <c r="D3591" t="s">
        <v>94</v>
      </c>
      <c r="E3591">
        <v>334</v>
      </c>
      <c r="F3591">
        <v>334</v>
      </c>
      <c r="G3591">
        <v>334</v>
      </c>
    </row>
    <row r="3592" spans="1:7">
      <c r="A3592" t="s">
        <v>79</v>
      </c>
      <c r="B3592">
        <v>1</v>
      </c>
      <c r="C3592">
        <v>1985</v>
      </c>
      <c r="D3592" t="s">
        <v>90</v>
      </c>
      <c r="E3592">
        <v>336</v>
      </c>
      <c r="F3592">
        <v>336</v>
      </c>
      <c r="G3592">
        <v>336</v>
      </c>
    </row>
    <row r="3593" spans="1:7">
      <c r="A3593" t="s">
        <v>79</v>
      </c>
      <c r="B3593">
        <v>1</v>
      </c>
      <c r="C3593">
        <v>1987</v>
      </c>
      <c r="D3593" t="s">
        <v>89</v>
      </c>
      <c r="E3593">
        <v>336</v>
      </c>
      <c r="F3593">
        <v>336</v>
      </c>
      <c r="G3593">
        <v>336</v>
      </c>
    </row>
    <row r="3594" spans="1:7">
      <c r="A3594" t="s">
        <v>2</v>
      </c>
      <c r="B3594">
        <v>1</v>
      </c>
      <c r="C3594">
        <v>1997</v>
      </c>
      <c r="D3594" t="s">
        <v>94</v>
      </c>
      <c r="E3594">
        <v>336</v>
      </c>
      <c r="F3594">
        <v>336</v>
      </c>
      <c r="G3594">
        <v>336</v>
      </c>
    </row>
    <row r="3595" spans="1:7">
      <c r="A3595" t="s">
        <v>2</v>
      </c>
      <c r="B3595">
        <v>1</v>
      </c>
      <c r="C3595">
        <v>2004</v>
      </c>
      <c r="D3595" t="s">
        <v>93</v>
      </c>
      <c r="E3595">
        <v>336</v>
      </c>
      <c r="F3595">
        <v>336</v>
      </c>
      <c r="G3595">
        <v>336</v>
      </c>
    </row>
    <row r="3596" spans="1:7">
      <c r="A3596" t="s">
        <v>79</v>
      </c>
      <c r="B3596">
        <v>2</v>
      </c>
      <c r="C3596">
        <v>1982</v>
      </c>
      <c r="D3596" t="s">
        <v>90</v>
      </c>
      <c r="E3596">
        <v>337</v>
      </c>
      <c r="F3596">
        <v>337</v>
      </c>
      <c r="G3596">
        <v>337</v>
      </c>
    </row>
    <row r="3597" spans="1:7">
      <c r="A3597" t="s">
        <v>2</v>
      </c>
      <c r="B3597">
        <v>1</v>
      </c>
      <c r="C3597">
        <v>1996</v>
      </c>
      <c r="D3597" t="s">
        <v>94</v>
      </c>
      <c r="E3597">
        <v>338</v>
      </c>
      <c r="F3597">
        <v>338</v>
      </c>
      <c r="G3597">
        <v>338</v>
      </c>
    </row>
    <row r="3598" spans="1:7">
      <c r="A3598" t="s">
        <v>27</v>
      </c>
      <c r="B3598">
        <v>2</v>
      </c>
      <c r="C3598">
        <v>1988</v>
      </c>
      <c r="D3598" t="s">
        <v>90</v>
      </c>
      <c r="E3598">
        <v>338</v>
      </c>
      <c r="F3598">
        <v>338</v>
      </c>
      <c r="G3598">
        <v>338</v>
      </c>
    </row>
    <row r="3599" spans="1:7">
      <c r="A3599" t="s">
        <v>79</v>
      </c>
      <c r="B3599">
        <v>1</v>
      </c>
      <c r="C3599">
        <v>2003</v>
      </c>
      <c r="D3599" t="s">
        <v>87</v>
      </c>
      <c r="E3599">
        <v>339</v>
      </c>
      <c r="F3599">
        <v>339</v>
      </c>
      <c r="G3599">
        <v>339</v>
      </c>
    </row>
    <row r="3600" spans="1:7">
      <c r="A3600" t="s">
        <v>79</v>
      </c>
      <c r="B3600">
        <v>2</v>
      </c>
      <c r="C3600">
        <v>1990</v>
      </c>
      <c r="D3600" t="s">
        <v>96</v>
      </c>
      <c r="E3600">
        <v>339</v>
      </c>
      <c r="F3600">
        <v>339</v>
      </c>
      <c r="G3600">
        <v>339</v>
      </c>
    </row>
    <row r="3601" spans="1:7">
      <c r="A3601" t="s">
        <v>27</v>
      </c>
      <c r="B3601">
        <v>2</v>
      </c>
      <c r="C3601">
        <v>1990</v>
      </c>
      <c r="D3601" t="s">
        <v>96</v>
      </c>
      <c r="E3601">
        <v>339</v>
      </c>
      <c r="F3601">
        <v>339</v>
      </c>
      <c r="G3601">
        <v>339</v>
      </c>
    </row>
    <row r="3602" spans="1:7">
      <c r="A3602" t="s">
        <v>79</v>
      </c>
      <c r="B3602">
        <v>1</v>
      </c>
      <c r="C3602">
        <v>2001</v>
      </c>
      <c r="D3602" t="s">
        <v>87</v>
      </c>
      <c r="E3602">
        <v>341</v>
      </c>
      <c r="F3602">
        <v>341</v>
      </c>
      <c r="G3602">
        <v>341</v>
      </c>
    </row>
    <row r="3603" spans="1:7">
      <c r="A3603" t="s">
        <v>2</v>
      </c>
      <c r="B3603">
        <v>2</v>
      </c>
      <c r="C3603">
        <v>1996</v>
      </c>
      <c r="D3603" t="s">
        <v>96</v>
      </c>
      <c r="E3603">
        <v>343</v>
      </c>
      <c r="F3603">
        <v>343</v>
      </c>
      <c r="G3603">
        <v>343</v>
      </c>
    </row>
    <row r="3604" spans="1:7">
      <c r="A3604" t="s">
        <v>3</v>
      </c>
      <c r="B3604">
        <v>1</v>
      </c>
      <c r="C3604">
        <v>2011</v>
      </c>
      <c r="D3604" t="s">
        <v>95</v>
      </c>
      <c r="E3604">
        <v>343</v>
      </c>
      <c r="F3604">
        <v>343</v>
      </c>
      <c r="G3604">
        <v>343</v>
      </c>
    </row>
    <row r="3605" spans="1:7">
      <c r="A3605" t="s">
        <v>2</v>
      </c>
      <c r="B3605">
        <v>2</v>
      </c>
      <c r="C3605">
        <v>2000</v>
      </c>
      <c r="D3605" t="s">
        <v>98</v>
      </c>
      <c r="E3605">
        <v>344</v>
      </c>
      <c r="F3605">
        <v>344</v>
      </c>
      <c r="G3605">
        <v>344</v>
      </c>
    </row>
    <row r="3606" spans="1:7">
      <c r="A3606" t="s">
        <v>27</v>
      </c>
      <c r="B3606">
        <v>2</v>
      </c>
      <c r="C3606">
        <v>1986</v>
      </c>
      <c r="D3606" t="s">
        <v>90</v>
      </c>
      <c r="E3606">
        <v>344</v>
      </c>
      <c r="F3606">
        <v>344</v>
      </c>
      <c r="G3606">
        <v>344</v>
      </c>
    </row>
    <row r="3607" spans="1:7">
      <c r="A3607" t="s">
        <v>3</v>
      </c>
      <c r="B3607">
        <v>2</v>
      </c>
      <c r="C3607">
        <v>2013</v>
      </c>
      <c r="D3607" t="s">
        <v>93</v>
      </c>
      <c r="E3607">
        <v>344</v>
      </c>
      <c r="F3607">
        <v>344</v>
      </c>
      <c r="G3607">
        <v>344</v>
      </c>
    </row>
    <row r="3608" spans="1:7">
      <c r="A3608" t="s">
        <v>27</v>
      </c>
      <c r="B3608">
        <v>2</v>
      </c>
      <c r="C3608">
        <v>1983</v>
      </c>
      <c r="D3608" t="s">
        <v>93</v>
      </c>
      <c r="E3608">
        <v>346</v>
      </c>
      <c r="F3608">
        <v>346</v>
      </c>
      <c r="G3608">
        <v>346</v>
      </c>
    </row>
    <row r="3609" spans="1:7">
      <c r="A3609" t="s">
        <v>79</v>
      </c>
      <c r="B3609">
        <v>1</v>
      </c>
      <c r="C3609">
        <v>1990</v>
      </c>
      <c r="D3609" t="s">
        <v>90</v>
      </c>
      <c r="E3609">
        <v>347</v>
      </c>
      <c r="F3609">
        <v>347</v>
      </c>
      <c r="G3609">
        <v>347</v>
      </c>
    </row>
    <row r="3610" spans="1:7">
      <c r="A3610" t="s">
        <v>79</v>
      </c>
      <c r="B3610">
        <v>2</v>
      </c>
      <c r="C3610">
        <v>1984</v>
      </c>
      <c r="D3610" t="s">
        <v>89</v>
      </c>
      <c r="E3610">
        <v>348</v>
      </c>
      <c r="F3610">
        <v>348</v>
      </c>
      <c r="G3610">
        <v>348</v>
      </c>
    </row>
    <row r="3611" spans="1:7">
      <c r="A3611" t="s">
        <v>2</v>
      </c>
      <c r="B3611">
        <v>2</v>
      </c>
      <c r="C3611">
        <v>2009</v>
      </c>
      <c r="D3611" t="s">
        <v>100</v>
      </c>
      <c r="E3611">
        <v>349</v>
      </c>
      <c r="F3611">
        <v>349</v>
      </c>
      <c r="G3611">
        <v>349</v>
      </c>
    </row>
    <row r="3612" spans="1:7">
      <c r="A3612" t="s">
        <v>79</v>
      </c>
      <c r="B3612">
        <v>1</v>
      </c>
      <c r="C3612">
        <v>2004</v>
      </c>
      <c r="D3612" t="s">
        <v>87</v>
      </c>
      <c r="E3612">
        <v>350</v>
      </c>
      <c r="F3612">
        <v>350</v>
      </c>
      <c r="G3612">
        <v>350</v>
      </c>
    </row>
    <row r="3613" spans="1:7">
      <c r="A3613" t="s">
        <v>2</v>
      </c>
      <c r="B3613">
        <v>1</v>
      </c>
      <c r="C3613">
        <v>2002</v>
      </c>
      <c r="D3613" t="s">
        <v>98</v>
      </c>
      <c r="E3613">
        <v>350</v>
      </c>
      <c r="F3613">
        <v>350</v>
      </c>
      <c r="G3613">
        <v>350</v>
      </c>
    </row>
    <row r="3614" spans="1:7">
      <c r="A3614" t="s">
        <v>2</v>
      </c>
      <c r="B3614">
        <v>2</v>
      </c>
      <c r="C3614">
        <v>2004</v>
      </c>
      <c r="D3614" t="s">
        <v>99</v>
      </c>
      <c r="E3614">
        <v>350</v>
      </c>
      <c r="F3614">
        <v>350</v>
      </c>
      <c r="G3614">
        <v>350</v>
      </c>
    </row>
    <row r="3615" spans="1:7">
      <c r="A3615" t="s">
        <v>2</v>
      </c>
      <c r="B3615">
        <v>1</v>
      </c>
      <c r="C3615">
        <v>2006</v>
      </c>
      <c r="D3615" t="s">
        <v>93</v>
      </c>
      <c r="E3615">
        <v>351</v>
      </c>
      <c r="F3615">
        <v>351</v>
      </c>
      <c r="G3615">
        <v>351</v>
      </c>
    </row>
    <row r="3616" spans="1:7">
      <c r="A3616" t="s">
        <v>3</v>
      </c>
      <c r="B3616">
        <v>2</v>
      </c>
      <c r="C3616">
        <v>2011</v>
      </c>
      <c r="D3616" t="s">
        <v>98</v>
      </c>
      <c r="E3616">
        <v>351</v>
      </c>
      <c r="F3616">
        <v>351</v>
      </c>
      <c r="G3616">
        <v>351</v>
      </c>
    </row>
    <row r="3617" spans="1:7">
      <c r="A3617" t="s">
        <v>79</v>
      </c>
      <c r="B3617">
        <v>1</v>
      </c>
      <c r="C3617">
        <v>1990</v>
      </c>
      <c r="D3617" t="s">
        <v>95</v>
      </c>
      <c r="E3617">
        <v>352</v>
      </c>
      <c r="F3617">
        <v>352</v>
      </c>
      <c r="G3617">
        <v>352</v>
      </c>
    </row>
    <row r="3618" spans="1:7">
      <c r="A3618" t="s">
        <v>79</v>
      </c>
      <c r="B3618">
        <v>1</v>
      </c>
      <c r="C3618">
        <v>1987</v>
      </c>
      <c r="D3618" t="s">
        <v>88</v>
      </c>
      <c r="E3618">
        <v>354</v>
      </c>
      <c r="F3618">
        <v>354</v>
      </c>
      <c r="G3618">
        <v>354</v>
      </c>
    </row>
    <row r="3619" spans="1:7">
      <c r="A3619" t="s">
        <v>2</v>
      </c>
      <c r="B3619">
        <v>2</v>
      </c>
      <c r="C3619">
        <v>1997</v>
      </c>
      <c r="D3619" t="s">
        <v>95</v>
      </c>
      <c r="E3619">
        <v>354</v>
      </c>
      <c r="F3619">
        <v>354</v>
      </c>
      <c r="G3619">
        <v>354</v>
      </c>
    </row>
    <row r="3620" spans="1:7">
      <c r="A3620" t="s">
        <v>27</v>
      </c>
      <c r="B3620">
        <v>2</v>
      </c>
      <c r="C3620">
        <v>2003</v>
      </c>
      <c r="D3620" t="s">
        <v>89</v>
      </c>
      <c r="E3620">
        <v>354</v>
      </c>
      <c r="F3620">
        <v>354</v>
      </c>
      <c r="G3620">
        <v>354</v>
      </c>
    </row>
    <row r="3621" spans="1:7">
      <c r="A3621" t="s">
        <v>79</v>
      </c>
      <c r="B3621">
        <v>1</v>
      </c>
      <c r="C3621">
        <v>1987</v>
      </c>
      <c r="D3621" t="s">
        <v>90</v>
      </c>
      <c r="E3621">
        <v>355</v>
      </c>
      <c r="F3621">
        <v>355</v>
      </c>
      <c r="G3621">
        <v>355</v>
      </c>
    </row>
    <row r="3622" spans="1:7">
      <c r="A3622" t="s">
        <v>27</v>
      </c>
      <c r="B3622">
        <v>2</v>
      </c>
      <c r="C3622">
        <v>2009</v>
      </c>
      <c r="D3622" t="s">
        <v>89</v>
      </c>
      <c r="E3622">
        <v>355</v>
      </c>
      <c r="F3622">
        <v>355</v>
      </c>
      <c r="G3622">
        <v>355</v>
      </c>
    </row>
    <row r="3623" spans="1:7">
      <c r="A3623" t="s">
        <v>2</v>
      </c>
      <c r="B3623">
        <v>1</v>
      </c>
      <c r="C3623">
        <v>1998</v>
      </c>
      <c r="D3623" t="s">
        <v>97</v>
      </c>
      <c r="E3623">
        <v>356</v>
      </c>
      <c r="F3623">
        <v>356</v>
      </c>
      <c r="G3623">
        <v>356</v>
      </c>
    </row>
    <row r="3624" spans="1:7">
      <c r="A3624" t="s">
        <v>2</v>
      </c>
      <c r="B3624">
        <v>2</v>
      </c>
      <c r="C3624">
        <v>2008</v>
      </c>
      <c r="D3624" t="s">
        <v>93</v>
      </c>
      <c r="E3624">
        <v>356</v>
      </c>
      <c r="F3624">
        <v>356</v>
      </c>
      <c r="G3624">
        <v>356</v>
      </c>
    </row>
    <row r="3625" spans="1:7">
      <c r="A3625" t="s">
        <v>3</v>
      </c>
      <c r="B3625">
        <v>1</v>
      </c>
      <c r="C3625">
        <v>2012</v>
      </c>
      <c r="D3625" t="s">
        <v>99</v>
      </c>
      <c r="E3625">
        <v>356</v>
      </c>
      <c r="F3625">
        <v>356</v>
      </c>
      <c r="G3625">
        <v>356</v>
      </c>
    </row>
    <row r="3626" spans="1:7">
      <c r="A3626" t="s">
        <v>2</v>
      </c>
      <c r="B3626">
        <v>2</v>
      </c>
      <c r="C3626">
        <v>2012</v>
      </c>
      <c r="D3626" t="s">
        <v>92</v>
      </c>
      <c r="E3626">
        <v>357</v>
      </c>
      <c r="F3626">
        <v>357</v>
      </c>
      <c r="G3626">
        <v>357</v>
      </c>
    </row>
    <row r="3627" spans="1:7">
      <c r="A3627" t="s">
        <v>27</v>
      </c>
      <c r="B3627">
        <v>2</v>
      </c>
      <c r="C3627">
        <v>2006</v>
      </c>
      <c r="D3627" t="s">
        <v>89</v>
      </c>
      <c r="E3627">
        <v>358</v>
      </c>
      <c r="F3627">
        <v>358</v>
      </c>
      <c r="G3627">
        <v>358</v>
      </c>
    </row>
    <row r="3628" spans="1:7">
      <c r="A3628" t="s">
        <v>79</v>
      </c>
      <c r="B3628">
        <v>2</v>
      </c>
      <c r="C3628">
        <v>1985</v>
      </c>
      <c r="D3628" t="s">
        <v>95</v>
      </c>
      <c r="E3628">
        <v>359</v>
      </c>
      <c r="F3628">
        <v>359</v>
      </c>
      <c r="G3628">
        <v>359</v>
      </c>
    </row>
    <row r="3629" spans="1:7">
      <c r="A3629" t="s">
        <v>3</v>
      </c>
      <c r="B3629">
        <v>1</v>
      </c>
      <c r="C3629">
        <v>2013</v>
      </c>
      <c r="D3629" t="s">
        <v>93</v>
      </c>
      <c r="E3629">
        <v>359</v>
      </c>
      <c r="F3629">
        <v>359</v>
      </c>
      <c r="G3629">
        <v>359</v>
      </c>
    </row>
    <row r="3630" spans="1:7">
      <c r="A3630" t="s">
        <v>79</v>
      </c>
      <c r="B3630">
        <v>1</v>
      </c>
      <c r="C3630">
        <v>1991</v>
      </c>
      <c r="D3630" t="s">
        <v>89</v>
      </c>
      <c r="E3630">
        <v>360</v>
      </c>
      <c r="F3630">
        <v>360</v>
      </c>
      <c r="G3630">
        <v>360</v>
      </c>
    </row>
    <row r="3631" spans="1:7">
      <c r="A3631" t="s">
        <v>79</v>
      </c>
      <c r="B3631">
        <v>2</v>
      </c>
      <c r="C3631">
        <v>1983</v>
      </c>
      <c r="D3631" t="s">
        <v>93</v>
      </c>
      <c r="E3631">
        <v>360</v>
      </c>
      <c r="F3631">
        <v>360</v>
      </c>
      <c r="G3631">
        <v>360</v>
      </c>
    </row>
    <row r="3632" spans="1:7">
      <c r="A3632" t="s">
        <v>79</v>
      </c>
      <c r="B3632">
        <v>1</v>
      </c>
      <c r="C3632">
        <v>1989</v>
      </c>
      <c r="D3632" t="s">
        <v>88</v>
      </c>
      <c r="E3632">
        <v>361</v>
      </c>
      <c r="F3632">
        <v>361</v>
      </c>
      <c r="G3632">
        <v>361</v>
      </c>
    </row>
    <row r="3633" spans="1:7">
      <c r="A3633" t="s">
        <v>2</v>
      </c>
      <c r="B3633">
        <v>1</v>
      </c>
      <c r="C3633">
        <v>1996</v>
      </c>
      <c r="D3633" t="s">
        <v>96</v>
      </c>
      <c r="E3633">
        <v>361</v>
      </c>
      <c r="F3633">
        <v>361</v>
      </c>
      <c r="G3633">
        <v>361</v>
      </c>
    </row>
    <row r="3634" spans="1:7">
      <c r="A3634" t="s">
        <v>79</v>
      </c>
      <c r="B3634">
        <v>2</v>
      </c>
      <c r="C3634">
        <v>1983</v>
      </c>
      <c r="D3634" t="s">
        <v>90</v>
      </c>
      <c r="E3634">
        <v>362</v>
      </c>
      <c r="F3634">
        <v>362</v>
      </c>
      <c r="G3634">
        <v>362</v>
      </c>
    </row>
    <row r="3635" spans="1:7">
      <c r="A3635" t="s">
        <v>79</v>
      </c>
      <c r="B3635">
        <v>2</v>
      </c>
      <c r="C3635">
        <v>1986</v>
      </c>
      <c r="D3635" t="s">
        <v>88</v>
      </c>
      <c r="E3635">
        <v>362</v>
      </c>
      <c r="F3635">
        <v>362</v>
      </c>
      <c r="G3635">
        <v>362</v>
      </c>
    </row>
    <row r="3636" spans="1:7">
      <c r="A3636" t="s">
        <v>27</v>
      </c>
      <c r="B3636">
        <v>2</v>
      </c>
      <c r="C3636">
        <v>2011</v>
      </c>
      <c r="D3636" t="s">
        <v>101</v>
      </c>
      <c r="E3636">
        <v>362</v>
      </c>
      <c r="F3636">
        <v>362</v>
      </c>
      <c r="G3636">
        <v>362</v>
      </c>
    </row>
    <row r="3637" spans="1:7">
      <c r="A3637" t="s">
        <v>27</v>
      </c>
      <c r="B3637">
        <v>2</v>
      </c>
      <c r="C3637">
        <v>1989</v>
      </c>
      <c r="D3637" t="s">
        <v>90</v>
      </c>
      <c r="E3637">
        <v>363</v>
      </c>
      <c r="F3637">
        <v>363</v>
      </c>
      <c r="G3637">
        <v>363</v>
      </c>
    </row>
    <row r="3638" spans="1:7">
      <c r="A3638" t="s">
        <v>79</v>
      </c>
      <c r="B3638">
        <v>2</v>
      </c>
      <c r="C3638">
        <v>2003</v>
      </c>
      <c r="D3638" t="s">
        <v>99</v>
      </c>
      <c r="E3638">
        <v>364</v>
      </c>
      <c r="F3638">
        <v>364</v>
      </c>
      <c r="G3638">
        <v>364</v>
      </c>
    </row>
    <row r="3639" spans="1:7">
      <c r="A3639" t="s">
        <v>27</v>
      </c>
      <c r="B3639">
        <v>2</v>
      </c>
      <c r="C3639">
        <v>1987</v>
      </c>
      <c r="D3639" t="s">
        <v>95</v>
      </c>
      <c r="E3639">
        <v>364</v>
      </c>
      <c r="F3639">
        <v>364</v>
      </c>
      <c r="G3639">
        <v>364</v>
      </c>
    </row>
    <row r="3640" spans="1:7">
      <c r="A3640" t="s">
        <v>3</v>
      </c>
      <c r="B3640">
        <v>2</v>
      </c>
      <c r="C3640">
        <v>2011</v>
      </c>
      <c r="D3640" t="s">
        <v>95</v>
      </c>
      <c r="E3640">
        <v>364</v>
      </c>
      <c r="F3640">
        <v>364</v>
      </c>
      <c r="G3640">
        <v>364</v>
      </c>
    </row>
    <row r="3641" spans="1:7">
      <c r="A3641" t="s">
        <v>79</v>
      </c>
      <c r="B3641">
        <v>1</v>
      </c>
      <c r="C3641">
        <v>1989</v>
      </c>
      <c r="D3641" t="s">
        <v>93</v>
      </c>
      <c r="E3641">
        <v>365</v>
      </c>
      <c r="F3641">
        <v>365</v>
      </c>
      <c r="G3641">
        <v>365</v>
      </c>
    </row>
    <row r="3642" spans="1:7">
      <c r="A3642" t="s">
        <v>79</v>
      </c>
      <c r="B3642">
        <v>2</v>
      </c>
      <c r="C3642">
        <v>1989</v>
      </c>
      <c r="D3642" t="s">
        <v>88</v>
      </c>
      <c r="E3642">
        <v>365</v>
      </c>
      <c r="F3642">
        <v>365</v>
      </c>
      <c r="G3642">
        <v>365</v>
      </c>
    </row>
    <row r="3643" spans="1:7">
      <c r="A3643" t="s">
        <v>2</v>
      </c>
      <c r="B3643">
        <v>1</v>
      </c>
      <c r="C3643">
        <v>2007</v>
      </c>
      <c r="D3643" t="s">
        <v>93</v>
      </c>
      <c r="E3643">
        <v>365</v>
      </c>
      <c r="F3643">
        <v>365</v>
      </c>
      <c r="G3643">
        <v>365</v>
      </c>
    </row>
    <row r="3644" spans="1:7">
      <c r="A3644" t="s">
        <v>2</v>
      </c>
      <c r="B3644">
        <v>2</v>
      </c>
      <c r="C3644">
        <v>2009</v>
      </c>
      <c r="D3644" t="s">
        <v>93</v>
      </c>
      <c r="E3644">
        <v>365</v>
      </c>
      <c r="F3644">
        <v>365</v>
      </c>
      <c r="G3644">
        <v>365</v>
      </c>
    </row>
    <row r="3645" spans="1:7">
      <c r="A3645" t="s">
        <v>27</v>
      </c>
      <c r="B3645">
        <v>2</v>
      </c>
      <c r="C3645">
        <v>1990</v>
      </c>
      <c r="D3645" t="s">
        <v>90</v>
      </c>
      <c r="E3645">
        <v>365</v>
      </c>
      <c r="F3645">
        <v>365</v>
      </c>
      <c r="G3645">
        <v>365</v>
      </c>
    </row>
    <row r="3646" spans="1:7">
      <c r="A3646" t="s">
        <v>79</v>
      </c>
      <c r="B3646">
        <v>1</v>
      </c>
      <c r="C3646">
        <v>1990</v>
      </c>
      <c r="D3646" t="s">
        <v>89</v>
      </c>
      <c r="E3646">
        <v>366</v>
      </c>
      <c r="F3646">
        <v>366</v>
      </c>
      <c r="G3646">
        <v>366</v>
      </c>
    </row>
    <row r="3647" spans="1:7">
      <c r="A3647" t="s">
        <v>2</v>
      </c>
      <c r="B3647">
        <v>1</v>
      </c>
      <c r="C3647">
        <v>2011</v>
      </c>
      <c r="D3647" t="s">
        <v>100</v>
      </c>
      <c r="E3647">
        <v>367</v>
      </c>
      <c r="F3647">
        <v>367</v>
      </c>
      <c r="G3647">
        <v>367</v>
      </c>
    </row>
    <row r="3648" spans="1:7">
      <c r="A3648" t="s">
        <v>79</v>
      </c>
      <c r="B3648">
        <v>2</v>
      </c>
      <c r="C3648">
        <v>1992</v>
      </c>
      <c r="D3648" t="s">
        <v>88</v>
      </c>
      <c r="E3648">
        <v>368</v>
      </c>
      <c r="F3648">
        <v>368</v>
      </c>
      <c r="G3648">
        <v>368</v>
      </c>
    </row>
    <row r="3649" spans="1:7">
      <c r="A3649" t="s">
        <v>2</v>
      </c>
      <c r="B3649">
        <v>2</v>
      </c>
      <c r="C3649">
        <v>2001</v>
      </c>
      <c r="D3649" t="s">
        <v>98</v>
      </c>
      <c r="E3649">
        <v>370</v>
      </c>
      <c r="F3649">
        <v>370</v>
      </c>
      <c r="G3649">
        <v>370</v>
      </c>
    </row>
    <row r="3650" spans="1:7">
      <c r="A3650" t="s">
        <v>79</v>
      </c>
      <c r="B3650">
        <v>2</v>
      </c>
      <c r="C3650">
        <v>2005</v>
      </c>
      <c r="D3650" t="s">
        <v>87</v>
      </c>
      <c r="E3650">
        <v>371</v>
      </c>
      <c r="F3650">
        <v>371</v>
      </c>
      <c r="G3650">
        <v>371</v>
      </c>
    </row>
    <row r="3651" spans="1:7">
      <c r="A3651" t="s">
        <v>79</v>
      </c>
      <c r="B3651">
        <v>1</v>
      </c>
      <c r="C3651">
        <v>1992</v>
      </c>
      <c r="D3651" t="s">
        <v>90</v>
      </c>
      <c r="E3651">
        <v>372</v>
      </c>
      <c r="F3651">
        <v>372</v>
      </c>
      <c r="G3651">
        <v>372</v>
      </c>
    </row>
    <row r="3652" spans="1:7">
      <c r="A3652" t="s">
        <v>27</v>
      </c>
      <c r="B3652">
        <v>2</v>
      </c>
      <c r="C3652">
        <v>1989</v>
      </c>
      <c r="D3652" t="s">
        <v>96</v>
      </c>
      <c r="E3652">
        <v>372</v>
      </c>
      <c r="F3652">
        <v>372</v>
      </c>
      <c r="G3652">
        <v>372</v>
      </c>
    </row>
    <row r="3653" spans="1:7">
      <c r="A3653" t="s">
        <v>27</v>
      </c>
      <c r="B3653">
        <v>2</v>
      </c>
      <c r="C3653">
        <v>1994</v>
      </c>
      <c r="D3653" t="s">
        <v>97</v>
      </c>
      <c r="E3653">
        <v>372</v>
      </c>
      <c r="F3653">
        <v>372</v>
      </c>
      <c r="G3653">
        <v>372</v>
      </c>
    </row>
    <row r="3654" spans="1:7">
      <c r="A3654" t="s">
        <v>79</v>
      </c>
      <c r="B3654">
        <v>1</v>
      </c>
      <c r="C3654">
        <v>1988</v>
      </c>
      <c r="D3654" t="s">
        <v>89</v>
      </c>
      <c r="E3654">
        <v>373</v>
      </c>
      <c r="F3654">
        <v>373</v>
      </c>
      <c r="G3654">
        <v>373</v>
      </c>
    </row>
    <row r="3655" spans="1:7">
      <c r="A3655" t="s">
        <v>79</v>
      </c>
      <c r="B3655">
        <v>1</v>
      </c>
      <c r="C3655">
        <v>2001</v>
      </c>
      <c r="D3655" t="s">
        <v>98</v>
      </c>
      <c r="E3655">
        <v>374</v>
      </c>
      <c r="F3655">
        <v>374</v>
      </c>
      <c r="G3655">
        <v>374</v>
      </c>
    </row>
    <row r="3656" spans="1:7">
      <c r="A3656" t="s">
        <v>79</v>
      </c>
      <c r="B3656">
        <v>1</v>
      </c>
      <c r="C3656">
        <v>2005</v>
      </c>
      <c r="D3656" t="s">
        <v>87</v>
      </c>
      <c r="E3656">
        <v>375</v>
      </c>
      <c r="F3656">
        <v>375</v>
      </c>
      <c r="G3656">
        <v>375</v>
      </c>
    </row>
    <row r="3657" spans="1:7">
      <c r="A3657" t="s">
        <v>79</v>
      </c>
      <c r="B3657">
        <v>1</v>
      </c>
      <c r="C3657">
        <v>2006</v>
      </c>
      <c r="D3657" t="s">
        <v>87</v>
      </c>
      <c r="E3657">
        <v>376</v>
      </c>
      <c r="F3657">
        <v>376</v>
      </c>
      <c r="G3657">
        <v>376</v>
      </c>
    </row>
    <row r="3658" spans="1:7">
      <c r="A3658" t="s">
        <v>79</v>
      </c>
      <c r="B3658">
        <v>2</v>
      </c>
      <c r="C3658">
        <v>1987</v>
      </c>
      <c r="D3658" t="s">
        <v>95</v>
      </c>
      <c r="E3658">
        <v>376</v>
      </c>
      <c r="F3658">
        <v>376</v>
      </c>
      <c r="G3658">
        <v>376</v>
      </c>
    </row>
    <row r="3659" spans="1:7">
      <c r="A3659" t="s">
        <v>1</v>
      </c>
      <c r="B3659">
        <v>1</v>
      </c>
      <c r="C3659">
        <v>1996</v>
      </c>
      <c r="D3659" t="s">
        <v>97</v>
      </c>
      <c r="E3659">
        <v>376</v>
      </c>
      <c r="F3659">
        <v>376</v>
      </c>
      <c r="G3659">
        <v>376</v>
      </c>
    </row>
    <row r="3660" spans="1:7">
      <c r="A3660" t="s">
        <v>79</v>
      </c>
      <c r="B3660">
        <v>1</v>
      </c>
      <c r="C3660">
        <v>2005</v>
      </c>
      <c r="D3660" t="s">
        <v>99</v>
      </c>
      <c r="E3660">
        <v>377</v>
      </c>
      <c r="F3660">
        <v>377</v>
      </c>
      <c r="G3660">
        <v>377</v>
      </c>
    </row>
    <row r="3661" spans="1:7">
      <c r="A3661" t="s">
        <v>79</v>
      </c>
      <c r="B3661">
        <v>2</v>
      </c>
      <c r="C3661">
        <v>1991</v>
      </c>
      <c r="D3661" t="s">
        <v>88</v>
      </c>
      <c r="E3661">
        <v>377</v>
      </c>
      <c r="F3661">
        <v>377</v>
      </c>
      <c r="G3661">
        <v>377</v>
      </c>
    </row>
    <row r="3662" spans="1:7">
      <c r="A3662" t="s">
        <v>79</v>
      </c>
      <c r="B3662">
        <v>2</v>
      </c>
      <c r="C3662">
        <v>2007</v>
      </c>
      <c r="D3662" t="s">
        <v>87</v>
      </c>
      <c r="E3662">
        <v>377</v>
      </c>
      <c r="F3662">
        <v>377</v>
      </c>
      <c r="G3662">
        <v>377</v>
      </c>
    </row>
    <row r="3663" spans="1:7">
      <c r="A3663" t="s">
        <v>27</v>
      </c>
      <c r="B3663">
        <v>2</v>
      </c>
      <c r="C3663">
        <v>1985</v>
      </c>
      <c r="D3663" t="s">
        <v>94</v>
      </c>
      <c r="E3663">
        <v>377</v>
      </c>
      <c r="F3663">
        <v>377</v>
      </c>
      <c r="G3663">
        <v>377</v>
      </c>
    </row>
    <row r="3664" spans="1:7">
      <c r="A3664" t="s">
        <v>79</v>
      </c>
      <c r="B3664">
        <v>1</v>
      </c>
      <c r="C3664">
        <v>1991</v>
      </c>
      <c r="D3664" t="s">
        <v>88</v>
      </c>
      <c r="E3664">
        <v>378</v>
      </c>
      <c r="F3664">
        <v>378</v>
      </c>
      <c r="G3664">
        <v>378</v>
      </c>
    </row>
    <row r="3665" spans="1:7">
      <c r="A3665" t="s">
        <v>2</v>
      </c>
      <c r="B3665">
        <v>1</v>
      </c>
      <c r="C3665">
        <v>1998</v>
      </c>
      <c r="D3665" t="s">
        <v>94</v>
      </c>
      <c r="E3665">
        <v>378</v>
      </c>
      <c r="F3665">
        <v>378</v>
      </c>
      <c r="G3665">
        <v>378</v>
      </c>
    </row>
    <row r="3666" spans="1:7">
      <c r="A3666" t="s">
        <v>27</v>
      </c>
      <c r="B3666">
        <v>2</v>
      </c>
      <c r="C3666">
        <v>2007</v>
      </c>
      <c r="D3666" t="s">
        <v>100</v>
      </c>
      <c r="E3666">
        <v>378</v>
      </c>
      <c r="F3666">
        <v>378</v>
      </c>
      <c r="G3666">
        <v>378</v>
      </c>
    </row>
    <row r="3667" spans="1:7">
      <c r="A3667" t="s">
        <v>27</v>
      </c>
      <c r="B3667">
        <v>2</v>
      </c>
      <c r="C3667">
        <v>1991</v>
      </c>
      <c r="D3667" t="s">
        <v>90</v>
      </c>
      <c r="E3667">
        <v>379</v>
      </c>
      <c r="F3667">
        <v>379</v>
      </c>
      <c r="G3667">
        <v>379</v>
      </c>
    </row>
    <row r="3668" spans="1:7">
      <c r="A3668" t="s">
        <v>3</v>
      </c>
      <c r="B3668">
        <v>2</v>
      </c>
      <c r="C3668">
        <v>2011</v>
      </c>
      <c r="D3668" t="s">
        <v>97</v>
      </c>
      <c r="E3668">
        <v>379</v>
      </c>
      <c r="F3668">
        <v>379</v>
      </c>
      <c r="G3668">
        <v>379</v>
      </c>
    </row>
    <row r="3669" spans="1:7">
      <c r="A3669" t="s">
        <v>3</v>
      </c>
      <c r="B3669">
        <v>2</v>
      </c>
      <c r="C3669">
        <v>2012</v>
      </c>
      <c r="D3669" t="s">
        <v>94</v>
      </c>
      <c r="E3669">
        <v>381</v>
      </c>
      <c r="F3669">
        <v>381</v>
      </c>
      <c r="G3669">
        <v>381</v>
      </c>
    </row>
    <row r="3670" spans="1:7">
      <c r="A3670" t="s">
        <v>79</v>
      </c>
      <c r="B3670">
        <v>1</v>
      </c>
      <c r="C3670">
        <v>1991</v>
      </c>
      <c r="D3670" t="s">
        <v>95</v>
      </c>
      <c r="E3670">
        <v>382</v>
      </c>
      <c r="F3670">
        <v>382</v>
      </c>
      <c r="G3670">
        <v>382</v>
      </c>
    </row>
    <row r="3671" spans="1:7">
      <c r="A3671" t="s">
        <v>79</v>
      </c>
      <c r="B3671">
        <v>2</v>
      </c>
      <c r="C3671">
        <v>1988</v>
      </c>
      <c r="D3671" t="s">
        <v>88</v>
      </c>
      <c r="E3671">
        <v>383</v>
      </c>
      <c r="F3671">
        <v>383</v>
      </c>
      <c r="G3671">
        <v>383</v>
      </c>
    </row>
    <row r="3672" spans="1:7">
      <c r="A3672" t="s">
        <v>3</v>
      </c>
      <c r="B3672">
        <v>2</v>
      </c>
      <c r="C3672">
        <v>2012</v>
      </c>
      <c r="D3672" t="s">
        <v>99</v>
      </c>
      <c r="E3672">
        <v>383</v>
      </c>
      <c r="F3672">
        <v>383</v>
      </c>
      <c r="G3672">
        <v>383</v>
      </c>
    </row>
    <row r="3673" spans="1:7">
      <c r="A3673" t="s">
        <v>79</v>
      </c>
      <c r="B3673">
        <v>1</v>
      </c>
      <c r="C3673">
        <v>1988</v>
      </c>
      <c r="D3673" t="s">
        <v>88</v>
      </c>
      <c r="E3673">
        <v>385</v>
      </c>
      <c r="F3673">
        <v>385</v>
      </c>
      <c r="G3673">
        <v>385</v>
      </c>
    </row>
    <row r="3674" spans="1:7">
      <c r="A3674" t="s">
        <v>79</v>
      </c>
      <c r="B3674">
        <v>1</v>
      </c>
      <c r="C3674">
        <v>1988</v>
      </c>
      <c r="D3674" t="s">
        <v>90</v>
      </c>
      <c r="E3674">
        <v>385</v>
      </c>
      <c r="F3674">
        <v>385</v>
      </c>
      <c r="G3674">
        <v>385</v>
      </c>
    </row>
    <row r="3675" spans="1:7">
      <c r="A3675" t="s">
        <v>79</v>
      </c>
      <c r="B3675">
        <v>1</v>
      </c>
      <c r="C3675">
        <v>1990</v>
      </c>
      <c r="D3675" t="s">
        <v>94</v>
      </c>
      <c r="E3675">
        <v>387</v>
      </c>
      <c r="F3675">
        <v>387</v>
      </c>
      <c r="G3675">
        <v>387</v>
      </c>
    </row>
    <row r="3676" spans="1:7">
      <c r="A3676" t="s">
        <v>79</v>
      </c>
      <c r="B3676">
        <v>2</v>
      </c>
      <c r="C3676">
        <v>1990</v>
      </c>
      <c r="D3676" t="s">
        <v>88</v>
      </c>
      <c r="E3676">
        <v>387</v>
      </c>
      <c r="F3676">
        <v>387</v>
      </c>
      <c r="G3676">
        <v>387</v>
      </c>
    </row>
    <row r="3677" spans="1:7">
      <c r="A3677" t="s">
        <v>2</v>
      </c>
      <c r="B3677">
        <v>2</v>
      </c>
      <c r="C3677">
        <v>2013</v>
      </c>
      <c r="D3677" t="s">
        <v>92</v>
      </c>
      <c r="E3677">
        <v>387</v>
      </c>
      <c r="F3677">
        <v>387</v>
      </c>
      <c r="G3677">
        <v>387</v>
      </c>
    </row>
    <row r="3678" spans="1:7">
      <c r="A3678" t="s">
        <v>1</v>
      </c>
      <c r="B3678">
        <v>1</v>
      </c>
      <c r="C3678">
        <v>2008</v>
      </c>
      <c r="D3678" t="s">
        <v>100</v>
      </c>
      <c r="E3678">
        <v>387</v>
      </c>
      <c r="F3678">
        <v>387</v>
      </c>
      <c r="G3678">
        <v>387</v>
      </c>
    </row>
    <row r="3679" spans="1:7">
      <c r="A3679" t="s">
        <v>79</v>
      </c>
      <c r="B3679">
        <v>1</v>
      </c>
      <c r="C3679">
        <v>1994</v>
      </c>
      <c r="D3679" t="s">
        <v>88</v>
      </c>
      <c r="E3679">
        <v>388</v>
      </c>
      <c r="F3679">
        <v>388</v>
      </c>
      <c r="G3679">
        <v>388</v>
      </c>
    </row>
    <row r="3680" spans="1:7">
      <c r="A3680" t="s">
        <v>79</v>
      </c>
      <c r="B3680">
        <v>2</v>
      </c>
      <c r="C3680">
        <v>2006</v>
      </c>
      <c r="D3680" t="s">
        <v>87</v>
      </c>
      <c r="E3680">
        <v>388</v>
      </c>
      <c r="F3680">
        <v>388</v>
      </c>
      <c r="G3680">
        <v>388</v>
      </c>
    </row>
    <row r="3681" spans="1:7">
      <c r="A3681" t="s">
        <v>79</v>
      </c>
      <c r="B3681">
        <v>1</v>
      </c>
      <c r="C3681">
        <v>1987</v>
      </c>
      <c r="D3681" t="s">
        <v>91</v>
      </c>
      <c r="E3681">
        <v>389</v>
      </c>
      <c r="F3681">
        <v>389</v>
      </c>
      <c r="G3681">
        <v>389</v>
      </c>
    </row>
    <row r="3682" spans="1:7">
      <c r="A3682" t="s">
        <v>79</v>
      </c>
      <c r="B3682">
        <v>1</v>
      </c>
      <c r="C3682">
        <v>1988</v>
      </c>
      <c r="D3682" t="s">
        <v>92</v>
      </c>
      <c r="E3682">
        <v>389</v>
      </c>
      <c r="F3682">
        <v>389</v>
      </c>
      <c r="G3682">
        <v>389</v>
      </c>
    </row>
    <row r="3683" spans="1:7">
      <c r="A3683" t="s">
        <v>2</v>
      </c>
      <c r="B3683">
        <v>1</v>
      </c>
      <c r="C3683">
        <v>1996</v>
      </c>
      <c r="D3683" t="s">
        <v>95</v>
      </c>
      <c r="E3683">
        <v>389</v>
      </c>
      <c r="F3683">
        <v>389</v>
      </c>
      <c r="G3683">
        <v>389</v>
      </c>
    </row>
    <row r="3684" spans="1:7">
      <c r="A3684" t="s">
        <v>2</v>
      </c>
      <c r="B3684">
        <v>1</v>
      </c>
      <c r="C3684">
        <v>2013</v>
      </c>
      <c r="D3684" t="s">
        <v>92</v>
      </c>
      <c r="E3684">
        <v>389</v>
      </c>
      <c r="F3684">
        <v>389</v>
      </c>
      <c r="G3684">
        <v>389</v>
      </c>
    </row>
    <row r="3685" spans="1:7">
      <c r="A3685" t="s">
        <v>1</v>
      </c>
      <c r="B3685">
        <v>1</v>
      </c>
      <c r="C3685">
        <v>1999</v>
      </c>
      <c r="D3685" t="s">
        <v>98</v>
      </c>
      <c r="E3685">
        <v>389</v>
      </c>
      <c r="F3685">
        <v>389</v>
      </c>
      <c r="G3685">
        <v>389</v>
      </c>
    </row>
    <row r="3686" spans="1:7">
      <c r="A3686" t="s">
        <v>79</v>
      </c>
      <c r="B3686">
        <v>1</v>
      </c>
      <c r="C3686">
        <v>1990</v>
      </c>
      <c r="D3686" t="s">
        <v>93</v>
      </c>
      <c r="E3686">
        <v>390</v>
      </c>
      <c r="F3686">
        <v>390</v>
      </c>
      <c r="G3686">
        <v>390</v>
      </c>
    </row>
    <row r="3687" spans="1:7">
      <c r="A3687" t="s">
        <v>79</v>
      </c>
      <c r="B3687">
        <v>1</v>
      </c>
      <c r="C3687">
        <v>1994</v>
      </c>
      <c r="D3687" t="s">
        <v>96</v>
      </c>
      <c r="E3687">
        <v>390</v>
      </c>
      <c r="F3687">
        <v>390</v>
      </c>
      <c r="G3687">
        <v>390</v>
      </c>
    </row>
    <row r="3688" spans="1:7">
      <c r="A3688" t="s">
        <v>79</v>
      </c>
      <c r="B3688">
        <v>2</v>
      </c>
      <c r="C3688">
        <v>1993</v>
      </c>
      <c r="D3688" t="s">
        <v>88</v>
      </c>
      <c r="E3688">
        <v>390</v>
      </c>
      <c r="F3688">
        <v>390</v>
      </c>
      <c r="G3688">
        <v>390</v>
      </c>
    </row>
    <row r="3689" spans="1:7">
      <c r="A3689" t="s">
        <v>2</v>
      </c>
      <c r="B3689">
        <v>1</v>
      </c>
      <c r="C3689">
        <v>1999</v>
      </c>
      <c r="D3689" t="s">
        <v>97</v>
      </c>
      <c r="E3689">
        <v>392</v>
      </c>
      <c r="F3689">
        <v>392</v>
      </c>
      <c r="G3689">
        <v>392</v>
      </c>
    </row>
    <row r="3690" spans="1:7">
      <c r="A3690" t="s">
        <v>2</v>
      </c>
      <c r="B3690">
        <v>1</v>
      </c>
      <c r="C3690">
        <v>2008</v>
      </c>
      <c r="D3690" t="s">
        <v>93</v>
      </c>
      <c r="E3690">
        <v>392</v>
      </c>
      <c r="F3690">
        <v>392</v>
      </c>
      <c r="G3690">
        <v>392</v>
      </c>
    </row>
    <row r="3691" spans="1:7">
      <c r="A3691" t="s">
        <v>2</v>
      </c>
      <c r="B3691">
        <v>2</v>
      </c>
      <c r="C3691">
        <v>2005</v>
      </c>
      <c r="D3691" t="s">
        <v>99</v>
      </c>
      <c r="E3691">
        <v>392</v>
      </c>
      <c r="F3691">
        <v>392</v>
      </c>
      <c r="G3691">
        <v>392</v>
      </c>
    </row>
    <row r="3692" spans="1:7">
      <c r="A3692" t="s">
        <v>79</v>
      </c>
      <c r="B3692">
        <v>1</v>
      </c>
      <c r="C3692">
        <v>1989</v>
      </c>
      <c r="D3692" t="s">
        <v>90</v>
      </c>
      <c r="E3692">
        <v>393</v>
      </c>
      <c r="F3692">
        <v>393</v>
      </c>
      <c r="G3692">
        <v>393</v>
      </c>
    </row>
    <row r="3693" spans="1:7">
      <c r="A3693" t="s">
        <v>79</v>
      </c>
      <c r="B3693">
        <v>1</v>
      </c>
      <c r="C3693">
        <v>1990</v>
      </c>
      <c r="D3693" t="s">
        <v>92</v>
      </c>
      <c r="E3693">
        <v>393</v>
      </c>
      <c r="F3693">
        <v>393</v>
      </c>
      <c r="G3693">
        <v>393</v>
      </c>
    </row>
    <row r="3694" spans="1:7">
      <c r="A3694" t="s">
        <v>79</v>
      </c>
      <c r="B3694">
        <v>2</v>
      </c>
      <c r="C3694">
        <v>1984</v>
      </c>
      <c r="D3694" t="s">
        <v>93</v>
      </c>
      <c r="E3694">
        <v>393</v>
      </c>
      <c r="F3694">
        <v>393</v>
      </c>
      <c r="G3694">
        <v>393</v>
      </c>
    </row>
    <row r="3695" spans="1:7">
      <c r="A3695" t="s">
        <v>79</v>
      </c>
      <c r="B3695">
        <v>2</v>
      </c>
      <c r="C3695">
        <v>1992</v>
      </c>
      <c r="D3695" t="s">
        <v>96</v>
      </c>
      <c r="E3695">
        <v>393</v>
      </c>
      <c r="F3695">
        <v>393</v>
      </c>
      <c r="G3695">
        <v>393</v>
      </c>
    </row>
    <row r="3696" spans="1:7">
      <c r="A3696" t="s">
        <v>2</v>
      </c>
      <c r="B3696">
        <v>1</v>
      </c>
      <c r="C3696">
        <v>2009</v>
      </c>
      <c r="D3696" t="s">
        <v>93</v>
      </c>
      <c r="E3696">
        <v>393</v>
      </c>
      <c r="F3696">
        <v>393</v>
      </c>
      <c r="G3696">
        <v>393</v>
      </c>
    </row>
    <row r="3697" spans="1:7">
      <c r="A3697" t="s">
        <v>79</v>
      </c>
      <c r="B3697">
        <v>2</v>
      </c>
      <c r="C3697">
        <v>2008</v>
      </c>
      <c r="D3697" t="s">
        <v>87</v>
      </c>
      <c r="E3697">
        <v>394</v>
      </c>
      <c r="F3697">
        <v>394</v>
      </c>
      <c r="G3697">
        <v>394</v>
      </c>
    </row>
    <row r="3698" spans="1:7">
      <c r="A3698" t="s">
        <v>79</v>
      </c>
      <c r="B3698">
        <v>2</v>
      </c>
      <c r="C3698">
        <v>2012</v>
      </c>
      <c r="D3698" t="s">
        <v>101</v>
      </c>
      <c r="E3698">
        <v>394</v>
      </c>
      <c r="F3698">
        <v>394</v>
      </c>
      <c r="G3698">
        <v>394</v>
      </c>
    </row>
    <row r="3699" spans="1:7">
      <c r="A3699" t="s">
        <v>27</v>
      </c>
      <c r="B3699">
        <v>2</v>
      </c>
      <c r="C3699">
        <v>1998</v>
      </c>
      <c r="D3699" t="s">
        <v>98</v>
      </c>
      <c r="E3699">
        <v>394</v>
      </c>
      <c r="F3699">
        <v>394</v>
      </c>
      <c r="G3699">
        <v>394</v>
      </c>
    </row>
    <row r="3700" spans="1:7">
      <c r="A3700" t="s">
        <v>79</v>
      </c>
      <c r="B3700">
        <v>1</v>
      </c>
      <c r="C3700">
        <v>1989</v>
      </c>
      <c r="D3700" t="s">
        <v>94</v>
      </c>
      <c r="E3700">
        <v>395</v>
      </c>
      <c r="F3700">
        <v>395</v>
      </c>
      <c r="G3700">
        <v>395</v>
      </c>
    </row>
    <row r="3701" spans="1:7">
      <c r="A3701" t="s">
        <v>2</v>
      </c>
      <c r="B3701">
        <v>2</v>
      </c>
      <c r="C3701">
        <v>1997</v>
      </c>
      <c r="D3701" t="s">
        <v>96</v>
      </c>
      <c r="E3701">
        <v>395</v>
      </c>
      <c r="F3701">
        <v>395</v>
      </c>
      <c r="G3701">
        <v>395</v>
      </c>
    </row>
    <row r="3702" spans="1:7">
      <c r="A3702" t="s">
        <v>2</v>
      </c>
      <c r="B3702">
        <v>2</v>
      </c>
      <c r="C3702">
        <v>2002</v>
      </c>
      <c r="D3702" t="s">
        <v>98</v>
      </c>
      <c r="E3702">
        <v>395</v>
      </c>
      <c r="F3702">
        <v>395</v>
      </c>
      <c r="G3702">
        <v>395</v>
      </c>
    </row>
    <row r="3703" spans="1:7">
      <c r="A3703" t="s">
        <v>2</v>
      </c>
      <c r="B3703">
        <v>2</v>
      </c>
      <c r="C3703">
        <v>2010</v>
      </c>
      <c r="D3703" t="s">
        <v>100</v>
      </c>
      <c r="E3703">
        <v>395</v>
      </c>
      <c r="F3703">
        <v>395</v>
      </c>
      <c r="G3703">
        <v>395</v>
      </c>
    </row>
    <row r="3704" spans="1:7">
      <c r="A3704" t="s">
        <v>79</v>
      </c>
      <c r="B3704">
        <v>1</v>
      </c>
      <c r="C3704">
        <v>1993</v>
      </c>
      <c r="D3704" t="s">
        <v>96</v>
      </c>
      <c r="E3704">
        <v>396</v>
      </c>
      <c r="F3704">
        <v>396</v>
      </c>
      <c r="G3704">
        <v>396</v>
      </c>
    </row>
    <row r="3705" spans="1:7">
      <c r="A3705" t="s">
        <v>1</v>
      </c>
      <c r="B3705">
        <v>1</v>
      </c>
      <c r="C3705">
        <v>2001</v>
      </c>
      <c r="D3705" t="s">
        <v>93</v>
      </c>
      <c r="E3705">
        <v>397</v>
      </c>
      <c r="F3705">
        <v>397</v>
      </c>
      <c r="G3705">
        <v>397</v>
      </c>
    </row>
    <row r="3706" spans="1:7">
      <c r="A3706" t="s">
        <v>79</v>
      </c>
      <c r="B3706">
        <v>2</v>
      </c>
      <c r="C3706">
        <v>1999</v>
      </c>
      <c r="D3706" t="s">
        <v>98</v>
      </c>
      <c r="E3706">
        <v>398</v>
      </c>
      <c r="F3706">
        <v>398</v>
      </c>
      <c r="G3706">
        <v>398</v>
      </c>
    </row>
    <row r="3707" spans="1:7">
      <c r="A3707" t="s">
        <v>79</v>
      </c>
      <c r="B3707">
        <v>1</v>
      </c>
      <c r="C3707">
        <v>1991</v>
      </c>
      <c r="D3707" t="s">
        <v>90</v>
      </c>
      <c r="E3707">
        <v>399</v>
      </c>
      <c r="F3707">
        <v>399</v>
      </c>
      <c r="G3707">
        <v>399</v>
      </c>
    </row>
    <row r="3708" spans="1:7">
      <c r="A3708" t="s">
        <v>79</v>
      </c>
      <c r="B3708">
        <v>1</v>
      </c>
      <c r="C3708">
        <v>1992</v>
      </c>
      <c r="D3708" t="s">
        <v>95</v>
      </c>
      <c r="E3708">
        <v>401</v>
      </c>
      <c r="F3708">
        <v>401</v>
      </c>
      <c r="G3708">
        <v>401</v>
      </c>
    </row>
    <row r="3709" spans="1:7">
      <c r="A3709" t="s">
        <v>2</v>
      </c>
      <c r="B3709">
        <v>2</v>
      </c>
      <c r="C3709">
        <v>1998</v>
      </c>
      <c r="D3709" t="s">
        <v>97</v>
      </c>
      <c r="E3709">
        <v>401</v>
      </c>
      <c r="F3709">
        <v>401</v>
      </c>
      <c r="G3709">
        <v>401</v>
      </c>
    </row>
    <row r="3710" spans="1:7">
      <c r="A3710" t="s">
        <v>79</v>
      </c>
      <c r="B3710">
        <v>1</v>
      </c>
      <c r="C3710">
        <v>1997</v>
      </c>
      <c r="D3710" t="s">
        <v>97</v>
      </c>
      <c r="E3710">
        <v>402</v>
      </c>
      <c r="F3710">
        <v>402</v>
      </c>
      <c r="G3710">
        <v>402</v>
      </c>
    </row>
    <row r="3711" spans="1:7">
      <c r="A3711" t="s">
        <v>2</v>
      </c>
      <c r="B3711">
        <v>1</v>
      </c>
      <c r="C3711">
        <v>2012</v>
      </c>
      <c r="D3711" t="s">
        <v>92</v>
      </c>
      <c r="E3711">
        <v>403</v>
      </c>
      <c r="F3711">
        <v>403</v>
      </c>
      <c r="G3711">
        <v>403</v>
      </c>
    </row>
    <row r="3712" spans="1:7">
      <c r="A3712" t="s">
        <v>2</v>
      </c>
      <c r="B3712">
        <v>2</v>
      </c>
      <c r="C3712">
        <v>2002</v>
      </c>
      <c r="D3712" t="s">
        <v>94</v>
      </c>
      <c r="E3712">
        <v>403</v>
      </c>
      <c r="F3712">
        <v>403</v>
      </c>
      <c r="G3712">
        <v>403</v>
      </c>
    </row>
    <row r="3713" spans="1:7">
      <c r="A3713" t="s">
        <v>79</v>
      </c>
      <c r="B3713">
        <v>1</v>
      </c>
      <c r="C3713">
        <v>1989</v>
      </c>
      <c r="D3713" t="s">
        <v>92</v>
      </c>
      <c r="E3713">
        <v>404</v>
      </c>
      <c r="F3713">
        <v>404</v>
      </c>
      <c r="G3713">
        <v>404</v>
      </c>
    </row>
    <row r="3714" spans="1:7">
      <c r="A3714" t="s">
        <v>79</v>
      </c>
      <c r="B3714">
        <v>2</v>
      </c>
      <c r="C3714">
        <v>2011</v>
      </c>
      <c r="D3714" t="s">
        <v>87</v>
      </c>
      <c r="E3714">
        <v>404</v>
      </c>
      <c r="F3714">
        <v>404</v>
      </c>
      <c r="G3714">
        <v>404</v>
      </c>
    </row>
    <row r="3715" spans="1:7">
      <c r="A3715" t="s">
        <v>27</v>
      </c>
      <c r="B3715">
        <v>2</v>
      </c>
      <c r="C3715">
        <v>2011</v>
      </c>
      <c r="D3715" t="s">
        <v>89</v>
      </c>
      <c r="E3715">
        <v>404</v>
      </c>
      <c r="F3715">
        <v>404</v>
      </c>
      <c r="G3715">
        <v>404</v>
      </c>
    </row>
    <row r="3716" spans="1:7">
      <c r="A3716" t="s">
        <v>1</v>
      </c>
      <c r="B3716">
        <v>1</v>
      </c>
      <c r="C3716">
        <v>1995</v>
      </c>
      <c r="D3716" t="s">
        <v>95</v>
      </c>
      <c r="E3716">
        <v>404</v>
      </c>
      <c r="F3716">
        <v>404</v>
      </c>
      <c r="G3716">
        <v>404</v>
      </c>
    </row>
    <row r="3717" spans="1:7">
      <c r="A3717" t="s">
        <v>1</v>
      </c>
      <c r="B3717">
        <v>1</v>
      </c>
      <c r="C3717">
        <v>1998</v>
      </c>
      <c r="D3717" t="s">
        <v>94</v>
      </c>
      <c r="E3717">
        <v>404</v>
      </c>
      <c r="F3717">
        <v>404</v>
      </c>
      <c r="G3717">
        <v>404</v>
      </c>
    </row>
    <row r="3718" spans="1:7">
      <c r="A3718" t="s">
        <v>79</v>
      </c>
      <c r="B3718">
        <v>1</v>
      </c>
      <c r="C3718">
        <v>1990</v>
      </c>
      <c r="D3718" t="s">
        <v>88</v>
      </c>
      <c r="E3718">
        <v>405</v>
      </c>
      <c r="F3718">
        <v>405</v>
      </c>
      <c r="G3718">
        <v>405</v>
      </c>
    </row>
    <row r="3719" spans="1:7">
      <c r="A3719" t="s">
        <v>2</v>
      </c>
      <c r="B3719">
        <v>2</v>
      </c>
      <c r="C3719">
        <v>2001</v>
      </c>
      <c r="D3719" t="s">
        <v>94</v>
      </c>
      <c r="E3719">
        <v>405</v>
      </c>
      <c r="F3719">
        <v>405</v>
      </c>
      <c r="G3719">
        <v>405</v>
      </c>
    </row>
    <row r="3720" spans="1:7">
      <c r="A3720" t="s">
        <v>79</v>
      </c>
      <c r="B3720">
        <v>1</v>
      </c>
      <c r="C3720">
        <v>2009</v>
      </c>
      <c r="D3720" t="s">
        <v>100</v>
      </c>
      <c r="E3720">
        <v>406</v>
      </c>
      <c r="F3720">
        <v>406</v>
      </c>
      <c r="G3720">
        <v>406</v>
      </c>
    </row>
    <row r="3721" spans="1:7">
      <c r="A3721" t="s">
        <v>79</v>
      </c>
      <c r="B3721">
        <v>2</v>
      </c>
      <c r="C3721">
        <v>2009</v>
      </c>
      <c r="D3721" t="s">
        <v>87</v>
      </c>
      <c r="E3721">
        <v>406</v>
      </c>
      <c r="F3721">
        <v>406</v>
      </c>
      <c r="G3721">
        <v>406</v>
      </c>
    </row>
    <row r="3722" spans="1:7">
      <c r="A3722" t="s">
        <v>2</v>
      </c>
      <c r="B3722">
        <v>1</v>
      </c>
      <c r="C3722">
        <v>1997</v>
      </c>
      <c r="D3722" t="s">
        <v>96</v>
      </c>
      <c r="E3722">
        <v>407</v>
      </c>
      <c r="F3722">
        <v>407</v>
      </c>
      <c r="G3722">
        <v>407</v>
      </c>
    </row>
    <row r="3723" spans="1:7">
      <c r="A3723" t="s">
        <v>79</v>
      </c>
      <c r="B3723">
        <v>2</v>
      </c>
      <c r="C3723">
        <v>2008</v>
      </c>
      <c r="D3723" t="s">
        <v>100</v>
      </c>
      <c r="E3723">
        <v>408</v>
      </c>
      <c r="F3723">
        <v>408</v>
      </c>
      <c r="G3723">
        <v>408</v>
      </c>
    </row>
    <row r="3724" spans="1:7">
      <c r="A3724" t="s">
        <v>79</v>
      </c>
      <c r="B3724">
        <v>1</v>
      </c>
      <c r="C3724">
        <v>1989</v>
      </c>
      <c r="D3724" t="s">
        <v>89</v>
      </c>
      <c r="E3724">
        <v>409</v>
      </c>
      <c r="F3724">
        <v>409</v>
      </c>
      <c r="G3724">
        <v>409</v>
      </c>
    </row>
    <row r="3725" spans="1:7">
      <c r="A3725" t="s">
        <v>2</v>
      </c>
      <c r="B3725">
        <v>2</v>
      </c>
      <c r="C3725">
        <v>2010</v>
      </c>
      <c r="D3725" t="s">
        <v>93</v>
      </c>
      <c r="E3725">
        <v>409</v>
      </c>
      <c r="F3725">
        <v>409</v>
      </c>
      <c r="G3725">
        <v>409</v>
      </c>
    </row>
    <row r="3726" spans="1:7">
      <c r="A3726" t="s">
        <v>27</v>
      </c>
      <c r="B3726">
        <v>2</v>
      </c>
      <c r="C3726">
        <v>1986</v>
      </c>
      <c r="D3726" t="s">
        <v>94</v>
      </c>
      <c r="E3726">
        <v>409</v>
      </c>
      <c r="F3726">
        <v>409</v>
      </c>
      <c r="G3726">
        <v>409</v>
      </c>
    </row>
    <row r="3727" spans="1:7">
      <c r="A3727" t="s">
        <v>2</v>
      </c>
      <c r="B3727">
        <v>1</v>
      </c>
      <c r="C3727">
        <v>2007</v>
      </c>
      <c r="D3727" t="s">
        <v>99</v>
      </c>
      <c r="E3727">
        <v>410</v>
      </c>
      <c r="F3727">
        <v>410</v>
      </c>
      <c r="G3727">
        <v>410</v>
      </c>
    </row>
    <row r="3728" spans="1:7">
      <c r="A3728" t="s">
        <v>1</v>
      </c>
      <c r="B3728">
        <v>1</v>
      </c>
      <c r="C3728">
        <v>2002</v>
      </c>
      <c r="D3728" t="s">
        <v>93</v>
      </c>
      <c r="E3728">
        <v>410</v>
      </c>
      <c r="F3728">
        <v>410</v>
      </c>
      <c r="G3728">
        <v>410</v>
      </c>
    </row>
    <row r="3729" spans="1:7">
      <c r="A3729" t="s">
        <v>1</v>
      </c>
      <c r="B3729">
        <v>1</v>
      </c>
      <c r="C3729">
        <v>2003</v>
      </c>
      <c r="D3729" t="s">
        <v>99</v>
      </c>
      <c r="E3729">
        <v>410</v>
      </c>
      <c r="F3729">
        <v>410</v>
      </c>
      <c r="G3729">
        <v>410</v>
      </c>
    </row>
    <row r="3730" spans="1:7">
      <c r="A3730" t="s">
        <v>2</v>
      </c>
      <c r="B3730">
        <v>2</v>
      </c>
      <c r="C3730">
        <v>1998</v>
      </c>
      <c r="D3730" t="s">
        <v>95</v>
      </c>
      <c r="E3730">
        <v>412</v>
      </c>
      <c r="F3730">
        <v>412</v>
      </c>
      <c r="G3730">
        <v>412</v>
      </c>
    </row>
    <row r="3731" spans="1:7">
      <c r="A3731" t="s">
        <v>79</v>
      </c>
      <c r="B3731">
        <v>1</v>
      </c>
      <c r="C3731">
        <v>1993</v>
      </c>
      <c r="D3731" t="s">
        <v>88</v>
      </c>
      <c r="E3731">
        <v>413</v>
      </c>
      <c r="F3731">
        <v>413</v>
      </c>
      <c r="G3731">
        <v>413</v>
      </c>
    </row>
    <row r="3732" spans="1:7">
      <c r="A3732" t="s">
        <v>79</v>
      </c>
      <c r="B3732">
        <v>1</v>
      </c>
      <c r="C3732">
        <v>2009</v>
      </c>
      <c r="D3732" t="s">
        <v>87</v>
      </c>
      <c r="E3732">
        <v>413</v>
      </c>
      <c r="F3732">
        <v>413</v>
      </c>
      <c r="G3732">
        <v>413</v>
      </c>
    </row>
    <row r="3733" spans="1:7">
      <c r="A3733" t="s">
        <v>79</v>
      </c>
      <c r="B3733">
        <v>2</v>
      </c>
      <c r="C3733">
        <v>1995</v>
      </c>
      <c r="D3733" t="s">
        <v>97</v>
      </c>
      <c r="E3733">
        <v>413</v>
      </c>
      <c r="F3733">
        <v>413</v>
      </c>
      <c r="G3733">
        <v>413</v>
      </c>
    </row>
    <row r="3734" spans="1:7">
      <c r="A3734" t="s">
        <v>79</v>
      </c>
      <c r="B3734">
        <v>1</v>
      </c>
      <c r="C3734">
        <v>1988</v>
      </c>
      <c r="D3734" t="s">
        <v>93</v>
      </c>
      <c r="E3734">
        <v>414</v>
      </c>
      <c r="F3734">
        <v>414</v>
      </c>
      <c r="G3734">
        <v>414</v>
      </c>
    </row>
    <row r="3735" spans="1:7">
      <c r="A3735" t="s">
        <v>79</v>
      </c>
      <c r="B3735">
        <v>1</v>
      </c>
      <c r="C3735">
        <v>1992</v>
      </c>
      <c r="D3735" t="s">
        <v>89</v>
      </c>
      <c r="E3735">
        <v>415</v>
      </c>
      <c r="F3735">
        <v>415</v>
      </c>
      <c r="G3735">
        <v>415</v>
      </c>
    </row>
    <row r="3736" spans="1:7">
      <c r="A3736" t="s">
        <v>79</v>
      </c>
      <c r="B3736">
        <v>2</v>
      </c>
      <c r="C3736">
        <v>1993</v>
      </c>
      <c r="D3736" t="s">
        <v>96</v>
      </c>
      <c r="E3736">
        <v>415</v>
      </c>
      <c r="F3736">
        <v>415</v>
      </c>
      <c r="G3736">
        <v>415</v>
      </c>
    </row>
    <row r="3737" spans="1:7">
      <c r="A3737" t="s">
        <v>27</v>
      </c>
      <c r="B3737">
        <v>2</v>
      </c>
      <c r="C3737">
        <v>2010</v>
      </c>
      <c r="D3737" t="s">
        <v>89</v>
      </c>
      <c r="E3737">
        <v>415</v>
      </c>
      <c r="F3737">
        <v>415</v>
      </c>
      <c r="G3737">
        <v>415</v>
      </c>
    </row>
    <row r="3738" spans="1:7">
      <c r="A3738" t="s">
        <v>79</v>
      </c>
      <c r="B3738">
        <v>1</v>
      </c>
      <c r="C3738">
        <v>2007</v>
      </c>
      <c r="D3738" t="s">
        <v>87</v>
      </c>
      <c r="E3738">
        <v>417</v>
      </c>
      <c r="F3738">
        <v>417</v>
      </c>
      <c r="G3738">
        <v>417</v>
      </c>
    </row>
    <row r="3739" spans="1:7">
      <c r="A3739" t="s">
        <v>27</v>
      </c>
      <c r="B3739">
        <v>2</v>
      </c>
      <c r="C3739">
        <v>1983</v>
      </c>
      <c r="D3739" t="s">
        <v>92</v>
      </c>
      <c r="E3739">
        <v>420</v>
      </c>
      <c r="F3739">
        <v>420</v>
      </c>
      <c r="G3739">
        <v>420</v>
      </c>
    </row>
    <row r="3740" spans="1:7">
      <c r="A3740" t="s">
        <v>2</v>
      </c>
      <c r="B3740">
        <v>2</v>
      </c>
      <c r="C3740">
        <v>2002</v>
      </c>
      <c r="D3740" t="s">
        <v>95</v>
      </c>
      <c r="E3740">
        <v>422</v>
      </c>
      <c r="F3740">
        <v>422</v>
      </c>
      <c r="G3740">
        <v>422</v>
      </c>
    </row>
    <row r="3741" spans="1:7">
      <c r="A3741" t="s">
        <v>2</v>
      </c>
      <c r="B3741">
        <v>2</v>
      </c>
      <c r="C3741">
        <v>1999</v>
      </c>
      <c r="D3741" t="s">
        <v>97</v>
      </c>
      <c r="E3741">
        <v>424</v>
      </c>
      <c r="F3741">
        <v>424</v>
      </c>
      <c r="G3741">
        <v>424</v>
      </c>
    </row>
    <row r="3742" spans="1:7">
      <c r="A3742" t="s">
        <v>79</v>
      </c>
      <c r="B3742">
        <v>1</v>
      </c>
      <c r="C3742">
        <v>1988</v>
      </c>
      <c r="D3742" t="s">
        <v>91</v>
      </c>
      <c r="E3742">
        <v>425</v>
      </c>
      <c r="F3742">
        <v>425</v>
      </c>
      <c r="G3742">
        <v>425</v>
      </c>
    </row>
    <row r="3743" spans="1:7">
      <c r="A3743" t="s">
        <v>79</v>
      </c>
      <c r="B3743">
        <v>2</v>
      </c>
      <c r="C3743">
        <v>1994</v>
      </c>
      <c r="D3743" t="s">
        <v>88</v>
      </c>
      <c r="E3743">
        <v>426</v>
      </c>
      <c r="F3743">
        <v>426</v>
      </c>
      <c r="G3743">
        <v>426</v>
      </c>
    </row>
    <row r="3744" spans="1:7">
      <c r="A3744" t="s">
        <v>79</v>
      </c>
      <c r="B3744">
        <v>2</v>
      </c>
      <c r="C3744">
        <v>2010</v>
      </c>
      <c r="D3744" t="s">
        <v>87</v>
      </c>
      <c r="E3744">
        <v>426</v>
      </c>
      <c r="F3744">
        <v>426</v>
      </c>
      <c r="G3744">
        <v>426</v>
      </c>
    </row>
    <row r="3745" spans="1:7">
      <c r="A3745" t="s">
        <v>3</v>
      </c>
      <c r="B3745">
        <v>1</v>
      </c>
      <c r="C3745">
        <v>2011</v>
      </c>
      <c r="D3745" t="s">
        <v>96</v>
      </c>
      <c r="E3745">
        <v>426</v>
      </c>
      <c r="F3745">
        <v>426</v>
      </c>
      <c r="G3745">
        <v>426</v>
      </c>
    </row>
    <row r="3746" spans="1:7">
      <c r="A3746" t="s">
        <v>79</v>
      </c>
      <c r="B3746">
        <v>1</v>
      </c>
      <c r="C3746">
        <v>1991</v>
      </c>
      <c r="D3746" t="s">
        <v>94</v>
      </c>
      <c r="E3746">
        <v>427</v>
      </c>
      <c r="F3746">
        <v>427</v>
      </c>
      <c r="G3746">
        <v>427</v>
      </c>
    </row>
    <row r="3747" spans="1:7">
      <c r="A3747" t="s">
        <v>79</v>
      </c>
      <c r="B3747">
        <v>1</v>
      </c>
      <c r="C3747">
        <v>1992</v>
      </c>
      <c r="D3747" t="s">
        <v>88</v>
      </c>
      <c r="E3747">
        <v>427</v>
      </c>
      <c r="F3747">
        <v>427</v>
      </c>
      <c r="G3747">
        <v>427</v>
      </c>
    </row>
    <row r="3748" spans="1:7">
      <c r="A3748" t="s">
        <v>2</v>
      </c>
      <c r="B3748">
        <v>1</v>
      </c>
      <c r="C3748">
        <v>2003</v>
      </c>
      <c r="D3748" t="s">
        <v>98</v>
      </c>
      <c r="E3748">
        <v>428</v>
      </c>
      <c r="F3748">
        <v>428</v>
      </c>
      <c r="G3748">
        <v>428</v>
      </c>
    </row>
    <row r="3749" spans="1:7">
      <c r="A3749" t="s">
        <v>27</v>
      </c>
      <c r="B3749">
        <v>2</v>
      </c>
      <c r="C3749">
        <v>1982</v>
      </c>
      <c r="D3749" t="s">
        <v>92</v>
      </c>
      <c r="E3749">
        <v>428</v>
      </c>
      <c r="F3749">
        <v>428</v>
      </c>
      <c r="G3749">
        <v>428</v>
      </c>
    </row>
    <row r="3750" spans="1:7">
      <c r="A3750" t="s">
        <v>79</v>
      </c>
      <c r="B3750">
        <v>1</v>
      </c>
      <c r="C3750">
        <v>2008</v>
      </c>
      <c r="D3750" t="s">
        <v>87</v>
      </c>
      <c r="E3750">
        <v>430</v>
      </c>
      <c r="F3750">
        <v>430</v>
      </c>
      <c r="G3750">
        <v>430</v>
      </c>
    </row>
    <row r="3751" spans="1:7">
      <c r="A3751" t="s">
        <v>79</v>
      </c>
      <c r="B3751">
        <v>1</v>
      </c>
      <c r="C3751">
        <v>2003</v>
      </c>
      <c r="D3751" t="s">
        <v>88</v>
      </c>
      <c r="E3751">
        <v>432</v>
      </c>
      <c r="F3751">
        <v>432</v>
      </c>
      <c r="G3751">
        <v>432</v>
      </c>
    </row>
    <row r="3752" spans="1:7">
      <c r="A3752" t="s">
        <v>27</v>
      </c>
      <c r="B3752">
        <v>2</v>
      </c>
      <c r="C3752">
        <v>1992</v>
      </c>
      <c r="D3752" t="s">
        <v>90</v>
      </c>
      <c r="E3752">
        <v>433</v>
      </c>
      <c r="F3752">
        <v>433</v>
      </c>
      <c r="G3752">
        <v>433</v>
      </c>
    </row>
    <row r="3753" spans="1:7">
      <c r="A3753" t="s">
        <v>79</v>
      </c>
      <c r="B3753">
        <v>1</v>
      </c>
      <c r="C3753">
        <v>1993</v>
      </c>
      <c r="D3753" t="s">
        <v>90</v>
      </c>
      <c r="E3753">
        <v>434</v>
      </c>
      <c r="F3753">
        <v>434</v>
      </c>
      <c r="G3753">
        <v>434</v>
      </c>
    </row>
    <row r="3754" spans="1:7">
      <c r="A3754" t="s">
        <v>79</v>
      </c>
      <c r="B3754">
        <v>1</v>
      </c>
      <c r="C3754">
        <v>1994</v>
      </c>
      <c r="D3754" t="s">
        <v>90</v>
      </c>
      <c r="E3754">
        <v>434</v>
      </c>
      <c r="F3754">
        <v>434</v>
      </c>
      <c r="G3754">
        <v>434</v>
      </c>
    </row>
    <row r="3755" spans="1:7">
      <c r="A3755" t="s">
        <v>2</v>
      </c>
      <c r="B3755">
        <v>1</v>
      </c>
      <c r="C3755">
        <v>1997</v>
      </c>
      <c r="D3755" t="s">
        <v>95</v>
      </c>
      <c r="E3755">
        <v>435</v>
      </c>
      <c r="F3755">
        <v>435</v>
      </c>
      <c r="G3755">
        <v>435</v>
      </c>
    </row>
    <row r="3756" spans="1:7">
      <c r="A3756" t="s">
        <v>3</v>
      </c>
      <c r="B3756">
        <v>2</v>
      </c>
      <c r="C3756">
        <v>2011</v>
      </c>
      <c r="D3756" t="s">
        <v>96</v>
      </c>
      <c r="E3756">
        <v>437</v>
      </c>
      <c r="F3756">
        <v>437</v>
      </c>
      <c r="G3756">
        <v>437</v>
      </c>
    </row>
    <row r="3757" spans="1:7">
      <c r="A3757" t="s">
        <v>2</v>
      </c>
      <c r="B3757">
        <v>2</v>
      </c>
      <c r="C3757">
        <v>2001</v>
      </c>
      <c r="D3757" t="s">
        <v>95</v>
      </c>
      <c r="E3757">
        <v>438</v>
      </c>
      <c r="F3757">
        <v>438</v>
      </c>
      <c r="G3757">
        <v>438</v>
      </c>
    </row>
    <row r="3758" spans="1:7">
      <c r="A3758" t="s">
        <v>27</v>
      </c>
      <c r="B3758">
        <v>2</v>
      </c>
      <c r="C3758">
        <v>1991</v>
      </c>
      <c r="D3758" t="s">
        <v>96</v>
      </c>
      <c r="E3758">
        <v>438</v>
      </c>
      <c r="F3758">
        <v>438</v>
      </c>
      <c r="G3758">
        <v>438</v>
      </c>
    </row>
    <row r="3759" spans="1:7">
      <c r="A3759" t="s">
        <v>27</v>
      </c>
      <c r="B3759">
        <v>2</v>
      </c>
      <c r="C3759">
        <v>2012</v>
      </c>
      <c r="D3759" t="s">
        <v>89</v>
      </c>
      <c r="E3759">
        <v>438</v>
      </c>
      <c r="F3759">
        <v>438</v>
      </c>
      <c r="G3759">
        <v>438</v>
      </c>
    </row>
    <row r="3760" spans="1:7">
      <c r="A3760" t="s">
        <v>79</v>
      </c>
      <c r="B3760">
        <v>1</v>
      </c>
      <c r="C3760">
        <v>1991</v>
      </c>
      <c r="D3760" t="s">
        <v>91</v>
      </c>
      <c r="E3760">
        <v>439</v>
      </c>
      <c r="F3760">
        <v>439</v>
      </c>
      <c r="G3760">
        <v>439</v>
      </c>
    </row>
    <row r="3761" spans="1:7">
      <c r="A3761" t="s">
        <v>2</v>
      </c>
      <c r="B3761">
        <v>2</v>
      </c>
      <c r="C3761">
        <v>1999</v>
      </c>
      <c r="D3761" t="s">
        <v>95</v>
      </c>
      <c r="E3761">
        <v>439</v>
      </c>
      <c r="F3761">
        <v>439</v>
      </c>
      <c r="G3761">
        <v>439</v>
      </c>
    </row>
    <row r="3762" spans="1:7">
      <c r="A3762" t="s">
        <v>79</v>
      </c>
      <c r="B3762">
        <v>2</v>
      </c>
      <c r="C3762">
        <v>2004</v>
      </c>
      <c r="D3762" t="s">
        <v>99</v>
      </c>
      <c r="E3762">
        <v>440</v>
      </c>
      <c r="F3762">
        <v>440</v>
      </c>
      <c r="G3762">
        <v>440</v>
      </c>
    </row>
    <row r="3763" spans="1:7">
      <c r="A3763" t="s">
        <v>79</v>
      </c>
      <c r="B3763">
        <v>1</v>
      </c>
      <c r="C3763">
        <v>1994</v>
      </c>
      <c r="D3763" t="s">
        <v>91</v>
      </c>
      <c r="E3763">
        <v>442</v>
      </c>
      <c r="F3763">
        <v>442</v>
      </c>
      <c r="G3763">
        <v>442</v>
      </c>
    </row>
    <row r="3764" spans="1:7">
      <c r="A3764" t="s">
        <v>79</v>
      </c>
      <c r="B3764">
        <v>1</v>
      </c>
      <c r="C3764">
        <v>2002</v>
      </c>
      <c r="D3764" t="s">
        <v>88</v>
      </c>
      <c r="E3764">
        <v>442</v>
      </c>
      <c r="F3764">
        <v>442</v>
      </c>
      <c r="G3764">
        <v>442</v>
      </c>
    </row>
    <row r="3765" spans="1:7">
      <c r="A3765" t="s">
        <v>3</v>
      </c>
      <c r="B3765">
        <v>1</v>
      </c>
      <c r="C3765">
        <v>2011</v>
      </c>
      <c r="D3765" t="s">
        <v>97</v>
      </c>
      <c r="E3765">
        <v>442</v>
      </c>
      <c r="F3765">
        <v>442</v>
      </c>
      <c r="G3765">
        <v>442</v>
      </c>
    </row>
    <row r="3766" spans="1:7">
      <c r="A3766" t="s">
        <v>27</v>
      </c>
      <c r="B3766">
        <v>2</v>
      </c>
      <c r="C3766">
        <v>1993</v>
      </c>
      <c r="D3766" t="s">
        <v>90</v>
      </c>
      <c r="E3766">
        <v>444</v>
      </c>
      <c r="F3766">
        <v>444</v>
      </c>
      <c r="G3766">
        <v>444</v>
      </c>
    </row>
    <row r="3767" spans="1:7">
      <c r="A3767" t="s">
        <v>79</v>
      </c>
      <c r="B3767">
        <v>1</v>
      </c>
      <c r="C3767">
        <v>1989</v>
      </c>
      <c r="D3767" t="s">
        <v>91</v>
      </c>
      <c r="E3767">
        <v>448</v>
      </c>
      <c r="F3767">
        <v>448</v>
      </c>
      <c r="G3767">
        <v>448</v>
      </c>
    </row>
    <row r="3768" spans="1:7">
      <c r="A3768" t="s">
        <v>79</v>
      </c>
      <c r="B3768">
        <v>1</v>
      </c>
      <c r="C3768">
        <v>1991</v>
      </c>
      <c r="D3768" t="s">
        <v>93</v>
      </c>
      <c r="E3768">
        <v>448</v>
      </c>
      <c r="F3768">
        <v>448</v>
      </c>
      <c r="G3768">
        <v>448</v>
      </c>
    </row>
    <row r="3769" spans="1:7">
      <c r="A3769" t="s">
        <v>79</v>
      </c>
      <c r="B3769">
        <v>1</v>
      </c>
      <c r="C3769">
        <v>2010</v>
      </c>
      <c r="D3769" t="s">
        <v>87</v>
      </c>
      <c r="E3769">
        <v>448</v>
      </c>
      <c r="F3769">
        <v>448</v>
      </c>
      <c r="G3769">
        <v>448</v>
      </c>
    </row>
    <row r="3770" spans="1:7">
      <c r="A3770" t="s">
        <v>2</v>
      </c>
      <c r="B3770">
        <v>1</v>
      </c>
      <c r="C3770">
        <v>1999</v>
      </c>
      <c r="D3770" t="s">
        <v>94</v>
      </c>
      <c r="E3770">
        <v>448</v>
      </c>
      <c r="F3770">
        <v>448</v>
      </c>
      <c r="G3770">
        <v>448</v>
      </c>
    </row>
    <row r="3771" spans="1:7">
      <c r="A3771" t="s">
        <v>1</v>
      </c>
      <c r="B3771">
        <v>1</v>
      </c>
      <c r="C3771">
        <v>1997</v>
      </c>
      <c r="D3771" t="s">
        <v>97</v>
      </c>
      <c r="E3771">
        <v>448</v>
      </c>
      <c r="F3771">
        <v>448</v>
      </c>
      <c r="G3771">
        <v>448</v>
      </c>
    </row>
    <row r="3772" spans="1:7">
      <c r="A3772" t="s">
        <v>1</v>
      </c>
      <c r="B3772">
        <v>1</v>
      </c>
      <c r="C3772">
        <v>1995</v>
      </c>
      <c r="D3772" t="s">
        <v>96</v>
      </c>
      <c r="E3772">
        <v>450</v>
      </c>
      <c r="F3772">
        <v>450</v>
      </c>
      <c r="G3772">
        <v>450</v>
      </c>
    </row>
    <row r="3773" spans="1:7">
      <c r="A3773" t="s">
        <v>2</v>
      </c>
      <c r="B3773">
        <v>2</v>
      </c>
      <c r="C3773">
        <v>2003</v>
      </c>
      <c r="D3773" t="s">
        <v>94</v>
      </c>
      <c r="E3773">
        <v>451</v>
      </c>
      <c r="F3773">
        <v>451</v>
      </c>
      <c r="G3773">
        <v>451</v>
      </c>
    </row>
    <row r="3774" spans="1:7">
      <c r="A3774" t="s">
        <v>79</v>
      </c>
      <c r="B3774">
        <v>2</v>
      </c>
      <c r="C3774">
        <v>1984</v>
      </c>
      <c r="D3774" t="s">
        <v>90</v>
      </c>
      <c r="E3774">
        <v>453</v>
      </c>
      <c r="F3774">
        <v>453</v>
      </c>
      <c r="G3774">
        <v>453</v>
      </c>
    </row>
    <row r="3775" spans="1:7">
      <c r="A3775" t="s">
        <v>3</v>
      </c>
      <c r="B3775">
        <v>1</v>
      </c>
      <c r="C3775">
        <v>2013</v>
      </c>
      <c r="D3775" t="s">
        <v>100</v>
      </c>
      <c r="E3775">
        <v>453</v>
      </c>
      <c r="F3775">
        <v>453</v>
      </c>
      <c r="G3775">
        <v>453</v>
      </c>
    </row>
    <row r="3776" spans="1:7">
      <c r="A3776" t="s">
        <v>79</v>
      </c>
      <c r="B3776">
        <v>1</v>
      </c>
      <c r="C3776">
        <v>1991</v>
      </c>
      <c r="D3776" t="s">
        <v>92</v>
      </c>
      <c r="E3776">
        <v>454</v>
      </c>
      <c r="F3776">
        <v>454</v>
      </c>
      <c r="G3776">
        <v>454</v>
      </c>
    </row>
    <row r="3777" spans="1:7">
      <c r="A3777" t="s">
        <v>79</v>
      </c>
      <c r="B3777">
        <v>1</v>
      </c>
      <c r="C3777">
        <v>2002</v>
      </c>
      <c r="D3777" t="s">
        <v>98</v>
      </c>
      <c r="E3777">
        <v>454</v>
      </c>
      <c r="F3777">
        <v>454</v>
      </c>
      <c r="G3777">
        <v>454</v>
      </c>
    </row>
    <row r="3778" spans="1:7">
      <c r="A3778" t="s">
        <v>79</v>
      </c>
      <c r="B3778">
        <v>1</v>
      </c>
      <c r="C3778">
        <v>1993</v>
      </c>
      <c r="D3778" t="s">
        <v>89</v>
      </c>
      <c r="E3778">
        <v>455</v>
      </c>
      <c r="F3778">
        <v>455</v>
      </c>
      <c r="G3778">
        <v>455</v>
      </c>
    </row>
    <row r="3779" spans="1:7">
      <c r="A3779" t="s">
        <v>79</v>
      </c>
      <c r="B3779">
        <v>1</v>
      </c>
      <c r="C3779">
        <v>2011</v>
      </c>
      <c r="D3779" t="s">
        <v>87</v>
      </c>
      <c r="E3779">
        <v>459</v>
      </c>
      <c r="F3779">
        <v>459</v>
      </c>
      <c r="G3779">
        <v>459</v>
      </c>
    </row>
    <row r="3780" spans="1:7">
      <c r="A3780" t="s">
        <v>79</v>
      </c>
      <c r="B3780">
        <v>2</v>
      </c>
      <c r="C3780">
        <v>1985</v>
      </c>
      <c r="D3780" t="s">
        <v>94</v>
      </c>
      <c r="E3780">
        <v>459</v>
      </c>
      <c r="F3780">
        <v>459</v>
      </c>
      <c r="G3780">
        <v>459</v>
      </c>
    </row>
    <row r="3781" spans="1:7">
      <c r="A3781" t="s">
        <v>2</v>
      </c>
      <c r="B3781">
        <v>2</v>
      </c>
      <c r="C3781">
        <v>2000</v>
      </c>
      <c r="D3781" t="s">
        <v>95</v>
      </c>
      <c r="E3781">
        <v>459</v>
      </c>
      <c r="F3781">
        <v>459</v>
      </c>
      <c r="G3781">
        <v>459</v>
      </c>
    </row>
    <row r="3782" spans="1:7">
      <c r="A3782" t="s">
        <v>27</v>
      </c>
      <c r="B3782">
        <v>2</v>
      </c>
      <c r="C3782">
        <v>1984</v>
      </c>
      <c r="D3782" t="s">
        <v>92</v>
      </c>
      <c r="E3782">
        <v>460</v>
      </c>
      <c r="F3782">
        <v>460</v>
      </c>
      <c r="G3782">
        <v>460</v>
      </c>
    </row>
    <row r="3783" spans="1:7">
      <c r="A3783" t="s">
        <v>79</v>
      </c>
      <c r="B3783">
        <v>1</v>
      </c>
      <c r="C3783">
        <v>1992</v>
      </c>
      <c r="D3783" t="s">
        <v>91</v>
      </c>
      <c r="E3783">
        <v>461</v>
      </c>
      <c r="F3783">
        <v>461</v>
      </c>
      <c r="G3783">
        <v>461</v>
      </c>
    </row>
    <row r="3784" spans="1:7">
      <c r="A3784" t="s">
        <v>79</v>
      </c>
      <c r="B3784">
        <v>1</v>
      </c>
      <c r="C3784">
        <v>1992</v>
      </c>
      <c r="D3784" t="s">
        <v>94</v>
      </c>
      <c r="E3784">
        <v>461</v>
      </c>
      <c r="F3784">
        <v>461</v>
      </c>
      <c r="G3784">
        <v>461</v>
      </c>
    </row>
    <row r="3785" spans="1:7">
      <c r="A3785" t="s">
        <v>79</v>
      </c>
      <c r="B3785">
        <v>1</v>
      </c>
      <c r="C3785">
        <v>1996</v>
      </c>
      <c r="D3785" t="s">
        <v>88</v>
      </c>
      <c r="E3785">
        <v>461</v>
      </c>
      <c r="F3785">
        <v>461</v>
      </c>
      <c r="G3785">
        <v>461</v>
      </c>
    </row>
    <row r="3786" spans="1:7">
      <c r="A3786" t="s">
        <v>2</v>
      </c>
      <c r="B3786">
        <v>2</v>
      </c>
      <c r="C3786">
        <v>1998</v>
      </c>
      <c r="D3786" t="s">
        <v>96</v>
      </c>
      <c r="E3786">
        <v>461</v>
      </c>
      <c r="F3786">
        <v>461</v>
      </c>
      <c r="G3786">
        <v>461</v>
      </c>
    </row>
    <row r="3787" spans="1:7">
      <c r="A3787" t="s">
        <v>79</v>
      </c>
      <c r="B3787">
        <v>1</v>
      </c>
      <c r="C3787">
        <v>1992</v>
      </c>
      <c r="D3787" t="s">
        <v>93</v>
      </c>
      <c r="E3787">
        <v>462</v>
      </c>
      <c r="F3787">
        <v>462</v>
      </c>
      <c r="G3787">
        <v>462</v>
      </c>
    </row>
    <row r="3788" spans="1:7">
      <c r="A3788" t="s">
        <v>1</v>
      </c>
      <c r="B3788">
        <v>1</v>
      </c>
      <c r="C3788">
        <v>2003</v>
      </c>
      <c r="D3788" t="s">
        <v>93</v>
      </c>
      <c r="E3788">
        <v>462</v>
      </c>
      <c r="F3788">
        <v>462</v>
      </c>
      <c r="G3788">
        <v>462</v>
      </c>
    </row>
    <row r="3789" spans="1:7">
      <c r="A3789" t="s">
        <v>79</v>
      </c>
      <c r="B3789">
        <v>1</v>
      </c>
      <c r="C3789">
        <v>1994</v>
      </c>
      <c r="D3789" t="s">
        <v>89</v>
      </c>
      <c r="E3789">
        <v>467</v>
      </c>
      <c r="F3789">
        <v>467</v>
      </c>
      <c r="G3789">
        <v>467</v>
      </c>
    </row>
    <row r="3790" spans="1:7">
      <c r="A3790" t="s">
        <v>79</v>
      </c>
      <c r="B3790">
        <v>2</v>
      </c>
      <c r="C3790">
        <v>1985</v>
      </c>
      <c r="D3790" t="s">
        <v>89</v>
      </c>
      <c r="E3790">
        <v>467</v>
      </c>
      <c r="F3790">
        <v>467</v>
      </c>
      <c r="G3790">
        <v>467</v>
      </c>
    </row>
    <row r="3791" spans="1:7">
      <c r="A3791" t="s">
        <v>2</v>
      </c>
      <c r="B3791">
        <v>1</v>
      </c>
      <c r="C3791">
        <v>2000</v>
      </c>
      <c r="D3791" t="s">
        <v>94</v>
      </c>
      <c r="E3791">
        <v>469</v>
      </c>
      <c r="F3791">
        <v>469</v>
      </c>
      <c r="G3791">
        <v>469</v>
      </c>
    </row>
    <row r="3792" spans="1:7">
      <c r="A3792" t="s">
        <v>2</v>
      </c>
      <c r="B3792">
        <v>2</v>
      </c>
      <c r="C3792">
        <v>2005</v>
      </c>
      <c r="D3792" t="s">
        <v>94</v>
      </c>
      <c r="E3792">
        <v>469</v>
      </c>
      <c r="F3792">
        <v>469</v>
      </c>
      <c r="G3792">
        <v>469</v>
      </c>
    </row>
    <row r="3793" spans="1:7">
      <c r="A3793" t="s">
        <v>2</v>
      </c>
      <c r="B3793">
        <v>2</v>
      </c>
      <c r="C3793">
        <v>2011</v>
      </c>
      <c r="D3793" t="s">
        <v>93</v>
      </c>
      <c r="E3793">
        <v>469</v>
      </c>
      <c r="F3793">
        <v>469</v>
      </c>
      <c r="G3793">
        <v>469</v>
      </c>
    </row>
    <row r="3794" spans="1:7">
      <c r="A3794" t="s">
        <v>79</v>
      </c>
      <c r="B3794">
        <v>2</v>
      </c>
      <c r="C3794">
        <v>1996</v>
      </c>
      <c r="D3794" t="s">
        <v>97</v>
      </c>
      <c r="E3794">
        <v>470</v>
      </c>
      <c r="F3794">
        <v>470</v>
      </c>
      <c r="G3794">
        <v>470</v>
      </c>
    </row>
    <row r="3795" spans="1:7">
      <c r="A3795" t="s">
        <v>27</v>
      </c>
      <c r="B3795">
        <v>2</v>
      </c>
      <c r="C3795">
        <v>1988</v>
      </c>
      <c r="D3795" t="s">
        <v>95</v>
      </c>
      <c r="E3795">
        <v>470</v>
      </c>
      <c r="F3795">
        <v>470</v>
      </c>
      <c r="G3795">
        <v>470</v>
      </c>
    </row>
    <row r="3796" spans="1:7">
      <c r="A3796" t="s">
        <v>1</v>
      </c>
      <c r="B3796">
        <v>1</v>
      </c>
      <c r="C3796">
        <v>2013</v>
      </c>
      <c r="D3796" t="s">
        <v>101</v>
      </c>
      <c r="E3796">
        <v>470</v>
      </c>
      <c r="F3796">
        <v>470</v>
      </c>
      <c r="G3796">
        <v>470</v>
      </c>
    </row>
    <row r="3797" spans="1:7">
      <c r="A3797" t="s">
        <v>2</v>
      </c>
      <c r="B3797">
        <v>2</v>
      </c>
      <c r="C3797">
        <v>2011</v>
      </c>
      <c r="D3797" t="s">
        <v>100</v>
      </c>
      <c r="E3797">
        <v>471</v>
      </c>
      <c r="F3797">
        <v>471</v>
      </c>
      <c r="G3797">
        <v>471</v>
      </c>
    </row>
    <row r="3798" spans="1:7">
      <c r="A3798" t="s">
        <v>2</v>
      </c>
      <c r="B3798">
        <v>1</v>
      </c>
      <c r="C3798">
        <v>2001</v>
      </c>
      <c r="D3798" t="s">
        <v>94</v>
      </c>
      <c r="E3798">
        <v>472</v>
      </c>
      <c r="F3798">
        <v>472</v>
      </c>
      <c r="G3798">
        <v>472</v>
      </c>
    </row>
    <row r="3799" spans="1:7">
      <c r="A3799" t="s">
        <v>79</v>
      </c>
      <c r="B3799">
        <v>1</v>
      </c>
      <c r="C3799">
        <v>1993</v>
      </c>
      <c r="D3799" t="s">
        <v>91</v>
      </c>
      <c r="E3799">
        <v>474</v>
      </c>
      <c r="F3799">
        <v>474</v>
      </c>
      <c r="G3799">
        <v>474</v>
      </c>
    </row>
    <row r="3800" spans="1:7">
      <c r="A3800" t="s">
        <v>79</v>
      </c>
      <c r="B3800">
        <v>1</v>
      </c>
      <c r="C3800">
        <v>1995</v>
      </c>
      <c r="D3800" t="s">
        <v>88</v>
      </c>
      <c r="E3800">
        <v>475</v>
      </c>
      <c r="F3800">
        <v>475</v>
      </c>
      <c r="G3800">
        <v>475</v>
      </c>
    </row>
    <row r="3801" spans="1:7">
      <c r="A3801" t="s">
        <v>79</v>
      </c>
      <c r="B3801">
        <v>2</v>
      </c>
      <c r="C3801">
        <v>1986</v>
      </c>
      <c r="D3801" t="s">
        <v>94</v>
      </c>
      <c r="E3801">
        <v>475</v>
      </c>
      <c r="F3801">
        <v>475</v>
      </c>
      <c r="G3801">
        <v>475</v>
      </c>
    </row>
    <row r="3802" spans="1:7">
      <c r="A3802" t="s">
        <v>2</v>
      </c>
      <c r="B3802">
        <v>2</v>
      </c>
      <c r="C3802">
        <v>2006</v>
      </c>
      <c r="D3802" t="s">
        <v>94</v>
      </c>
      <c r="E3802">
        <v>475</v>
      </c>
      <c r="F3802">
        <v>475</v>
      </c>
      <c r="G3802">
        <v>475</v>
      </c>
    </row>
    <row r="3803" spans="1:7">
      <c r="A3803" t="s">
        <v>2</v>
      </c>
      <c r="B3803">
        <v>2</v>
      </c>
      <c r="C3803">
        <v>1999</v>
      </c>
      <c r="D3803" t="s">
        <v>96</v>
      </c>
      <c r="E3803">
        <v>476</v>
      </c>
      <c r="F3803">
        <v>476</v>
      </c>
      <c r="G3803">
        <v>476</v>
      </c>
    </row>
    <row r="3804" spans="1:7">
      <c r="A3804" t="s">
        <v>1</v>
      </c>
      <c r="B3804">
        <v>1</v>
      </c>
      <c r="C3804">
        <v>1996</v>
      </c>
      <c r="D3804" t="s">
        <v>95</v>
      </c>
      <c r="E3804">
        <v>477</v>
      </c>
      <c r="F3804">
        <v>477</v>
      </c>
      <c r="G3804">
        <v>477</v>
      </c>
    </row>
    <row r="3805" spans="1:7">
      <c r="A3805" t="s">
        <v>79</v>
      </c>
      <c r="B3805">
        <v>1</v>
      </c>
      <c r="C3805">
        <v>1993</v>
      </c>
      <c r="D3805" t="s">
        <v>95</v>
      </c>
      <c r="E3805">
        <v>478</v>
      </c>
      <c r="F3805">
        <v>478</v>
      </c>
      <c r="G3805">
        <v>478</v>
      </c>
    </row>
    <row r="3806" spans="1:7">
      <c r="A3806" t="s">
        <v>27</v>
      </c>
      <c r="B3806">
        <v>2</v>
      </c>
      <c r="C3806">
        <v>1994</v>
      </c>
      <c r="D3806" t="s">
        <v>90</v>
      </c>
      <c r="E3806">
        <v>479</v>
      </c>
      <c r="F3806">
        <v>479</v>
      </c>
      <c r="G3806">
        <v>479</v>
      </c>
    </row>
    <row r="3807" spans="1:7">
      <c r="A3807" t="s">
        <v>27</v>
      </c>
      <c r="B3807">
        <v>2</v>
      </c>
      <c r="C3807">
        <v>2003</v>
      </c>
      <c r="D3807" t="s">
        <v>99</v>
      </c>
      <c r="E3807">
        <v>479</v>
      </c>
      <c r="F3807">
        <v>479</v>
      </c>
      <c r="G3807">
        <v>479</v>
      </c>
    </row>
    <row r="3808" spans="1:7">
      <c r="A3808" t="s">
        <v>79</v>
      </c>
      <c r="B3808">
        <v>1</v>
      </c>
      <c r="C3808">
        <v>1990</v>
      </c>
      <c r="D3808" t="s">
        <v>91</v>
      </c>
      <c r="E3808">
        <v>480</v>
      </c>
      <c r="F3808">
        <v>480</v>
      </c>
      <c r="G3808">
        <v>480</v>
      </c>
    </row>
    <row r="3809" spans="1:7">
      <c r="A3809" t="s">
        <v>79</v>
      </c>
      <c r="B3809">
        <v>2</v>
      </c>
      <c r="C3809">
        <v>1986</v>
      </c>
      <c r="D3809" t="s">
        <v>92</v>
      </c>
      <c r="E3809">
        <v>480</v>
      </c>
      <c r="F3809">
        <v>480</v>
      </c>
      <c r="G3809">
        <v>480</v>
      </c>
    </row>
    <row r="3810" spans="1:7">
      <c r="A3810" t="s">
        <v>2</v>
      </c>
      <c r="B3810">
        <v>2</v>
      </c>
      <c r="C3810">
        <v>2000</v>
      </c>
      <c r="D3810" t="s">
        <v>97</v>
      </c>
      <c r="E3810">
        <v>480</v>
      </c>
      <c r="F3810">
        <v>480</v>
      </c>
      <c r="G3810">
        <v>480</v>
      </c>
    </row>
    <row r="3811" spans="1:7">
      <c r="A3811" t="s">
        <v>79</v>
      </c>
      <c r="B3811">
        <v>2</v>
      </c>
      <c r="C3811">
        <v>2012</v>
      </c>
      <c r="D3811" t="s">
        <v>87</v>
      </c>
      <c r="E3811">
        <v>483</v>
      </c>
      <c r="F3811">
        <v>483</v>
      </c>
      <c r="G3811">
        <v>483</v>
      </c>
    </row>
    <row r="3812" spans="1:7">
      <c r="A3812" t="s">
        <v>27</v>
      </c>
      <c r="B3812">
        <v>2</v>
      </c>
      <c r="C3812">
        <v>1995</v>
      </c>
      <c r="D3812" t="s">
        <v>97</v>
      </c>
      <c r="E3812">
        <v>483</v>
      </c>
      <c r="F3812">
        <v>483</v>
      </c>
      <c r="G3812">
        <v>483</v>
      </c>
    </row>
    <row r="3813" spans="1:7">
      <c r="A3813" t="s">
        <v>27</v>
      </c>
      <c r="B3813">
        <v>2</v>
      </c>
      <c r="C3813">
        <v>1985</v>
      </c>
      <c r="D3813" t="s">
        <v>93</v>
      </c>
      <c r="E3813">
        <v>484</v>
      </c>
      <c r="F3813">
        <v>484</v>
      </c>
      <c r="G3813">
        <v>484</v>
      </c>
    </row>
    <row r="3814" spans="1:7">
      <c r="A3814" t="s">
        <v>79</v>
      </c>
      <c r="B3814">
        <v>1</v>
      </c>
      <c r="C3814">
        <v>2001</v>
      </c>
      <c r="D3814" t="s">
        <v>88</v>
      </c>
      <c r="E3814">
        <v>489</v>
      </c>
      <c r="F3814">
        <v>489</v>
      </c>
      <c r="G3814">
        <v>489</v>
      </c>
    </row>
    <row r="3815" spans="1:7">
      <c r="A3815" t="s">
        <v>79</v>
      </c>
      <c r="B3815">
        <v>2</v>
      </c>
      <c r="C3815">
        <v>1988</v>
      </c>
      <c r="D3815" t="s">
        <v>95</v>
      </c>
      <c r="E3815">
        <v>489</v>
      </c>
      <c r="F3815">
        <v>489</v>
      </c>
      <c r="G3815">
        <v>489</v>
      </c>
    </row>
    <row r="3816" spans="1:7">
      <c r="A3816" t="s">
        <v>27</v>
      </c>
      <c r="B3816">
        <v>2</v>
      </c>
      <c r="C3816">
        <v>1992</v>
      </c>
      <c r="D3816" t="s">
        <v>96</v>
      </c>
      <c r="E3816">
        <v>489</v>
      </c>
      <c r="F3816">
        <v>489</v>
      </c>
      <c r="G3816">
        <v>489</v>
      </c>
    </row>
    <row r="3817" spans="1:7">
      <c r="A3817" t="s">
        <v>79</v>
      </c>
      <c r="B3817">
        <v>1</v>
      </c>
      <c r="C3817">
        <v>2012</v>
      </c>
      <c r="D3817" t="s">
        <v>87</v>
      </c>
      <c r="E3817">
        <v>490</v>
      </c>
      <c r="F3817">
        <v>490</v>
      </c>
      <c r="G3817">
        <v>490</v>
      </c>
    </row>
    <row r="3818" spans="1:7">
      <c r="A3818" t="s">
        <v>79</v>
      </c>
      <c r="B3818">
        <v>2</v>
      </c>
      <c r="C3818">
        <v>1987</v>
      </c>
      <c r="D3818" t="s">
        <v>89</v>
      </c>
      <c r="E3818">
        <v>491</v>
      </c>
      <c r="F3818">
        <v>491</v>
      </c>
      <c r="G3818">
        <v>491</v>
      </c>
    </row>
    <row r="3819" spans="1:7">
      <c r="A3819" t="s">
        <v>2</v>
      </c>
      <c r="B3819">
        <v>1</v>
      </c>
      <c r="C3819">
        <v>2000</v>
      </c>
      <c r="D3819" t="s">
        <v>97</v>
      </c>
      <c r="E3819">
        <v>491</v>
      </c>
      <c r="F3819">
        <v>491</v>
      </c>
      <c r="G3819">
        <v>491</v>
      </c>
    </row>
    <row r="3820" spans="1:7">
      <c r="A3820" t="s">
        <v>2</v>
      </c>
      <c r="B3820">
        <v>2</v>
      </c>
      <c r="C3820">
        <v>2003</v>
      </c>
      <c r="D3820" t="s">
        <v>95</v>
      </c>
      <c r="E3820">
        <v>491</v>
      </c>
      <c r="F3820">
        <v>491</v>
      </c>
      <c r="G3820">
        <v>491</v>
      </c>
    </row>
    <row r="3821" spans="1:7">
      <c r="A3821" t="s">
        <v>79</v>
      </c>
      <c r="B3821">
        <v>1</v>
      </c>
      <c r="C3821">
        <v>2006</v>
      </c>
      <c r="D3821" t="s">
        <v>99</v>
      </c>
      <c r="E3821">
        <v>492</v>
      </c>
      <c r="F3821">
        <v>492</v>
      </c>
      <c r="G3821">
        <v>492</v>
      </c>
    </row>
    <row r="3822" spans="1:7">
      <c r="A3822" t="s">
        <v>79</v>
      </c>
      <c r="B3822">
        <v>2</v>
      </c>
      <c r="C3822">
        <v>2000</v>
      </c>
      <c r="D3822" t="s">
        <v>98</v>
      </c>
      <c r="E3822">
        <v>492</v>
      </c>
      <c r="F3822">
        <v>492</v>
      </c>
      <c r="G3822">
        <v>492</v>
      </c>
    </row>
    <row r="3823" spans="1:7">
      <c r="A3823" t="s">
        <v>2</v>
      </c>
      <c r="B3823">
        <v>2</v>
      </c>
      <c r="C3823">
        <v>2006</v>
      </c>
      <c r="D3823" t="s">
        <v>99</v>
      </c>
      <c r="E3823">
        <v>492</v>
      </c>
      <c r="F3823">
        <v>492</v>
      </c>
      <c r="G3823">
        <v>492</v>
      </c>
    </row>
    <row r="3824" spans="1:7">
      <c r="A3824" t="s">
        <v>2</v>
      </c>
      <c r="B3824">
        <v>1</v>
      </c>
      <c r="C3824">
        <v>1998</v>
      </c>
      <c r="D3824" t="s">
        <v>96</v>
      </c>
      <c r="E3824">
        <v>493</v>
      </c>
      <c r="F3824">
        <v>493</v>
      </c>
      <c r="G3824">
        <v>493</v>
      </c>
    </row>
    <row r="3825" spans="1:7">
      <c r="A3825" t="s">
        <v>2</v>
      </c>
      <c r="B3825">
        <v>2</v>
      </c>
      <c r="C3825">
        <v>2001</v>
      </c>
      <c r="D3825" t="s">
        <v>96</v>
      </c>
      <c r="E3825">
        <v>493</v>
      </c>
      <c r="F3825">
        <v>493</v>
      </c>
      <c r="G3825">
        <v>493</v>
      </c>
    </row>
    <row r="3826" spans="1:7">
      <c r="A3826" t="s">
        <v>2</v>
      </c>
      <c r="B3826">
        <v>2</v>
      </c>
      <c r="C3826">
        <v>2003</v>
      </c>
      <c r="D3826" t="s">
        <v>98</v>
      </c>
      <c r="E3826">
        <v>493</v>
      </c>
      <c r="F3826">
        <v>493</v>
      </c>
      <c r="G3826">
        <v>493</v>
      </c>
    </row>
    <row r="3827" spans="1:7">
      <c r="A3827" t="s">
        <v>79</v>
      </c>
      <c r="B3827">
        <v>1</v>
      </c>
      <c r="C3827">
        <v>2000</v>
      </c>
      <c r="D3827" t="s">
        <v>88</v>
      </c>
      <c r="E3827">
        <v>494</v>
      </c>
      <c r="F3827">
        <v>494</v>
      </c>
      <c r="G3827">
        <v>494</v>
      </c>
    </row>
    <row r="3828" spans="1:7">
      <c r="A3828" t="s">
        <v>79</v>
      </c>
      <c r="B3828">
        <v>1</v>
      </c>
      <c r="C3828">
        <v>2013</v>
      </c>
      <c r="D3828" t="s">
        <v>87</v>
      </c>
      <c r="E3828">
        <v>495</v>
      </c>
      <c r="F3828">
        <v>495</v>
      </c>
      <c r="G3828">
        <v>495</v>
      </c>
    </row>
    <row r="3829" spans="1:7">
      <c r="A3829" t="s">
        <v>2</v>
      </c>
      <c r="B3829">
        <v>1</v>
      </c>
      <c r="C3829">
        <v>2010</v>
      </c>
      <c r="D3829" t="s">
        <v>93</v>
      </c>
      <c r="E3829">
        <v>495</v>
      </c>
      <c r="F3829">
        <v>495</v>
      </c>
      <c r="G3829">
        <v>495</v>
      </c>
    </row>
    <row r="3830" spans="1:7">
      <c r="A3830" t="s">
        <v>79</v>
      </c>
      <c r="B3830">
        <v>1</v>
      </c>
      <c r="C3830">
        <v>1999</v>
      </c>
      <c r="D3830" t="s">
        <v>88</v>
      </c>
      <c r="E3830">
        <v>497</v>
      </c>
      <c r="F3830">
        <v>497</v>
      </c>
      <c r="G3830">
        <v>497</v>
      </c>
    </row>
    <row r="3831" spans="1:7">
      <c r="A3831" t="s">
        <v>2</v>
      </c>
      <c r="B3831">
        <v>1</v>
      </c>
      <c r="C3831">
        <v>2004</v>
      </c>
      <c r="D3831" t="s">
        <v>98</v>
      </c>
      <c r="E3831">
        <v>497</v>
      </c>
      <c r="F3831">
        <v>497</v>
      </c>
      <c r="G3831">
        <v>497</v>
      </c>
    </row>
    <row r="3832" spans="1:7">
      <c r="A3832" t="s">
        <v>2</v>
      </c>
      <c r="B3832">
        <v>2</v>
      </c>
      <c r="C3832">
        <v>2004</v>
      </c>
      <c r="D3832" t="s">
        <v>94</v>
      </c>
      <c r="E3832">
        <v>498</v>
      </c>
      <c r="F3832">
        <v>498</v>
      </c>
      <c r="G3832">
        <v>498</v>
      </c>
    </row>
    <row r="3833" spans="1:7">
      <c r="A3833" t="s">
        <v>79</v>
      </c>
      <c r="B3833">
        <v>2</v>
      </c>
      <c r="C3833">
        <v>1986</v>
      </c>
      <c r="D3833" t="s">
        <v>89</v>
      </c>
      <c r="E3833">
        <v>499</v>
      </c>
      <c r="F3833">
        <v>499</v>
      </c>
      <c r="G3833">
        <v>499</v>
      </c>
    </row>
    <row r="3834" spans="1:7">
      <c r="A3834" t="s">
        <v>2</v>
      </c>
      <c r="B3834">
        <v>1</v>
      </c>
      <c r="C3834">
        <v>2008</v>
      </c>
      <c r="D3834" t="s">
        <v>99</v>
      </c>
      <c r="E3834">
        <v>499</v>
      </c>
      <c r="F3834">
        <v>499</v>
      </c>
      <c r="G3834">
        <v>499</v>
      </c>
    </row>
    <row r="3835" spans="1:7">
      <c r="A3835" t="s">
        <v>79</v>
      </c>
      <c r="B3835">
        <v>1</v>
      </c>
      <c r="C3835">
        <v>1998</v>
      </c>
      <c r="D3835" t="s">
        <v>97</v>
      </c>
      <c r="E3835">
        <v>501</v>
      </c>
      <c r="F3835">
        <v>501</v>
      </c>
      <c r="G3835">
        <v>501</v>
      </c>
    </row>
    <row r="3836" spans="1:7">
      <c r="A3836" t="s">
        <v>2</v>
      </c>
      <c r="B3836">
        <v>2</v>
      </c>
      <c r="C3836">
        <v>2001</v>
      </c>
      <c r="D3836" t="s">
        <v>97</v>
      </c>
      <c r="E3836">
        <v>501</v>
      </c>
      <c r="F3836">
        <v>501</v>
      </c>
      <c r="G3836">
        <v>501</v>
      </c>
    </row>
    <row r="3837" spans="1:7">
      <c r="A3837" t="s">
        <v>1</v>
      </c>
      <c r="B3837">
        <v>1</v>
      </c>
      <c r="C3837">
        <v>1999</v>
      </c>
      <c r="D3837" t="s">
        <v>94</v>
      </c>
      <c r="E3837">
        <v>501</v>
      </c>
      <c r="F3837">
        <v>501</v>
      </c>
      <c r="G3837">
        <v>501</v>
      </c>
    </row>
    <row r="3838" spans="1:7">
      <c r="A3838" t="s">
        <v>79</v>
      </c>
      <c r="B3838">
        <v>2</v>
      </c>
      <c r="C3838">
        <v>1992</v>
      </c>
      <c r="D3838" t="s">
        <v>89</v>
      </c>
      <c r="E3838">
        <v>504</v>
      </c>
      <c r="F3838">
        <v>504</v>
      </c>
      <c r="G3838">
        <v>504</v>
      </c>
    </row>
    <row r="3839" spans="1:7">
      <c r="A3839" t="s">
        <v>79</v>
      </c>
      <c r="B3839">
        <v>2</v>
      </c>
      <c r="C3839">
        <v>2003</v>
      </c>
      <c r="D3839" t="s">
        <v>88</v>
      </c>
      <c r="E3839">
        <v>504</v>
      </c>
      <c r="F3839">
        <v>504</v>
      </c>
      <c r="G3839">
        <v>504</v>
      </c>
    </row>
    <row r="3840" spans="1:7">
      <c r="A3840" t="s">
        <v>27</v>
      </c>
      <c r="B3840">
        <v>2</v>
      </c>
      <c r="C3840">
        <v>1999</v>
      </c>
      <c r="D3840" t="s">
        <v>98</v>
      </c>
      <c r="E3840">
        <v>504</v>
      </c>
      <c r="F3840">
        <v>504</v>
      </c>
      <c r="G3840">
        <v>504</v>
      </c>
    </row>
    <row r="3841" spans="1:7">
      <c r="A3841" t="s">
        <v>79</v>
      </c>
      <c r="B3841">
        <v>1</v>
      </c>
      <c r="C3841">
        <v>1998</v>
      </c>
      <c r="D3841" t="s">
        <v>88</v>
      </c>
      <c r="E3841">
        <v>506</v>
      </c>
      <c r="F3841">
        <v>506</v>
      </c>
      <c r="G3841">
        <v>506</v>
      </c>
    </row>
    <row r="3842" spans="1:7">
      <c r="A3842" t="s">
        <v>27</v>
      </c>
      <c r="B3842">
        <v>2</v>
      </c>
      <c r="C3842">
        <v>1993</v>
      </c>
      <c r="D3842" t="s">
        <v>96</v>
      </c>
      <c r="E3842">
        <v>507</v>
      </c>
      <c r="F3842">
        <v>507</v>
      </c>
      <c r="G3842">
        <v>507</v>
      </c>
    </row>
    <row r="3843" spans="1:7">
      <c r="A3843" t="s">
        <v>79</v>
      </c>
      <c r="B3843">
        <v>1</v>
      </c>
      <c r="C3843">
        <v>1993</v>
      </c>
      <c r="D3843" t="s">
        <v>93</v>
      </c>
      <c r="E3843">
        <v>508</v>
      </c>
      <c r="F3843">
        <v>508</v>
      </c>
      <c r="G3843">
        <v>508</v>
      </c>
    </row>
    <row r="3844" spans="1:7">
      <c r="A3844" t="s">
        <v>27</v>
      </c>
      <c r="B3844">
        <v>2</v>
      </c>
      <c r="C3844">
        <v>2012</v>
      </c>
      <c r="D3844" t="s">
        <v>101</v>
      </c>
      <c r="E3844">
        <v>508</v>
      </c>
      <c r="F3844">
        <v>508</v>
      </c>
      <c r="G3844">
        <v>508</v>
      </c>
    </row>
    <row r="3845" spans="1:7">
      <c r="A3845" t="s">
        <v>79</v>
      </c>
      <c r="B3845">
        <v>1</v>
      </c>
      <c r="C3845">
        <v>2004</v>
      </c>
      <c r="D3845" t="s">
        <v>88</v>
      </c>
      <c r="E3845">
        <v>509</v>
      </c>
      <c r="F3845">
        <v>509</v>
      </c>
      <c r="G3845">
        <v>509</v>
      </c>
    </row>
    <row r="3846" spans="1:7">
      <c r="A3846" t="s">
        <v>2</v>
      </c>
      <c r="B3846">
        <v>2</v>
      </c>
      <c r="C3846">
        <v>2004</v>
      </c>
      <c r="D3846" t="s">
        <v>95</v>
      </c>
      <c r="E3846">
        <v>510</v>
      </c>
      <c r="F3846">
        <v>510</v>
      </c>
      <c r="G3846">
        <v>510</v>
      </c>
    </row>
    <row r="3847" spans="1:7">
      <c r="A3847" t="s">
        <v>79</v>
      </c>
      <c r="B3847">
        <v>2</v>
      </c>
      <c r="C3847">
        <v>1989</v>
      </c>
      <c r="D3847" t="s">
        <v>89</v>
      </c>
      <c r="E3847">
        <v>513</v>
      </c>
      <c r="F3847">
        <v>513</v>
      </c>
      <c r="G3847">
        <v>513</v>
      </c>
    </row>
    <row r="3848" spans="1:7">
      <c r="A3848" t="s">
        <v>27</v>
      </c>
      <c r="B3848">
        <v>2</v>
      </c>
      <c r="C3848">
        <v>1985</v>
      </c>
      <c r="D3848" t="s">
        <v>91</v>
      </c>
      <c r="E3848">
        <v>513</v>
      </c>
      <c r="F3848">
        <v>513</v>
      </c>
      <c r="G3848">
        <v>513</v>
      </c>
    </row>
    <row r="3849" spans="1:7">
      <c r="A3849" t="s">
        <v>79</v>
      </c>
      <c r="B3849">
        <v>2</v>
      </c>
      <c r="C3849">
        <v>1985</v>
      </c>
      <c r="D3849" t="s">
        <v>93</v>
      </c>
      <c r="E3849">
        <v>514</v>
      </c>
      <c r="F3849">
        <v>514</v>
      </c>
      <c r="G3849">
        <v>514</v>
      </c>
    </row>
    <row r="3850" spans="1:7">
      <c r="A3850" t="s">
        <v>79</v>
      </c>
      <c r="B3850">
        <v>2</v>
      </c>
      <c r="C3850">
        <v>1990</v>
      </c>
      <c r="D3850" t="s">
        <v>89</v>
      </c>
      <c r="E3850">
        <v>515</v>
      </c>
      <c r="F3850">
        <v>515</v>
      </c>
      <c r="G3850">
        <v>515</v>
      </c>
    </row>
    <row r="3851" spans="1:7">
      <c r="A3851" t="s">
        <v>79</v>
      </c>
      <c r="B3851">
        <v>2</v>
      </c>
      <c r="C3851">
        <v>1994</v>
      </c>
      <c r="D3851" t="s">
        <v>96</v>
      </c>
      <c r="E3851">
        <v>515</v>
      </c>
      <c r="F3851">
        <v>515</v>
      </c>
      <c r="G3851">
        <v>515</v>
      </c>
    </row>
    <row r="3852" spans="1:7">
      <c r="A3852" t="s">
        <v>3</v>
      </c>
      <c r="B3852">
        <v>2</v>
      </c>
      <c r="C3852">
        <v>2013</v>
      </c>
      <c r="D3852" t="s">
        <v>100</v>
      </c>
      <c r="E3852">
        <v>515</v>
      </c>
      <c r="F3852">
        <v>515</v>
      </c>
      <c r="G3852">
        <v>515</v>
      </c>
    </row>
    <row r="3853" spans="1:7">
      <c r="A3853" t="s">
        <v>2</v>
      </c>
      <c r="B3853">
        <v>2</v>
      </c>
      <c r="C3853">
        <v>2009</v>
      </c>
      <c r="D3853" t="s">
        <v>94</v>
      </c>
      <c r="E3853">
        <v>516</v>
      </c>
      <c r="F3853">
        <v>516</v>
      </c>
      <c r="G3853">
        <v>516</v>
      </c>
    </row>
    <row r="3854" spans="1:7">
      <c r="A3854" t="s">
        <v>79</v>
      </c>
      <c r="B3854">
        <v>2</v>
      </c>
      <c r="C3854">
        <v>1991</v>
      </c>
      <c r="D3854" t="s">
        <v>89</v>
      </c>
      <c r="E3854">
        <v>518</v>
      </c>
      <c r="F3854">
        <v>518</v>
      </c>
      <c r="G3854">
        <v>518</v>
      </c>
    </row>
    <row r="3855" spans="1:7">
      <c r="A3855" t="s">
        <v>2</v>
      </c>
      <c r="B3855">
        <v>1</v>
      </c>
      <c r="C3855">
        <v>2002</v>
      </c>
      <c r="D3855" t="s">
        <v>94</v>
      </c>
      <c r="E3855">
        <v>518</v>
      </c>
      <c r="F3855">
        <v>518</v>
      </c>
      <c r="G3855">
        <v>518</v>
      </c>
    </row>
    <row r="3856" spans="1:7">
      <c r="A3856" t="s">
        <v>79</v>
      </c>
      <c r="B3856">
        <v>2</v>
      </c>
      <c r="C3856">
        <v>1996</v>
      </c>
      <c r="D3856" t="s">
        <v>88</v>
      </c>
      <c r="E3856">
        <v>519</v>
      </c>
      <c r="F3856">
        <v>519</v>
      </c>
      <c r="G3856">
        <v>519</v>
      </c>
    </row>
    <row r="3857" spans="1:7">
      <c r="A3857" t="s">
        <v>79</v>
      </c>
      <c r="B3857">
        <v>1</v>
      </c>
      <c r="C3857">
        <v>1997</v>
      </c>
      <c r="D3857" t="s">
        <v>88</v>
      </c>
      <c r="E3857">
        <v>520</v>
      </c>
      <c r="F3857">
        <v>520</v>
      </c>
      <c r="G3857">
        <v>520</v>
      </c>
    </row>
    <row r="3858" spans="1:7">
      <c r="A3858" t="s">
        <v>79</v>
      </c>
      <c r="B3858">
        <v>2</v>
      </c>
      <c r="C3858">
        <v>1991</v>
      </c>
      <c r="D3858" t="s">
        <v>90</v>
      </c>
      <c r="E3858">
        <v>520</v>
      </c>
      <c r="F3858">
        <v>520</v>
      </c>
      <c r="G3858">
        <v>520</v>
      </c>
    </row>
    <row r="3859" spans="1:7">
      <c r="A3859" t="s">
        <v>79</v>
      </c>
      <c r="B3859">
        <v>2</v>
      </c>
      <c r="C3859">
        <v>1999</v>
      </c>
      <c r="D3859" t="s">
        <v>88</v>
      </c>
      <c r="E3859">
        <v>520</v>
      </c>
      <c r="F3859">
        <v>520</v>
      </c>
      <c r="G3859">
        <v>520</v>
      </c>
    </row>
    <row r="3860" spans="1:7">
      <c r="A3860" t="s">
        <v>2</v>
      </c>
      <c r="B3860">
        <v>1</v>
      </c>
      <c r="C3860">
        <v>1998</v>
      </c>
      <c r="D3860" t="s">
        <v>95</v>
      </c>
      <c r="E3860">
        <v>520</v>
      </c>
      <c r="F3860">
        <v>520</v>
      </c>
      <c r="G3860">
        <v>520</v>
      </c>
    </row>
    <row r="3861" spans="1:7">
      <c r="A3861" t="s">
        <v>27</v>
      </c>
      <c r="B3861">
        <v>2</v>
      </c>
      <c r="C3861">
        <v>1987</v>
      </c>
      <c r="D3861" t="s">
        <v>94</v>
      </c>
      <c r="E3861">
        <v>521</v>
      </c>
      <c r="F3861">
        <v>521</v>
      </c>
      <c r="G3861">
        <v>521</v>
      </c>
    </row>
    <row r="3862" spans="1:7">
      <c r="A3862" t="s">
        <v>27</v>
      </c>
      <c r="B3862">
        <v>2</v>
      </c>
      <c r="C3862">
        <v>2013</v>
      </c>
      <c r="D3862" t="s">
        <v>89</v>
      </c>
      <c r="E3862">
        <v>521</v>
      </c>
      <c r="F3862">
        <v>521</v>
      </c>
      <c r="G3862">
        <v>521</v>
      </c>
    </row>
    <row r="3863" spans="1:7">
      <c r="A3863" t="s">
        <v>79</v>
      </c>
      <c r="B3863">
        <v>2</v>
      </c>
      <c r="C3863">
        <v>2000</v>
      </c>
      <c r="D3863" t="s">
        <v>88</v>
      </c>
      <c r="E3863">
        <v>522</v>
      </c>
      <c r="F3863">
        <v>522</v>
      </c>
      <c r="G3863">
        <v>522</v>
      </c>
    </row>
    <row r="3864" spans="1:7">
      <c r="A3864" t="s">
        <v>2</v>
      </c>
      <c r="B3864">
        <v>2</v>
      </c>
      <c r="C3864">
        <v>2000</v>
      </c>
      <c r="D3864" t="s">
        <v>96</v>
      </c>
      <c r="E3864">
        <v>523</v>
      </c>
      <c r="F3864">
        <v>523</v>
      </c>
      <c r="G3864">
        <v>523</v>
      </c>
    </row>
    <row r="3865" spans="1:7">
      <c r="A3865" t="s">
        <v>79</v>
      </c>
      <c r="B3865">
        <v>2</v>
      </c>
      <c r="C3865">
        <v>1985</v>
      </c>
      <c r="D3865" t="s">
        <v>91</v>
      </c>
      <c r="E3865">
        <v>524</v>
      </c>
      <c r="F3865">
        <v>524</v>
      </c>
      <c r="G3865">
        <v>524</v>
      </c>
    </row>
    <row r="3866" spans="1:7">
      <c r="A3866" t="s">
        <v>27</v>
      </c>
      <c r="B3866">
        <v>2</v>
      </c>
      <c r="C3866">
        <v>1986</v>
      </c>
      <c r="D3866" t="s">
        <v>93</v>
      </c>
      <c r="E3866">
        <v>525</v>
      </c>
      <c r="F3866">
        <v>525</v>
      </c>
      <c r="G3866">
        <v>525</v>
      </c>
    </row>
    <row r="3867" spans="1:7">
      <c r="A3867" t="s">
        <v>79</v>
      </c>
      <c r="B3867">
        <v>2</v>
      </c>
      <c r="C3867">
        <v>2013</v>
      </c>
      <c r="D3867" t="s">
        <v>87</v>
      </c>
      <c r="E3867">
        <v>526</v>
      </c>
      <c r="F3867">
        <v>526</v>
      </c>
      <c r="G3867">
        <v>526</v>
      </c>
    </row>
    <row r="3868" spans="1:7">
      <c r="A3868" t="s">
        <v>79</v>
      </c>
      <c r="B3868">
        <v>2</v>
      </c>
      <c r="C3868">
        <v>1989</v>
      </c>
      <c r="D3868" t="s">
        <v>95</v>
      </c>
      <c r="E3868">
        <v>527</v>
      </c>
      <c r="F3868">
        <v>527</v>
      </c>
      <c r="G3868">
        <v>527</v>
      </c>
    </row>
    <row r="3869" spans="1:7">
      <c r="A3869" t="s">
        <v>27</v>
      </c>
      <c r="B3869">
        <v>2</v>
      </c>
      <c r="C3869">
        <v>1986</v>
      </c>
      <c r="D3869" t="s">
        <v>91</v>
      </c>
      <c r="E3869">
        <v>527</v>
      </c>
      <c r="F3869">
        <v>527</v>
      </c>
      <c r="G3869">
        <v>527</v>
      </c>
    </row>
    <row r="3870" spans="1:7">
      <c r="A3870" t="s">
        <v>79</v>
      </c>
      <c r="B3870">
        <v>2</v>
      </c>
      <c r="C3870">
        <v>2002</v>
      </c>
      <c r="D3870" t="s">
        <v>88</v>
      </c>
      <c r="E3870">
        <v>528</v>
      </c>
      <c r="F3870">
        <v>528</v>
      </c>
      <c r="G3870">
        <v>528</v>
      </c>
    </row>
    <row r="3871" spans="1:7">
      <c r="A3871" t="s">
        <v>2</v>
      </c>
      <c r="B3871">
        <v>2</v>
      </c>
      <c r="C3871">
        <v>2002</v>
      </c>
      <c r="D3871" t="s">
        <v>97</v>
      </c>
      <c r="E3871">
        <v>529</v>
      </c>
      <c r="F3871">
        <v>529</v>
      </c>
      <c r="G3871">
        <v>529</v>
      </c>
    </row>
    <row r="3872" spans="1:7">
      <c r="A3872" t="s">
        <v>3</v>
      </c>
      <c r="B3872">
        <v>1</v>
      </c>
      <c r="C3872">
        <v>2012</v>
      </c>
      <c r="D3872" t="s">
        <v>95</v>
      </c>
      <c r="E3872">
        <v>529</v>
      </c>
      <c r="F3872">
        <v>529</v>
      </c>
      <c r="G3872">
        <v>529</v>
      </c>
    </row>
    <row r="3873" spans="1:7">
      <c r="A3873" t="s">
        <v>79</v>
      </c>
      <c r="B3873">
        <v>2</v>
      </c>
      <c r="C3873">
        <v>1987</v>
      </c>
      <c r="D3873" t="s">
        <v>94</v>
      </c>
      <c r="E3873">
        <v>530</v>
      </c>
      <c r="F3873">
        <v>530</v>
      </c>
      <c r="G3873">
        <v>530</v>
      </c>
    </row>
    <row r="3874" spans="1:7">
      <c r="A3874" t="s">
        <v>1</v>
      </c>
      <c r="B3874">
        <v>1</v>
      </c>
      <c r="C3874">
        <v>2005</v>
      </c>
      <c r="D3874" t="s">
        <v>93</v>
      </c>
      <c r="E3874">
        <v>532</v>
      </c>
      <c r="F3874">
        <v>532</v>
      </c>
      <c r="G3874">
        <v>532</v>
      </c>
    </row>
    <row r="3875" spans="1:7">
      <c r="A3875" t="s">
        <v>79</v>
      </c>
      <c r="B3875">
        <v>2</v>
      </c>
      <c r="C3875">
        <v>1985</v>
      </c>
      <c r="D3875" t="s">
        <v>92</v>
      </c>
      <c r="E3875">
        <v>533</v>
      </c>
      <c r="F3875">
        <v>533</v>
      </c>
      <c r="G3875">
        <v>533</v>
      </c>
    </row>
    <row r="3876" spans="1:7">
      <c r="A3876" t="s">
        <v>79</v>
      </c>
      <c r="B3876">
        <v>2</v>
      </c>
      <c r="C3876">
        <v>1990</v>
      </c>
      <c r="D3876" t="s">
        <v>95</v>
      </c>
      <c r="E3876">
        <v>533</v>
      </c>
      <c r="F3876">
        <v>533</v>
      </c>
      <c r="G3876">
        <v>533</v>
      </c>
    </row>
    <row r="3877" spans="1:7">
      <c r="A3877" t="s">
        <v>2</v>
      </c>
      <c r="B3877">
        <v>2</v>
      </c>
      <c r="C3877">
        <v>2010</v>
      </c>
      <c r="D3877" t="s">
        <v>94</v>
      </c>
      <c r="E3877">
        <v>533</v>
      </c>
      <c r="F3877">
        <v>533</v>
      </c>
      <c r="G3877">
        <v>533</v>
      </c>
    </row>
    <row r="3878" spans="1:7">
      <c r="A3878" t="s">
        <v>79</v>
      </c>
      <c r="B3878">
        <v>2</v>
      </c>
      <c r="C3878">
        <v>1992</v>
      </c>
      <c r="D3878" t="s">
        <v>90</v>
      </c>
      <c r="E3878">
        <v>534</v>
      </c>
      <c r="F3878">
        <v>534</v>
      </c>
      <c r="G3878">
        <v>534</v>
      </c>
    </row>
    <row r="3879" spans="1:7">
      <c r="A3879" t="s">
        <v>1</v>
      </c>
      <c r="B3879">
        <v>1</v>
      </c>
      <c r="C3879">
        <v>2009</v>
      </c>
      <c r="D3879" t="s">
        <v>100</v>
      </c>
      <c r="E3879">
        <v>534</v>
      </c>
      <c r="F3879">
        <v>534</v>
      </c>
      <c r="G3879">
        <v>534</v>
      </c>
    </row>
    <row r="3880" spans="1:7">
      <c r="A3880" t="s">
        <v>79</v>
      </c>
      <c r="B3880">
        <v>2</v>
      </c>
      <c r="C3880">
        <v>1998</v>
      </c>
      <c r="D3880" t="s">
        <v>88</v>
      </c>
      <c r="E3880">
        <v>535</v>
      </c>
      <c r="F3880">
        <v>535</v>
      </c>
      <c r="G3880">
        <v>535</v>
      </c>
    </row>
    <row r="3881" spans="1:7">
      <c r="A3881" t="s">
        <v>79</v>
      </c>
      <c r="B3881">
        <v>2</v>
      </c>
      <c r="C3881">
        <v>2005</v>
      </c>
      <c r="D3881" t="s">
        <v>99</v>
      </c>
      <c r="E3881">
        <v>538</v>
      </c>
      <c r="F3881">
        <v>538</v>
      </c>
      <c r="G3881">
        <v>538</v>
      </c>
    </row>
    <row r="3882" spans="1:7">
      <c r="A3882" t="s">
        <v>2</v>
      </c>
      <c r="B3882">
        <v>2</v>
      </c>
      <c r="C3882">
        <v>2007</v>
      </c>
      <c r="D3882" t="s">
        <v>99</v>
      </c>
      <c r="E3882">
        <v>538</v>
      </c>
      <c r="F3882">
        <v>538</v>
      </c>
      <c r="G3882">
        <v>538</v>
      </c>
    </row>
    <row r="3883" spans="1:7">
      <c r="A3883" t="s">
        <v>2</v>
      </c>
      <c r="B3883">
        <v>2</v>
      </c>
      <c r="C3883">
        <v>2007</v>
      </c>
      <c r="D3883" t="s">
        <v>94</v>
      </c>
      <c r="E3883">
        <v>539</v>
      </c>
      <c r="F3883">
        <v>539</v>
      </c>
      <c r="G3883">
        <v>539</v>
      </c>
    </row>
    <row r="3884" spans="1:7">
      <c r="A3884" t="s">
        <v>27</v>
      </c>
      <c r="B3884">
        <v>2</v>
      </c>
      <c r="C3884">
        <v>2008</v>
      </c>
      <c r="D3884" t="s">
        <v>100</v>
      </c>
      <c r="E3884">
        <v>539</v>
      </c>
      <c r="F3884">
        <v>539</v>
      </c>
      <c r="G3884">
        <v>539</v>
      </c>
    </row>
    <row r="3885" spans="1:7">
      <c r="A3885" t="s">
        <v>79</v>
      </c>
      <c r="B3885">
        <v>1</v>
      </c>
      <c r="C3885">
        <v>1995</v>
      </c>
      <c r="D3885" t="s">
        <v>91</v>
      </c>
      <c r="E3885">
        <v>540</v>
      </c>
      <c r="F3885">
        <v>540</v>
      </c>
      <c r="G3885">
        <v>540</v>
      </c>
    </row>
    <row r="3886" spans="1:7">
      <c r="A3886" t="s">
        <v>2</v>
      </c>
      <c r="B3886">
        <v>2</v>
      </c>
      <c r="C3886">
        <v>2008</v>
      </c>
      <c r="D3886" t="s">
        <v>94</v>
      </c>
      <c r="E3886">
        <v>540</v>
      </c>
      <c r="F3886">
        <v>540</v>
      </c>
      <c r="G3886">
        <v>540</v>
      </c>
    </row>
    <row r="3887" spans="1:7">
      <c r="A3887" t="s">
        <v>79</v>
      </c>
      <c r="B3887">
        <v>2</v>
      </c>
      <c r="C3887">
        <v>1995</v>
      </c>
      <c r="D3887" t="s">
        <v>88</v>
      </c>
      <c r="E3887">
        <v>541</v>
      </c>
      <c r="F3887">
        <v>541</v>
      </c>
      <c r="G3887">
        <v>541</v>
      </c>
    </row>
    <row r="3888" spans="1:7">
      <c r="A3888" t="s">
        <v>79</v>
      </c>
      <c r="B3888">
        <v>1</v>
      </c>
      <c r="C3888">
        <v>2010</v>
      </c>
      <c r="D3888" t="s">
        <v>100</v>
      </c>
      <c r="E3888">
        <v>542</v>
      </c>
      <c r="F3888">
        <v>542</v>
      </c>
      <c r="G3888">
        <v>542</v>
      </c>
    </row>
    <row r="3889" spans="1:7">
      <c r="A3889" t="s">
        <v>79</v>
      </c>
      <c r="B3889">
        <v>2</v>
      </c>
      <c r="C3889">
        <v>2009</v>
      </c>
      <c r="D3889" t="s">
        <v>100</v>
      </c>
      <c r="E3889">
        <v>542</v>
      </c>
      <c r="F3889">
        <v>542</v>
      </c>
      <c r="G3889">
        <v>542</v>
      </c>
    </row>
    <row r="3890" spans="1:7">
      <c r="A3890" t="s">
        <v>79</v>
      </c>
      <c r="B3890">
        <v>1</v>
      </c>
      <c r="C3890">
        <v>1992</v>
      </c>
      <c r="D3890" t="s">
        <v>92</v>
      </c>
      <c r="E3890">
        <v>543</v>
      </c>
      <c r="F3890">
        <v>543</v>
      </c>
      <c r="G3890">
        <v>543</v>
      </c>
    </row>
    <row r="3891" spans="1:7">
      <c r="A3891" t="s">
        <v>79</v>
      </c>
      <c r="B3891">
        <v>1</v>
      </c>
      <c r="C3891">
        <v>2005</v>
      </c>
      <c r="D3891" t="s">
        <v>88</v>
      </c>
      <c r="E3891">
        <v>543</v>
      </c>
      <c r="F3891">
        <v>543</v>
      </c>
      <c r="G3891">
        <v>543</v>
      </c>
    </row>
    <row r="3892" spans="1:7">
      <c r="A3892" t="s">
        <v>2</v>
      </c>
      <c r="B3892">
        <v>1</v>
      </c>
      <c r="C3892">
        <v>1999</v>
      </c>
      <c r="D3892" t="s">
        <v>95</v>
      </c>
      <c r="E3892">
        <v>544</v>
      </c>
      <c r="F3892">
        <v>544</v>
      </c>
      <c r="G3892">
        <v>544</v>
      </c>
    </row>
    <row r="3893" spans="1:7">
      <c r="A3893" t="s">
        <v>2</v>
      </c>
      <c r="B3893">
        <v>2</v>
      </c>
      <c r="C3893">
        <v>2005</v>
      </c>
      <c r="D3893" t="s">
        <v>95</v>
      </c>
      <c r="E3893">
        <v>547</v>
      </c>
      <c r="F3893">
        <v>547</v>
      </c>
      <c r="G3893">
        <v>547</v>
      </c>
    </row>
    <row r="3894" spans="1:7">
      <c r="A3894" t="s">
        <v>79</v>
      </c>
      <c r="B3894">
        <v>2</v>
      </c>
      <c r="C3894">
        <v>1987</v>
      </c>
      <c r="D3894" t="s">
        <v>92</v>
      </c>
      <c r="E3894">
        <v>548</v>
      </c>
      <c r="F3894">
        <v>548</v>
      </c>
      <c r="G3894">
        <v>548</v>
      </c>
    </row>
    <row r="3895" spans="1:7">
      <c r="A3895" t="s">
        <v>79</v>
      </c>
      <c r="B3895">
        <v>2</v>
      </c>
      <c r="C3895">
        <v>2004</v>
      </c>
      <c r="D3895" t="s">
        <v>88</v>
      </c>
      <c r="E3895">
        <v>548</v>
      </c>
      <c r="F3895">
        <v>548</v>
      </c>
      <c r="G3895">
        <v>548</v>
      </c>
    </row>
    <row r="3896" spans="1:7">
      <c r="A3896" t="s">
        <v>3</v>
      </c>
      <c r="B3896">
        <v>2</v>
      </c>
      <c r="C3896">
        <v>2012</v>
      </c>
      <c r="D3896" t="s">
        <v>95</v>
      </c>
      <c r="E3896">
        <v>548</v>
      </c>
      <c r="F3896">
        <v>548</v>
      </c>
      <c r="G3896">
        <v>548</v>
      </c>
    </row>
    <row r="3897" spans="1:7">
      <c r="A3897" t="s">
        <v>79</v>
      </c>
      <c r="B3897">
        <v>1</v>
      </c>
      <c r="C3897">
        <v>1994</v>
      </c>
      <c r="D3897" t="s">
        <v>95</v>
      </c>
      <c r="E3897">
        <v>549</v>
      </c>
      <c r="F3897">
        <v>549</v>
      </c>
      <c r="G3897">
        <v>549</v>
      </c>
    </row>
    <row r="3898" spans="1:7">
      <c r="A3898" t="s">
        <v>2</v>
      </c>
      <c r="B3898">
        <v>2</v>
      </c>
      <c r="C3898">
        <v>2012</v>
      </c>
      <c r="D3898" t="s">
        <v>93</v>
      </c>
      <c r="E3898">
        <v>549</v>
      </c>
      <c r="F3898">
        <v>549</v>
      </c>
      <c r="G3898">
        <v>549</v>
      </c>
    </row>
    <row r="3899" spans="1:7">
      <c r="A3899" t="s">
        <v>79</v>
      </c>
      <c r="B3899">
        <v>2</v>
      </c>
      <c r="C3899">
        <v>1987</v>
      </c>
      <c r="D3899" t="s">
        <v>93</v>
      </c>
      <c r="E3899">
        <v>550</v>
      </c>
      <c r="F3899">
        <v>550</v>
      </c>
      <c r="G3899">
        <v>550</v>
      </c>
    </row>
    <row r="3900" spans="1:7">
      <c r="A3900" t="s">
        <v>79</v>
      </c>
      <c r="B3900">
        <v>2</v>
      </c>
      <c r="C3900">
        <v>1997</v>
      </c>
      <c r="D3900" t="s">
        <v>97</v>
      </c>
      <c r="E3900">
        <v>550</v>
      </c>
      <c r="F3900">
        <v>550</v>
      </c>
      <c r="G3900">
        <v>550</v>
      </c>
    </row>
    <row r="3901" spans="1:7">
      <c r="A3901" t="s">
        <v>79</v>
      </c>
      <c r="B3901">
        <v>2</v>
      </c>
      <c r="C3901">
        <v>1997</v>
      </c>
      <c r="D3901" t="s">
        <v>88</v>
      </c>
      <c r="E3901">
        <v>551</v>
      </c>
      <c r="F3901">
        <v>551</v>
      </c>
      <c r="G3901">
        <v>551</v>
      </c>
    </row>
    <row r="3902" spans="1:7">
      <c r="A3902" t="s">
        <v>79</v>
      </c>
      <c r="B3902">
        <v>1</v>
      </c>
      <c r="C3902">
        <v>1995</v>
      </c>
      <c r="D3902" t="s">
        <v>96</v>
      </c>
      <c r="E3902">
        <v>552</v>
      </c>
      <c r="F3902">
        <v>552</v>
      </c>
      <c r="G3902">
        <v>552</v>
      </c>
    </row>
    <row r="3903" spans="1:7">
      <c r="A3903" t="s">
        <v>79</v>
      </c>
      <c r="B3903">
        <v>1</v>
      </c>
      <c r="C3903">
        <v>1996</v>
      </c>
      <c r="D3903" t="s">
        <v>91</v>
      </c>
      <c r="E3903">
        <v>552</v>
      </c>
      <c r="F3903">
        <v>552</v>
      </c>
      <c r="G3903">
        <v>552</v>
      </c>
    </row>
    <row r="3904" spans="1:7">
      <c r="A3904" t="s">
        <v>79</v>
      </c>
      <c r="B3904">
        <v>2</v>
      </c>
      <c r="C3904">
        <v>1986</v>
      </c>
      <c r="D3904" t="s">
        <v>93</v>
      </c>
      <c r="E3904">
        <v>552</v>
      </c>
      <c r="F3904">
        <v>552</v>
      </c>
      <c r="G3904">
        <v>552</v>
      </c>
    </row>
    <row r="3905" spans="1:7">
      <c r="A3905" t="s">
        <v>79</v>
      </c>
      <c r="B3905">
        <v>1</v>
      </c>
      <c r="C3905">
        <v>1995</v>
      </c>
      <c r="D3905" t="s">
        <v>90</v>
      </c>
      <c r="E3905">
        <v>554</v>
      </c>
      <c r="F3905">
        <v>554</v>
      </c>
      <c r="G3905">
        <v>554</v>
      </c>
    </row>
    <row r="3906" spans="1:7">
      <c r="A3906" t="s">
        <v>2</v>
      </c>
      <c r="B3906">
        <v>1</v>
      </c>
      <c r="C3906">
        <v>2011</v>
      </c>
      <c r="D3906" t="s">
        <v>93</v>
      </c>
      <c r="E3906">
        <v>554</v>
      </c>
      <c r="F3906">
        <v>554</v>
      </c>
      <c r="G3906">
        <v>554</v>
      </c>
    </row>
    <row r="3907" spans="1:7">
      <c r="A3907" t="s">
        <v>79</v>
      </c>
      <c r="B3907">
        <v>1</v>
      </c>
      <c r="C3907">
        <v>1993</v>
      </c>
      <c r="D3907" t="s">
        <v>94</v>
      </c>
      <c r="E3907">
        <v>557</v>
      </c>
      <c r="F3907">
        <v>557</v>
      </c>
      <c r="G3907">
        <v>557</v>
      </c>
    </row>
    <row r="3908" spans="1:7">
      <c r="A3908" t="s">
        <v>27</v>
      </c>
      <c r="B3908">
        <v>2</v>
      </c>
      <c r="C3908">
        <v>1994</v>
      </c>
      <c r="D3908" t="s">
        <v>96</v>
      </c>
      <c r="E3908">
        <v>560</v>
      </c>
      <c r="F3908">
        <v>560</v>
      </c>
      <c r="G3908">
        <v>560</v>
      </c>
    </row>
    <row r="3909" spans="1:7">
      <c r="A3909" t="s">
        <v>79</v>
      </c>
      <c r="B3909">
        <v>2</v>
      </c>
      <c r="C3909">
        <v>1986</v>
      </c>
      <c r="D3909" t="s">
        <v>91</v>
      </c>
      <c r="E3909">
        <v>561</v>
      </c>
      <c r="F3909">
        <v>561</v>
      </c>
      <c r="G3909">
        <v>561</v>
      </c>
    </row>
    <row r="3910" spans="1:7">
      <c r="A3910" t="s">
        <v>27</v>
      </c>
      <c r="B3910">
        <v>2</v>
      </c>
      <c r="C3910">
        <v>1995</v>
      </c>
      <c r="D3910" t="s">
        <v>90</v>
      </c>
      <c r="E3910">
        <v>561</v>
      </c>
      <c r="F3910">
        <v>561</v>
      </c>
      <c r="G3910">
        <v>561</v>
      </c>
    </row>
    <row r="3911" spans="1:7">
      <c r="A3911" t="s">
        <v>79</v>
      </c>
      <c r="B3911">
        <v>2</v>
      </c>
      <c r="C3911">
        <v>1988</v>
      </c>
      <c r="D3911" t="s">
        <v>89</v>
      </c>
      <c r="E3911">
        <v>562</v>
      </c>
      <c r="F3911">
        <v>562</v>
      </c>
      <c r="G3911">
        <v>562</v>
      </c>
    </row>
    <row r="3912" spans="1:7">
      <c r="A3912" t="s">
        <v>2</v>
      </c>
      <c r="B3912">
        <v>1</v>
      </c>
      <c r="C3912">
        <v>2002</v>
      </c>
      <c r="D3912" t="s">
        <v>97</v>
      </c>
      <c r="E3912">
        <v>562</v>
      </c>
      <c r="F3912">
        <v>562</v>
      </c>
      <c r="G3912">
        <v>562</v>
      </c>
    </row>
    <row r="3913" spans="1:7">
      <c r="A3913" t="s">
        <v>79</v>
      </c>
      <c r="B3913">
        <v>2</v>
      </c>
      <c r="C3913">
        <v>1991</v>
      </c>
      <c r="D3913" t="s">
        <v>95</v>
      </c>
      <c r="E3913">
        <v>563</v>
      </c>
      <c r="F3913">
        <v>563</v>
      </c>
      <c r="G3913">
        <v>563</v>
      </c>
    </row>
    <row r="3914" spans="1:7">
      <c r="A3914" t="s">
        <v>79</v>
      </c>
      <c r="B3914">
        <v>1</v>
      </c>
      <c r="C3914">
        <v>2006</v>
      </c>
      <c r="D3914" t="s">
        <v>88</v>
      </c>
      <c r="E3914">
        <v>564</v>
      </c>
      <c r="F3914">
        <v>564</v>
      </c>
      <c r="G3914">
        <v>564</v>
      </c>
    </row>
    <row r="3915" spans="1:7">
      <c r="A3915" t="s">
        <v>2</v>
      </c>
      <c r="B3915">
        <v>2</v>
      </c>
      <c r="C3915">
        <v>2002</v>
      </c>
      <c r="D3915" t="s">
        <v>96</v>
      </c>
      <c r="E3915">
        <v>566</v>
      </c>
      <c r="F3915">
        <v>566</v>
      </c>
      <c r="G3915">
        <v>566</v>
      </c>
    </row>
    <row r="3916" spans="1:7">
      <c r="A3916" t="s">
        <v>79</v>
      </c>
      <c r="B3916">
        <v>2</v>
      </c>
      <c r="C3916">
        <v>2001</v>
      </c>
      <c r="D3916" t="s">
        <v>98</v>
      </c>
      <c r="E3916">
        <v>567</v>
      </c>
      <c r="F3916">
        <v>567</v>
      </c>
      <c r="G3916">
        <v>567</v>
      </c>
    </row>
    <row r="3917" spans="1:7">
      <c r="A3917" t="s">
        <v>79</v>
      </c>
      <c r="B3917">
        <v>2</v>
      </c>
      <c r="C3917">
        <v>1994</v>
      </c>
      <c r="D3917" t="s">
        <v>90</v>
      </c>
      <c r="E3917">
        <v>568</v>
      </c>
      <c r="F3917">
        <v>568</v>
      </c>
      <c r="G3917">
        <v>568</v>
      </c>
    </row>
    <row r="3918" spans="1:7">
      <c r="A3918" t="s">
        <v>79</v>
      </c>
      <c r="B3918">
        <v>2</v>
      </c>
      <c r="C3918">
        <v>2001</v>
      </c>
      <c r="D3918" t="s">
        <v>88</v>
      </c>
      <c r="E3918">
        <v>568</v>
      </c>
      <c r="F3918">
        <v>568</v>
      </c>
      <c r="G3918">
        <v>568</v>
      </c>
    </row>
    <row r="3919" spans="1:7">
      <c r="A3919" t="s">
        <v>79</v>
      </c>
      <c r="B3919">
        <v>1</v>
      </c>
      <c r="C3919">
        <v>1996</v>
      </c>
      <c r="D3919" t="s">
        <v>96</v>
      </c>
      <c r="E3919">
        <v>569</v>
      </c>
      <c r="F3919">
        <v>569</v>
      </c>
      <c r="G3919">
        <v>569</v>
      </c>
    </row>
    <row r="3920" spans="1:7">
      <c r="A3920" t="s">
        <v>79</v>
      </c>
      <c r="B3920">
        <v>2</v>
      </c>
      <c r="C3920">
        <v>1993</v>
      </c>
      <c r="D3920" t="s">
        <v>90</v>
      </c>
      <c r="E3920">
        <v>569</v>
      </c>
      <c r="F3920">
        <v>569</v>
      </c>
      <c r="G3920">
        <v>569</v>
      </c>
    </row>
    <row r="3921" spans="1:7">
      <c r="A3921" t="s">
        <v>2</v>
      </c>
      <c r="B3921">
        <v>1</v>
      </c>
      <c r="C3921">
        <v>2003</v>
      </c>
      <c r="D3921" t="s">
        <v>94</v>
      </c>
      <c r="E3921">
        <v>570</v>
      </c>
      <c r="F3921">
        <v>570</v>
      </c>
      <c r="G3921">
        <v>570</v>
      </c>
    </row>
    <row r="3922" spans="1:7">
      <c r="A3922" t="s">
        <v>2</v>
      </c>
      <c r="B3922">
        <v>2</v>
      </c>
      <c r="C3922">
        <v>2006</v>
      </c>
      <c r="D3922" t="s">
        <v>95</v>
      </c>
      <c r="E3922">
        <v>570</v>
      </c>
      <c r="F3922">
        <v>570</v>
      </c>
      <c r="G3922">
        <v>570</v>
      </c>
    </row>
    <row r="3923" spans="1:7">
      <c r="A3923" t="s">
        <v>79</v>
      </c>
      <c r="B3923">
        <v>1</v>
      </c>
      <c r="C3923">
        <v>1996</v>
      </c>
      <c r="D3923" t="s">
        <v>90</v>
      </c>
      <c r="E3923">
        <v>572</v>
      </c>
      <c r="F3923">
        <v>572</v>
      </c>
      <c r="G3923">
        <v>572</v>
      </c>
    </row>
    <row r="3924" spans="1:7">
      <c r="A3924" t="s">
        <v>2</v>
      </c>
      <c r="B3924">
        <v>1</v>
      </c>
      <c r="C3924">
        <v>2012</v>
      </c>
      <c r="D3924" t="s">
        <v>100</v>
      </c>
      <c r="E3924">
        <v>572</v>
      </c>
      <c r="F3924">
        <v>572</v>
      </c>
      <c r="G3924">
        <v>572</v>
      </c>
    </row>
    <row r="3925" spans="1:7">
      <c r="A3925" t="s">
        <v>1</v>
      </c>
      <c r="B3925">
        <v>1</v>
      </c>
      <c r="C3925">
        <v>2004</v>
      </c>
      <c r="D3925" t="s">
        <v>99</v>
      </c>
      <c r="E3925">
        <v>573</v>
      </c>
      <c r="F3925">
        <v>573</v>
      </c>
      <c r="G3925">
        <v>573</v>
      </c>
    </row>
    <row r="3926" spans="1:7">
      <c r="A3926" t="s">
        <v>79</v>
      </c>
      <c r="B3926">
        <v>2</v>
      </c>
      <c r="C3926">
        <v>1993</v>
      </c>
      <c r="D3926" t="s">
        <v>89</v>
      </c>
      <c r="E3926">
        <v>574</v>
      </c>
      <c r="F3926">
        <v>574</v>
      </c>
      <c r="G3926">
        <v>574</v>
      </c>
    </row>
    <row r="3927" spans="1:7">
      <c r="A3927" t="s">
        <v>2</v>
      </c>
      <c r="B3927">
        <v>1</v>
      </c>
      <c r="C3927">
        <v>1999</v>
      </c>
      <c r="D3927" t="s">
        <v>96</v>
      </c>
      <c r="E3927">
        <v>577</v>
      </c>
      <c r="F3927">
        <v>577</v>
      </c>
      <c r="G3927">
        <v>577</v>
      </c>
    </row>
    <row r="3928" spans="1:7">
      <c r="A3928" t="s">
        <v>2</v>
      </c>
      <c r="B3928">
        <v>1</v>
      </c>
      <c r="C3928">
        <v>2001</v>
      </c>
      <c r="D3928" t="s">
        <v>95</v>
      </c>
      <c r="E3928">
        <v>577</v>
      </c>
      <c r="F3928">
        <v>577</v>
      </c>
      <c r="G3928">
        <v>577</v>
      </c>
    </row>
    <row r="3929" spans="1:7">
      <c r="A3929" t="s">
        <v>2</v>
      </c>
      <c r="B3929">
        <v>1</v>
      </c>
      <c r="C3929">
        <v>2001</v>
      </c>
      <c r="D3929" t="s">
        <v>97</v>
      </c>
      <c r="E3929">
        <v>577</v>
      </c>
      <c r="F3929">
        <v>577</v>
      </c>
      <c r="G3929">
        <v>577</v>
      </c>
    </row>
    <row r="3930" spans="1:7">
      <c r="A3930" t="s">
        <v>1</v>
      </c>
      <c r="B3930">
        <v>1</v>
      </c>
      <c r="C3930">
        <v>2004</v>
      </c>
      <c r="D3930" t="s">
        <v>93</v>
      </c>
      <c r="E3930">
        <v>577</v>
      </c>
      <c r="F3930">
        <v>577</v>
      </c>
      <c r="G3930">
        <v>577</v>
      </c>
    </row>
    <row r="3931" spans="1:7">
      <c r="A3931" t="s">
        <v>2</v>
      </c>
      <c r="B3931">
        <v>2</v>
      </c>
      <c r="C3931">
        <v>2003</v>
      </c>
      <c r="D3931" t="s">
        <v>96</v>
      </c>
      <c r="E3931">
        <v>578</v>
      </c>
      <c r="F3931">
        <v>578</v>
      </c>
      <c r="G3931">
        <v>578</v>
      </c>
    </row>
    <row r="3932" spans="1:7">
      <c r="A3932" t="s">
        <v>79</v>
      </c>
      <c r="B3932">
        <v>2</v>
      </c>
      <c r="C3932">
        <v>1994</v>
      </c>
      <c r="D3932" t="s">
        <v>89</v>
      </c>
      <c r="E3932">
        <v>579</v>
      </c>
      <c r="F3932">
        <v>579</v>
      </c>
      <c r="G3932">
        <v>579</v>
      </c>
    </row>
    <row r="3933" spans="1:7">
      <c r="A3933" t="s">
        <v>1</v>
      </c>
      <c r="B3933">
        <v>1</v>
      </c>
      <c r="C3933">
        <v>1996</v>
      </c>
      <c r="D3933" t="s">
        <v>96</v>
      </c>
      <c r="E3933">
        <v>580</v>
      </c>
      <c r="F3933">
        <v>580</v>
      </c>
      <c r="G3933">
        <v>580</v>
      </c>
    </row>
    <row r="3934" spans="1:7">
      <c r="A3934" t="s">
        <v>79</v>
      </c>
      <c r="B3934">
        <v>1</v>
      </c>
      <c r="C3934">
        <v>2003</v>
      </c>
      <c r="D3934" t="s">
        <v>98</v>
      </c>
      <c r="E3934">
        <v>581</v>
      </c>
      <c r="F3934">
        <v>581</v>
      </c>
      <c r="G3934">
        <v>581</v>
      </c>
    </row>
    <row r="3935" spans="1:7">
      <c r="A3935" t="s">
        <v>27</v>
      </c>
      <c r="B3935">
        <v>2</v>
      </c>
      <c r="C3935">
        <v>1988</v>
      </c>
      <c r="D3935" t="s">
        <v>94</v>
      </c>
      <c r="E3935">
        <v>584</v>
      </c>
      <c r="F3935">
        <v>584</v>
      </c>
      <c r="G3935">
        <v>584</v>
      </c>
    </row>
    <row r="3936" spans="1:7">
      <c r="A3936" t="s">
        <v>79</v>
      </c>
      <c r="B3936">
        <v>1</v>
      </c>
      <c r="C3936">
        <v>1994</v>
      </c>
      <c r="D3936" t="s">
        <v>93</v>
      </c>
      <c r="E3936">
        <v>587</v>
      </c>
      <c r="F3936">
        <v>587</v>
      </c>
      <c r="G3936">
        <v>587</v>
      </c>
    </row>
    <row r="3937" spans="1:7">
      <c r="A3937" t="s">
        <v>2</v>
      </c>
      <c r="B3937">
        <v>1</v>
      </c>
      <c r="C3937">
        <v>2004</v>
      </c>
      <c r="D3937" t="s">
        <v>94</v>
      </c>
      <c r="E3937">
        <v>591</v>
      </c>
      <c r="F3937">
        <v>591</v>
      </c>
      <c r="G3937">
        <v>591</v>
      </c>
    </row>
    <row r="3938" spans="1:7">
      <c r="A3938" t="s">
        <v>27</v>
      </c>
      <c r="B3938">
        <v>2</v>
      </c>
      <c r="C3938">
        <v>2000</v>
      </c>
      <c r="D3938" t="s">
        <v>98</v>
      </c>
      <c r="E3938">
        <v>591</v>
      </c>
      <c r="F3938">
        <v>591</v>
      </c>
      <c r="G3938">
        <v>591</v>
      </c>
    </row>
    <row r="3939" spans="1:7">
      <c r="A3939" t="s">
        <v>79</v>
      </c>
      <c r="B3939">
        <v>2</v>
      </c>
      <c r="C3939">
        <v>1990</v>
      </c>
      <c r="D3939" t="s">
        <v>90</v>
      </c>
      <c r="E3939">
        <v>593</v>
      </c>
      <c r="F3939">
        <v>593</v>
      </c>
      <c r="G3939">
        <v>593</v>
      </c>
    </row>
    <row r="3940" spans="1:7">
      <c r="A3940" t="s">
        <v>1</v>
      </c>
      <c r="B3940">
        <v>1</v>
      </c>
      <c r="C3940">
        <v>2006</v>
      </c>
      <c r="D3940" t="s">
        <v>93</v>
      </c>
      <c r="E3940">
        <v>594</v>
      </c>
      <c r="F3940">
        <v>594</v>
      </c>
      <c r="G3940">
        <v>594</v>
      </c>
    </row>
    <row r="3941" spans="1:7">
      <c r="A3941" t="s">
        <v>79</v>
      </c>
      <c r="B3941">
        <v>1</v>
      </c>
      <c r="C3941">
        <v>2007</v>
      </c>
      <c r="D3941" t="s">
        <v>99</v>
      </c>
      <c r="E3941">
        <v>595</v>
      </c>
      <c r="F3941">
        <v>595</v>
      </c>
      <c r="G3941">
        <v>595</v>
      </c>
    </row>
    <row r="3942" spans="1:7">
      <c r="A3942" t="s">
        <v>27</v>
      </c>
      <c r="B3942">
        <v>2</v>
      </c>
      <c r="C3942">
        <v>2004</v>
      </c>
      <c r="D3942" t="s">
        <v>99</v>
      </c>
      <c r="E3942">
        <v>595</v>
      </c>
      <c r="F3942">
        <v>595</v>
      </c>
      <c r="G3942">
        <v>595</v>
      </c>
    </row>
    <row r="3943" spans="1:7">
      <c r="A3943" t="s">
        <v>79</v>
      </c>
      <c r="B3943">
        <v>1</v>
      </c>
      <c r="C3943">
        <v>1996</v>
      </c>
      <c r="D3943" t="s">
        <v>89</v>
      </c>
      <c r="E3943">
        <v>596</v>
      </c>
      <c r="F3943">
        <v>596</v>
      </c>
      <c r="G3943">
        <v>596</v>
      </c>
    </row>
    <row r="3944" spans="1:7">
      <c r="A3944" t="s">
        <v>79</v>
      </c>
      <c r="B3944">
        <v>2</v>
      </c>
      <c r="C3944">
        <v>1991</v>
      </c>
      <c r="D3944" t="s">
        <v>94</v>
      </c>
      <c r="E3944">
        <v>596</v>
      </c>
      <c r="F3944">
        <v>596</v>
      </c>
      <c r="G3944">
        <v>596</v>
      </c>
    </row>
    <row r="3945" spans="1:7">
      <c r="A3945" t="s">
        <v>27</v>
      </c>
      <c r="B3945">
        <v>2</v>
      </c>
      <c r="C3945">
        <v>1989</v>
      </c>
      <c r="D3945" t="s">
        <v>95</v>
      </c>
      <c r="E3945">
        <v>596</v>
      </c>
      <c r="F3945">
        <v>596</v>
      </c>
      <c r="G3945">
        <v>596</v>
      </c>
    </row>
    <row r="3946" spans="1:7">
      <c r="A3946" t="s">
        <v>79</v>
      </c>
      <c r="B3946">
        <v>1</v>
      </c>
      <c r="C3946">
        <v>1997</v>
      </c>
      <c r="D3946" t="s">
        <v>89</v>
      </c>
      <c r="E3946">
        <v>598</v>
      </c>
      <c r="F3946">
        <v>598</v>
      </c>
      <c r="G3946">
        <v>598</v>
      </c>
    </row>
    <row r="3947" spans="1:7">
      <c r="A3947" t="s">
        <v>79</v>
      </c>
      <c r="B3947">
        <v>2</v>
      </c>
      <c r="C3947">
        <v>1986</v>
      </c>
      <c r="D3947" t="s">
        <v>90</v>
      </c>
      <c r="E3947">
        <v>598</v>
      </c>
      <c r="F3947">
        <v>598</v>
      </c>
      <c r="G3947">
        <v>598</v>
      </c>
    </row>
    <row r="3948" spans="1:7">
      <c r="A3948" t="s">
        <v>27</v>
      </c>
      <c r="B3948">
        <v>2</v>
      </c>
      <c r="C3948">
        <v>1996</v>
      </c>
      <c r="D3948" t="s">
        <v>97</v>
      </c>
      <c r="E3948">
        <v>598</v>
      </c>
      <c r="F3948">
        <v>598</v>
      </c>
      <c r="G3948">
        <v>598</v>
      </c>
    </row>
    <row r="3949" spans="1:7">
      <c r="A3949" t="s">
        <v>79</v>
      </c>
      <c r="B3949">
        <v>2</v>
      </c>
      <c r="C3949">
        <v>1985</v>
      </c>
      <c r="D3949" t="s">
        <v>90</v>
      </c>
      <c r="E3949">
        <v>600</v>
      </c>
      <c r="F3949">
        <v>600</v>
      </c>
      <c r="G3949">
        <v>600</v>
      </c>
    </row>
    <row r="3950" spans="1:7">
      <c r="A3950" t="s">
        <v>3</v>
      </c>
      <c r="B3950">
        <v>2</v>
      </c>
      <c r="C3950">
        <v>2012</v>
      </c>
      <c r="D3950" t="s">
        <v>98</v>
      </c>
      <c r="E3950">
        <v>600</v>
      </c>
      <c r="F3950">
        <v>600</v>
      </c>
      <c r="G3950">
        <v>600</v>
      </c>
    </row>
    <row r="3951" spans="1:7">
      <c r="A3951" t="s">
        <v>3</v>
      </c>
      <c r="B3951">
        <v>2</v>
      </c>
      <c r="C3951">
        <v>2013</v>
      </c>
      <c r="D3951" t="s">
        <v>94</v>
      </c>
      <c r="E3951">
        <v>600</v>
      </c>
      <c r="F3951">
        <v>600</v>
      </c>
      <c r="G3951">
        <v>600</v>
      </c>
    </row>
    <row r="3952" spans="1:7">
      <c r="A3952" t="s">
        <v>79</v>
      </c>
      <c r="B3952">
        <v>1</v>
      </c>
      <c r="C3952">
        <v>1994</v>
      </c>
      <c r="D3952" t="s">
        <v>92</v>
      </c>
      <c r="E3952">
        <v>603</v>
      </c>
      <c r="F3952">
        <v>603</v>
      </c>
      <c r="G3952">
        <v>603</v>
      </c>
    </row>
    <row r="3953" spans="1:7">
      <c r="A3953" t="s">
        <v>79</v>
      </c>
      <c r="B3953">
        <v>1</v>
      </c>
      <c r="C3953">
        <v>1997</v>
      </c>
      <c r="D3953" t="s">
        <v>90</v>
      </c>
      <c r="E3953">
        <v>605</v>
      </c>
      <c r="F3953">
        <v>605</v>
      </c>
      <c r="G3953">
        <v>605</v>
      </c>
    </row>
    <row r="3954" spans="1:7">
      <c r="A3954" t="s">
        <v>79</v>
      </c>
      <c r="B3954">
        <v>2</v>
      </c>
      <c r="C3954">
        <v>1987</v>
      </c>
      <c r="D3954" t="s">
        <v>90</v>
      </c>
      <c r="E3954">
        <v>605</v>
      </c>
      <c r="F3954">
        <v>605</v>
      </c>
      <c r="G3954">
        <v>605</v>
      </c>
    </row>
    <row r="3955" spans="1:7">
      <c r="A3955" t="s">
        <v>79</v>
      </c>
      <c r="B3955">
        <v>1</v>
      </c>
      <c r="C3955">
        <v>1999</v>
      </c>
      <c r="D3955" t="s">
        <v>97</v>
      </c>
      <c r="E3955">
        <v>607</v>
      </c>
      <c r="F3955">
        <v>607</v>
      </c>
      <c r="G3955">
        <v>607</v>
      </c>
    </row>
    <row r="3956" spans="1:7">
      <c r="A3956" t="s">
        <v>2</v>
      </c>
      <c r="B3956">
        <v>2</v>
      </c>
      <c r="C3956">
        <v>2012</v>
      </c>
      <c r="D3956" t="s">
        <v>100</v>
      </c>
      <c r="E3956">
        <v>609</v>
      </c>
      <c r="F3956">
        <v>609</v>
      </c>
      <c r="G3956">
        <v>609</v>
      </c>
    </row>
    <row r="3957" spans="1:7">
      <c r="A3957" t="s">
        <v>27</v>
      </c>
      <c r="B3957">
        <v>2</v>
      </c>
      <c r="C3957">
        <v>1986</v>
      </c>
      <c r="D3957" t="s">
        <v>92</v>
      </c>
      <c r="E3957">
        <v>609</v>
      </c>
      <c r="F3957">
        <v>609</v>
      </c>
      <c r="G3957">
        <v>609</v>
      </c>
    </row>
    <row r="3958" spans="1:7">
      <c r="A3958" t="s">
        <v>79</v>
      </c>
      <c r="B3958">
        <v>1</v>
      </c>
      <c r="C3958">
        <v>2007</v>
      </c>
      <c r="D3958" t="s">
        <v>88</v>
      </c>
      <c r="E3958">
        <v>610</v>
      </c>
      <c r="F3958">
        <v>610</v>
      </c>
      <c r="G3958">
        <v>610</v>
      </c>
    </row>
    <row r="3959" spans="1:7">
      <c r="A3959" t="s">
        <v>79</v>
      </c>
      <c r="B3959">
        <v>2</v>
      </c>
      <c r="C3959">
        <v>1989</v>
      </c>
      <c r="D3959" t="s">
        <v>90</v>
      </c>
      <c r="E3959">
        <v>610</v>
      </c>
      <c r="F3959">
        <v>610</v>
      </c>
      <c r="G3959">
        <v>610</v>
      </c>
    </row>
    <row r="3960" spans="1:7">
      <c r="A3960" t="s">
        <v>79</v>
      </c>
      <c r="B3960">
        <v>1</v>
      </c>
      <c r="C3960">
        <v>1993</v>
      </c>
      <c r="D3960" t="s">
        <v>92</v>
      </c>
      <c r="E3960">
        <v>612</v>
      </c>
      <c r="F3960">
        <v>612</v>
      </c>
      <c r="G3960">
        <v>612</v>
      </c>
    </row>
    <row r="3961" spans="1:7">
      <c r="A3961" t="s">
        <v>79</v>
      </c>
      <c r="B3961">
        <v>2</v>
      </c>
      <c r="C3961">
        <v>1987</v>
      </c>
      <c r="D3961" t="s">
        <v>91</v>
      </c>
      <c r="E3961">
        <v>612</v>
      </c>
      <c r="F3961">
        <v>612</v>
      </c>
      <c r="G3961">
        <v>612</v>
      </c>
    </row>
    <row r="3962" spans="1:7">
      <c r="A3962" t="s">
        <v>2</v>
      </c>
      <c r="B3962">
        <v>2</v>
      </c>
      <c r="C3962">
        <v>2004</v>
      </c>
      <c r="D3962" t="s">
        <v>98</v>
      </c>
      <c r="E3962">
        <v>612</v>
      </c>
      <c r="F3962">
        <v>612</v>
      </c>
      <c r="G3962">
        <v>612</v>
      </c>
    </row>
    <row r="3963" spans="1:7">
      <c r="A3963" t="s">
        <v>79</v>
      </c>
      <c r="B3963">
        <v>1</v>
      </c>
      <c r="C3963">
        <v>2013</v>
      </c>
      <c r="D3963" t="s">
        <v>101</v>
      </c>
      <c r="E3963">
        <v>614</v>
      </c>
      <c r="F3963">
        <v>614</v>
      </c>
      <c r="G3963">
        <v>614</v>
      </c>
    </row>
    <row r="3964" spans="1:7">
      <c r="A3964" t="s">
        <v>79</v>
      </c>
      <c r="B3964">
        <v>2</v>
      </c>
      <c r="C3964">
        <v>1992</v>
      </c>
      <c r="D3964" t="s">
        <v>91</v>
      </c>
      <c r="E3964">
        <v>614</v>
      </c>
      <c r="F3964">
        <v>614</v>
      </c>
      <c r="G3964">
        <v>614</v>
      </c>
    </row>
    <row r="3965" spans="1:7">
      <c r="A3965" t="s">
        <v>2</v>
      </c>
      <c r="B3965">
        <v>1</v>
      </c>
      <c r="C3965">
        <v>2002</v>
      </c>
      <c r="D3965" t="s">
        <v>95</v>
      </c>
      <c r="E3965">
        <v>614</v>
      </c>
      <c r="F3965">
        <v>614</v>
      </c>
      <c r="G3965">
        <v>614</v>
      </c>
    </row>
    <row r="3966" spans="1:7">
      <c r="A3966" t="s">
        <v>79</v>
      </c>
      <c r="B3966">
        <v>1</v>
      </c>
      <c r="C3966">
        <v>1995</v>
      </c>
      <c r="D3966" t="s">
        <v>89</v>
      </c>
      <c r="E3966">
        <v>615</v>
      </c>
      <c r="F3966">
        <v>615</v>
      </c>
      <c r="G3966">
        <v>615</v>
      </c>
    </row>
    <row r="3967" spans="1:7">
      <c r="A3967" t="s">
        <v>2</v>
      </c>
      <c r="B3967">
        <v>1</v>
      </c>
      <c r="C3967">
        <v>2000</v>
      </c>
      <c r="D3967" t="s">
        <v>96</v>
      </c>
      <c r="E3967">
        <v>615</v>
      </c>
      <c r="F3967">
        <v>615</v>
      </c>
      <c r="G3967">
        <v>615</v>
      </c>
    </row>
    <row r="3968" spans="1:7">
      <c r="A3968" t="s">
        <v>27</v>
      </c>
      <c r="B3968">
        <v>2</v>
      </c>
      <c r="C3968">
        <v>1987</v>
      </c>
      <c r="D3968" t="s">
        <v>93</v>
      </c>
      <c r="E3968">
        <v>615</v>
      </c>
      <c r="F3968">
        <v>615</v>
      </c>
      <c r="G3968">
        <v>615</v>
      </c>
    </row>
    <row r="3969" spans="1:7">
      <c r="A3969" t="s">
        <v>79</v>
      </c>
      <c r="B3969">
        <v>1</v>
      </c>
      <c r="C3969">
        <v>2008</v>
      </c>
      <c r="D3969" t="s">
        <v>88</v>
      </c>
      <c r="E3969">
        <v>616</v>
      </c>
      <c r="F3969">
        <v>616</v>
      </c>
      <c r="G3969">
        <v>616</v>
      </c>
    </row>
    <row r="3970" spans="1:7">
      <c r="A3970" t="s">
        <v>2</v>
      </c>
      <c r="B3970">
        <v>2</v>
      </c>
      <c r="C3970">
        <v>2013</v>
      </c>
      <c r="D3970" t="s">
        <v>93</v>
      </c>
      <c r="E3970">
        <v>617</v>
      </c>
      <c r="F3970">
        <v>617</v>
      </c>
      <c r="G3970">
        <v>617</v>
      </c>
    </row>
    <row r="3971" spans="1:7">
      <c r="A3971" t="s">
        <v>27</v>
      </c>
      <c r="B3971">
        <v>2</v>
      </c>
      <c r="C3971">
        <v>1985</v>
      </c>
      <c r="D3971" t="s">
        <v>92</v>
      </c>
      <c r="E3971">
        <v>617</v>
      </c>
      <c r="F3971">
        <v>617</v>
      </c>
      <c r="G3971">
        <v>617</v>
      </c>
    </row>
    <row r="3972" spans="1:7">
      <c r="A3972" t="s">
        <v>79</v>
      </c>
      <c r="B3972">
        <v>2</v>
      </c>
      <c r="C3972">
        <v>1992</v>
      </c>
      <c r="D3972" t="s">
        <v>95</v>
      </c>
      <c r="E3972">
        <v>618</v>
      </c>
      <c r="F3972">
        <v>618</v>
      </c>
      <c r="G3972">
        <v>618</v>
      </c>
    </row>
    <row r="3973" spans="1:7">
      <c r="A3973" t="s">
        <v>2</v>
      </c>
      <c r="B3973">
        <v>2</v>
      </c>
      <c r="C3973">
        <v>2004</v>
      </c>
      <c r="D3973" t="s">
        <v>97</v>
      </c>
      <c r="E3973">
        <v>619</v>
      </c>
      <c r="F3973">
        <v>619</v>
      </c>
      <c r="G3973">
        <v>619</v>
      </c>
    </row>
    <row r="3974" spans="1:7">
      <c r="A3974" t="s">
        <v>1</v>
      </c>
      <c r="B3974">
        <v>1</v>
      </c>
      <c r="C3974">
        <v>1998</v>
      </c>
      <c r="D3974" t="s">
        <v>97</v>
      </c>
      <c r="E3974">
        <v>619</v>
      </c>
      <c r="F3974">
        <v>619</v>
      </c>
      <c r="G3974">
        <v>619</v>
      </c>
    </row>
    <row r="3975" spans="1:7">
      <c r="A3975" t="s">
        <v>27</v>
      </c>
      <c r="B3975">
        <v>2</v>
      </c>
      <c r="C3975">
        <v>1987</v>
      </c>
      <c r="D3975" t="s">
        <v>91</v>
      </c>
      <c r="E3975">
        <v>620</v>
      </c>
      <c r="F3975">
        <v>620</v>
      </c>
      <c r="G3975">
        <v>620</v>
      </c>
    </row>
    <row r="3976" spans="1:7">
      <c r="A3976" t="s">
        <v>79</v>
      </c>
      <c r="B3976">
        <v>1</v>
      </c>
      <c r="C3976">
        <v>2002</v>
      </c>
      <c r="D3976" t="s">
        <v>89</v>
      </c>
      <c r="E3976">
        <v>621</v>
      </c>
      <c r="F3976">
        <v>621</v>
      </c>
      <c r="G3976">
        <v>621</v>
      </c>
    </row>
    <row r="3977" spans="1:7">
      <c r="A3977" t="s">
        <v>79</v>
      </c>
      <c r="B3977">
        <v>2</v>
      </c>
      <c r="C3977">
        <v>1991</v>
      </c>
      <c r="D3977" t="s">
        <v>92</v>
      </c>
      <c r="E3977">
        <v>622</v>
      </c>
      <c r="F3977">
        <v>622</v>
      </c>
      <c r="G3977">
        <v>622</v>
      </c>
    </row>
    <row r="3978" spans="1:7">
      <c r="A3978" t="s">
        <v>2</v>
      </c>
      <c r="B3978">
        <v>1</v>
      </c>
      <c r="C3978">
        <v>2000</v>
      </c>
      <c r="D3978" t="s">
        <v>95</v>
      </c>
      <c r="E3978">
        <v>622</v>
      </c>
      <c r="F3978">
        <v>622</v>
      </c>
      <c r="G3978">
        <v>622</v>
      </c>
    </row>
    <row r="3979" spans="1:7">
      <c r="A3979" t="s">
        <v>2</v>
      </c>
      <c r="B3979">
        <v>1</v>
      </c>
      <c r="C3979">
        <v>2001</v>
      </c>
      <c r="D3979" t="s">
        <v>96</v>
      </c>
      <c r="E3979">
        <v>622</v>
      </c>
      <c r="F3979">
        <v>622</v>
      </c>
      <c r="G3979">
        <v>622</v>
      </c>
    </row>
    <row r="3980" spans="1:7">
      <c r="A3980" t="s">
        <v>3</v>
      </c>
      <c r="B3980">
        <v>1</v>
      </c>
      <c r="C3980">
        <v>2012</v>
      </c>
      <c r="D3980" t="s">
        <v>98</v>
      </c>
      <c r="E3980">
        <v>622</v>
      </c>
      <c r="F3980">
        <v>622</v>
      </c>
      <c r="G3980">
        <v>622</v>
      </c>
    </row>
    <row r="3981" spans="1:7">
      <c r="A3981" t="s">
        <v>79</v>
      </c>
      <c r="B3981">
        <v>2</v>
      </c>
      <c r="C3981">
        <v>1988</v>
      </c>
      <c r="D3981" t="s">
        <v>92</v>
      </c>
      <c r="E3981">
        <v>623</v>
      </c>
      <c r="F3981">
        <v>623</v>
      </c>
      <c r="G3981">
        <v>623</v>
      </c>
    </row>
    <row r="3982" spans="1:7">
      <c r="A3982" t="s">
        <v>79</v>
      </c>
      <c r="B3982">
        <v>2</v>
      </c>
      <c r="C3982">
        <v>1994</v>
      </c>
      <c r="D3982" t="s">
        <v>91</v>
      </c>
      <c r="E3982">
        <v>626</v>
      </c>
      <c r="F3982">
        <v>626</v>
      </c>
      <c r="G3982">
        <v>626</v>
      </c>
    </row>
    <row r="3983" spans="1:7">
      <c r="A3983" t="s">
        <v>79</v>
      </c>
      <c r="B3983">
        <v>2</v>
      </c>
      <c r="C3983">
        <v>1990</v>
      </c>
      <c r="D3983" t="s">
        <v>92</v>
      </c>
      <c r="E3983">
        <v>630</v>
      </c>
      <c r="F3983">
        <v>630</v>
      </c>
      <c r="G3983">
        <v>630</v>
      </c>
    </row>
    <row r="3984" spans="1:7">
      <c r="A3984" t="s">
        <v>2</v>
      </c>
      <c r="B3984">
        <v>1</v>
      </c>
      <c r="C3984">
        <v>2003</v>
      </c>
      <c r="D3984" t="s">
        <v>97</v>
      </c>
      <c r="E3984">
        <v>630</v>
      </c>
      <c r="F3984">
        <v>630</v>
      </c>
      <c r="G3984">
        <v>630</v>
      </c>
    </row>
    <row r="3985" spans="1:7">
      <c r="A3985" t="s">
        <v>79</v>
      </c>
      <c r="B3985">
        <v>2</v>
      </c>
      <c r="C3985">
        <v>1989</v>
      </c>
      <c r="D3985" t="s">
        <v>92</v>
      </c>
      <c r="E3985">
        <v>631</v>
      </c>
      <c r="F3985">
        <v>631</v>
      </c>
      <c r="G3985">
        <v>631</v>
      </c>
    </row>
    <row r="3986" spans="1:7">
      <c r="A3986" t="s">
        <v>27</v>
      </c>
      <c r="B3986">
        <v>2</v>
      </c>
      <c r="C3986">
        <v>1996</v>
      </c>
      <c r="D3986" t="s">
        <v>90</v>
      </c>
      <c r="E3986">
        <v>631</v>
      </c>
      <c r="F3986">
        <v>631</v>
      </c>
      <c r="G3986">
        <v>631</v>
      </c>
    </row>
    <row r="3987" spans="1:7">
      <c r="A3987" t="s">
        <v>79</v>
      </c>
      <c r="B3987">
        <v>1</v>
      </c>
      <c r="C3987">
        <v>2004</v>
      </c>
      <c r="D3987" t="s">
        <v>89</v>
      </c>
      <c r="E3987">
        <v>632</v>
      </c>
      <c r="F3987">
        <v>632</v>
      </c>
      <c r="G3987">
        <v>632</v>
      </c>
    </row>
    <row r="3988" spans="1:7">
      <c r="A3988" t="s">
        <v>79</v>
      </c>
      <c r="B3988">
        <v>2</v>
      </c>
      <c r="C3988">
        <v>2005</v>
      </c>
      <c r="D3988" t="s">
        <v>88</v>
      </c>
      <c r="E3988">
        <v>632</v>
      </c>
      <c r="F3988">
        <v>632</v>
      </c>
      <c r="G3988">
        <v>632</v>
      </c>
    </row>
    <row r="3989" spans="1:7">
      <c r="A3989" t="s">
        <v>2</v>
      </c>
      <c r="B3989">
        <v>2</v>
      </c>
      <c r="C3989">
        <v>2004</v>
      </c>
      <c r="D3989" t="s">
        <v>96</v>
      </c>
      <c r="E3989">
        <v>632</v>
      </c>
      <c r="F3989">
        <v>632</v>
      </c>
      <c r="G3989">
        <v>632</v>
      </c>
    </row>
    <row r="3990" spans="1:7">
      <c r="A3990" t="s">
        <v>1</v>
      </c>
      <c r="B3990">
        <v>1</v>
      </c>
      <c r="C3990">
        <v>2005</v>
      </c>
      <c r="D3990" t="s">
        <v>99</v>
      </c>
      <c r="E3990">
        <v>634</v>
      </c>
      <c r="F3990">
        <v>634</v>
      </c>
      <c r="G3990">
        <v>634</v>
      </c>
    </row>
    <row r="3991" spans="1:7">
      <c r="A3991" t="s">
        <v>79</v>
      </c>
      <c r="B3991">
        <v>2</v>
      </c>
      <c r="C3991">
        <v>1993</v>
      </c>
      <c r="D3991" t="s">
        <v>91</v>
      </c>
      <c r="E3991">
        <v>635</v>
      </c>
      <c r="F3991">
        <v>635</v>
      </c>
      <c r="G3991">
        <v>635</v>
      </c>
    </row>
    <row r="3992" spans="1:7">
      <c r="A3992" t="s">
        <v>79</v>
      </c>
      <c r="B3992">
        <v>1</v>
      </c>
      <c r="C3992">
        <v>2009</v>
      </c>
      <c r="D3992" t="s">
        <v>88</v>
      </c>
      <c r="E3992">
        <v>636</v>
      </c>
      <c r="F3992">
        <v>636</v>
      </c>
      <c r="G3992">
        <v>636</v>
      </c>
    </row>
    <row r="3993" spans="1:7">
      <c r="A3993" t="s">
        <v>79</v>
      </c>
      <c r="B3993">
        <v>2</v>
      </c>
      <c r="C3993">
        <v>2006</v>
      </c>
      <c r="D3993" t="s">
        <v>88</v>
      </c>
      <c r="E3993">
        <v>638</v>
      </c>
      <c r="F3993">
        <v>638</v>
      </c>
      <c r="G3993">
        <v>638</v>
      </c>
    </row>
    <row r="3994" spans="1:7">
      <c r="A3994" t="s">
        <v>1</v>
      </c>
      <c r="B3994">
        <v>1</v>
      </c>
      <c r="C3994">
        <v>2000</v>
      </c>
      <c r="D3994" t="s">
        <v>98</v>
      </c>
      <c r="E3994">
        <v>638</v>
      </c>
      <c r="F3994">
        <v>638</v>
      </c>
      <c r="G3994">
        <v>638</v>
      </c>
    </row>
    <row r="3995" spans="1:7">
      <c r="A3995" t="s">
        <v>79</v>
      </c>
      <c r="B3995">
        <v>2</v>
      </c>
      <c r="C3995">
        <v>1989</v>
      </c>
      <c r="D3995" t="s">
        <v>94</v>
      </c>
      <c r="E3995">
        <v>640</v>
      </c>
      <c r="F3995">
        <v>640</v>
      </c>
      <c r="G3995">
        <v>640</v>
      </c>
    </row>
    <row r="3996" spans="1:7">
      <c r="A3996" t="s">
        <v>2</v>
      </c>
      <c r="B3996">
        <v>2</v>
      </c>
      <c r="C3996">
        <v>2008</v>
      </c>
      <c r="D3996" t="s">
        <v>99</v>
      </c>
      <c r="E3996">
        <v>640</v>
      </c>
      <c r="F3996">
        <v>640</v>
      </c>
      <c r="G3996">
        <v>640</v>
      </c>
    </row>
    <row r="3997" spans="1:7">
      <c r="A3997" t="s">
        <v>79</v>
      </c>
      <c r="B3997">
        <v>1</v>
      </c>
      <c r="C3997">
        <v>1997</v>
      </c>
      <c r="D3997" t="s">
        <v>91</v>
      </c>
      <c r="E3997">
        <v>641</v>
      </c>
      <c r="F3997">
        <v>641</v>
      </c>
      <c r="G3997">
        <v>641</v>
      </c>
    </row>
    <row r="3998" spans="1:7">
      <c r="A3998" t="s">
        <v>79</v>
      </c>
      <c r="B3998">
        <v>2</v>
      </c>
      <c r="C3998">
        <v>1988</v>
      </c>
      <c r="D3998" t="s">
        <v>94</v>
      </c>
      <c r="E3998">
        <v>642</v>
      </c>
      <c r="F3998">
        <v>642</v>
      </c>
      <c r="G3998">
        <v>642</v>
      </c>
    </row>
    <row r="3999" spans="1:7">
      <c r="A3999" t="s">
        <v>79</v>
      </c>
      <c r="B3999">
        <v>2</v>
      </c>
      <c r="C3999">
        <v>1990</v>
      </c>
      <c r="D3999" t="s">
        <v>94</v>
      </c>
      <c r="E3999">
        <v>644</v>
      </c>
      <c r="F3999">
        <v>644</v>
      </c>
      <c r="G3999">
        <v>644</v>
      </c>
    </row>
    <row r="4000" spans="1:7">
      <c r="A4000" t="s">
        <v>79</v>
      </c>
      <c r="B4000">
        <v>2</v>
      </c>
      <c r="C4000">
        <v>1998</v>
      </c>
      <c r="D4000" t="s">
        <v>97</v>
      </c>
      <c r="E4000">
        <v>645</v>
      </c>
      <c r="F4000">
        <v>645</v>
      </c>
      <c r="G4000">
        <v>645</v>
      </c>
    </row>
    <row r="4001" spans="1:7">
      <c r="A4001" t="s">
        <v>79</v>
      </c>
      <c r="B4001">
        <v>1</v>
      </c>
      <c r="C4001">
        <v>1998</v>
      </c>
      <c r="D4001" t="s">
        <v>89</v>
      </c>
      <c r="E4001">
        <v>646</v>
      </c>
      <c r="F4001">
        <v>646</v>
      </c>
      <c r="G4001">
        <v>646</v>
      </c>
    </row>
    <row r="4002" spans="1:7">
      <c r="A4002" t="s">
        <v>3</v>
      </c>
      <c r="B4002">
        <v>1</v>
      </c>
      <c r="C4002">
        <v>2013</v>
      </c>
      <c r="D4002" t="s">
        <v>94</v>
      </c>
      <c r="E4002">
        <v>646</v>
      </c>
      <c r="F4002">
        <v>646</v>
      </c>
      <c r="G4002">
        <v>646</v>
      </c>
    </row>
    <row r="4003" spans="1:7">
      <c r="A4003" t="s">
        <v>79</v>
      </c>
      <c r="B4003">
        <v>1</v>
      </c>
      <c r="C4003">
        <v>2000</v>
      </c>
      <c r="D4003" t="s">
        <v>89</v>
      </c>
      <c r="E4003">
        <v>647</v>
      </c>
      <c r="F4003">
        <v>647</v>
      </c>
      <c r="G4003">
        <v>647</v>
      </c>
    </row>
    <row r="4004" spans="1:7">
      <c r="A4004" t="s">
        <v>2</v>
      </c>
      <c r="B4004">
        <v>2</v>
      </c>
      <c r="C4004">
        <v>2003</v>
      </c>
      <c r="D4004" t="s">
        <v>97</v>
      </c>
      <c r="E4004">
        <v>649</v>
      </c>
      <c r="F4004">
        <v>649</v>
      </c>
      <c r="G4004">
        <v>649</v>
      </c>
    </row>
    <row r="4005" spans="1:7">
      <c r="A4005" t="s">
        <v>79</v>
      </c>
      <c r="B4005">
        <v>1</v>
      </c>
      <c r="C4005">
        <v>1994</v>
      </c>
      <c r="D4005" t="s">
        <v>94</v>
      </c>
      <c r="E4005">
        <v>651</v>
      </c>
      <c r="F4005">
        <v>651</v>
      </c>
      <c r="G4005">
        <v>651</v>
      </c>
    </row>
    <row r="4006" spans="1:7">
      <c r="A4006" t="s">
        <v>79</v>
      </c>
      <c r="B4006">
        <v>1</v>
      </c>
      <c r="C4006">
        <v>1999</v>
      </c>
      <c r="D4006" t="s">
        <v>89</v>
      </c>
      <c r="E4006">
        <v>653</v>
      </c>
      <c r="F4006">
        <v>653</v>
      </c>
      <c r="G4006">
        <v>653</v>
      </c>
    </row>
    <row r="4007" spans="1:7">
      <c r="A4007" t="s">
        <v>2</v>
      </c>
      <c r="B4007">
        <v>1</v>
      </c>
      <c r="C4007">
        <v>2007</v>
      </c>
      <c r="D4007" t="s">
        <v>94</v>
      </c>
      <c r="E4007">
        <v>653</v>
      </c>
      <c r="F4007">
        <v>653</v>
      </c>
      <c r="G4007">
        <v>653</v>
      </c>
    </row>
    <row r="4008" spans="1:7">
      <c r="A4008" t="s">
        <v>27</v>
      </c>
      <c r="B4008">
        <v>2</v>
      </c>
      <c r="C4008">
        <v>1998</v>
      </c>
      <c r="D4008" t="s">
        <v>90</v>
      </c>
      <c r="E4008">
        <v>654</v>
      </c>
      <c r="F4008">
        <v>654</v>
      </c>
      <c r="G4008">
        <v>654</v>
      </c>
    </row>
    <row r="4009" spans="1:7">
      <c r="A4009" t="s">
        <v>79</v>
      </c>
      <c r="B4009">
        <v>2</v>
      </c>
      <c r="C4009">
        <v>1995</v>
      </c>
      <c r="D4009" t="s">
        <v>89</v>
      </c>
      <c r="E4009">
        <v>656</v>
      </c>
      <c r="F4009">
        <v>656</v>
      </c>
      <c r="G4009">
        <v>656</v>
      </c>
    </row>
    <row r="4010" spans="1:7">
      <c r="A4010" t="s">
        <v>2</v>
      </c>
      <c r="B4010">
        <v>1</v>
      </c>
      <c r="C4010">
        <v>2005</v>
      </c>
      <c r="D4010" t="s">
        <v>98</v>
      </c>
      <c r="E4010">
        <v>656</v>
      </c>
      <c r="F4010">
        <v>656</v>
      </c>
      <c r="G4010">
        <v>656</v>
      </c>
    </row>
    <row r="4011" spans="1:7">
      <c r="A4011" t="s">
        <v>2</v>
      </c>
      <c r="B4011">
        <v>2</v>
      </c>
      <c r="C4011">
        <v>2005</v>
      </c>
      <c r="D4011" t="s">
        <v>98</v>
      </c>
      <c r="E4011">
        <v>656</v>
      </c>
      <c r="F4011">
        <v>656</v>
      </c>
      <c r="G4011">
        <v>656</v>
      </c>
    </row>
    <row r="4012" spans="1:7">
      <c r="A4012" t="s">
        <v>79</v>
      </c>
      <c r="B4012">
        <v>1</v>
      </c>
      <c r="C4012">
        <v>2011</v>
      </c>
      <c r="D4012" t="s">
        <v>88</v>
      </c>
      <c r="E4012">
        <v>658</v>
      </c>
      <c r="F4012">
        <v>658</v>
      </c>
      <c r="G4012">
        <v>658</v>
      </c>
    </row>
    <row r="4013" spans="1:7">
      <c r="A4013" t="s">
        <v>79</v>
      </c>
      <c r="B4013">
        <v>2</v>
      </c>
      <c r="C4013">
        <v>1993</v>
      </c>
      <c r="D4013" t="s">
        <v>95</v>
      </c>
      <c r="E4013">
        <v>659</v>
      </c>
      <c r="F4013">
        <v>659</v>
      </c>
      <c r="G4013">
        <v>659</v>
      </c>
    </row>
    <row r="4014" spans="1:7">
      <c r="A4014" t="s">
        <v>79</v>
      </c>
      <c r="B4014">
        <v>1</v>
      </c>
      <c r="C4014">
        <v>1998</v>
      </c>
      <c r="D4014" t="s">
        <v>91</v>
      </c>
      <c r="E4014">
        <v>661</v>
      </c>
      <c r="F4014">
        <v>661</v>
      </c>
      <c r="G4014">
        <v>661</v>
      </c>
    </row>
    <row r="4015" spans="1:7">
      <c r="A4015" t="s">
        <v>2</v>
      </c>
      <c r="B4015">
        <v>1</v>
      </c>
      <c r="C4015">
        <v>2009</v>
      </c>
      <c r="D4015" t="s">
        <v>99</v>
      </c>
      <c r="E4015">
        <v>661</v>
      </c>
      <c r="F4015">
        <v>661</v>
      </c>
      <c r="G4015">
        <v>661</v>
      </c>
    </row>
    <row r="4016" spans="1:7">
      <c r="A4016" t="s">
        <v>27</v>
      </c>
      <c r="B4016">
        <v>2</v>
      </c>
      <c r="C4016">
        <v>1997</v>
      </c>
      <c r="D4016" t="s">
        <v>90</v>
      </c>
      <c r="E4016">
        <v>661</v>
      </c>
      <c r="F4016">
        <v>661</v>
      </c>
      <c r="G4016">
        <v>661</v>
      </c>
    </row>
    <row r="4017" spans="1:7">
      <c r="A4017" t="s">
        <v>79</v>
      </c>
      <c r="B4017">
        <v>2</v>
      </c>
      <c r="C4017">
        <v>1988</v>
      </c>
      <c r="D4017" t="s">
        <v>91</v>
      </c>
      <c r="E4017">
        <v>664</v>
      </c>
      <c r="F4017">
        <v>664</v>
      </c>
      <c r="G4017">
        <v>664</v>
      </c>
    </row>
    <row r="4018" spans="1:7">
      <c r="A4018" t="s">
        <v>79</v>
      </c>
      <c r="B4018">
        <v>2</v>
      </c>
      <c r="C4018">
        <v>1991</v>
      </c>
      <c r="D4018" t="s">
        <v>93</v>
      </c>
      <c r="E4018">
        <v>664</v>
      </c>
      <c r="F4018">
        <v>664</v>
      </c>
      <c r="G4018">
        <v>664</v>
      </c>
    </row>
    <row r="4019" spans="1:7">
      <c r="A4019" t="s">
        <v>2</v>
      </c>
      <c r="B4019">
        <v>2</v>
      </c>
      <c r="C4019">
        <v>2011</v>
      </c>
      <c r="D4019" t="s">
        <v>94</v>
      </c>
      <c r="E4019">
        <v>664</v>
      </c>
      <c r="F4019">
        <v>664</v>
      </c>
      <c r="G4019">
        <v>664</v>
      </c>
    </row>
    <row r="4020" spans="1:7">
      <c r="A4020" t="s">
        <v>79</v>
      </c>
      <c r="B4020">
        <v>2</v>
      </c>
      <c r="C4020">
        <v>2002</v>
      </c>
      <c r="D4020" t="s">
        <v>98</v>
      </c>
      <c r="E4020">
        <v>665</v>
      </c>
      <c r="F4020">
        <v>665</v>
      </c>
      <c r="G4020">
        <v>665</v>
      </c>
    </row>
    <row r="4021" spans="1:7">
      <c r="A4021" t="s">
        <v>79</v>
      </c>
      <c r="B4021">
        <v>1</v>
      </c>
      <c r="C4021">
        <v>2007</v>
      </c>
      <c r="D4021" t="s">
        <v>89</v>
      </c>
      <c r="E4021">
        <v>668</v>
      </c>
      <c r="F4021">
        <v>668</v>
      </c>
      <c r="G4021">
        <v>668</v>
      </c>
    </row>
    <row r="4022" spans="1:7">
      <c r="A4022" t="s">
        <v>1</v>
      </c>
      <c r="B4022">
        <v>1</v>
      </c>
      <c r="C4022">
        <v>1997</v>
      </c>
      <c r="D4022" t="s">
        <v>95</v>
      </c>
      <c r="E4022">
        <v>669</v>
      </c>
      <c r="F4022">
        <v>669</v>
      </c>
      <c r="G4022">
        <v>669</v>
      </c>
    </row>
    <row r="4023" spans="1:7">
      <c r="A4023" t="s">
        <v>2</v>
      </c>
      <c r="B4023">
        <v>1</v>
      </c>
      <c r="C4023">
        <v>2005</v>
      </c>
      <c r="D4023" t="s">
        <v>94</v>
      </c>
      <c r="E4023">
        <v>671</v>
      </c>
      <c r="F4023">
        <v>671</v>
      </c>
      <c r="G4023">
        <v>671</v>
      </c>
    </row>
    <row r="4024" spans="1:7">
      <c r="A4024" t="s">
        <v>1</v>
      </c>
      <c r="B4024">
        <v>1</v>
      </c>
      <c r="C4024">
        <v>2010</v>
      </c>
      <c r="D4024" t="s">
        <v>100</v>
      </c>
      <c r="E4024">
        <v>671</v>
      </c>
      <c r="F4024">
        <v>671</v>
      </c>
      <c r="G4024">
        <v>671</v>
      </c>
    </row>
    <row r="4025" spans="1:7">
      <c r="A4025" t="s">
        <v>2</v>
      </c>
      <c r="B4025">
        <v>2</v>
      </c>
      <c r="C4025">
        <v>2005</v>
      </c>
      <c r="D4025" t="s">
        <v>96</v>
      </c>
      <c r="E4025">
        <v>672</v>
      </c>
      <c r="F4025">
        <v>672</v>
      </c>
      <c r="G4025">
        <v>672</v>
      </c>
    </row>
    <row r="4026" spans="1:7">
      <c r="A4026" t="s">
        <v>79</v>
      </c>
      <c r="B4026">
        <v>2</v>
      </c>
      <c r="C4026">
        <v>1988</v>
      </c>
      <c r="D4026" t="s">
        <v>90</v>
      </c>
      <c r="E4026">
        <v>674</v>
      </c>
      <c r="F4026">
        <v>674</v>
      </c>
      <c r="G4026">
        <v>674</v>
      </c>
    </row>
    <row r="4027" spans="1:7">
      <c r="A4027" t="s">
        <v>79</v>
      </c>
      <c r="B4027">
        <v>1</v>
      </c>
      <c r="C4027">
        <v>2006</v>
      </c>
      <c r="D4027" t="s">
        <v>89</v>
      </c>
      <c r="E4027">
        <v>675</v>
      </c>
      <c r="F4027">
        <v>675</v>
      </c>
      <c r="G4027">
        <v>675</v>
      </c>
    </row>
    <row r="4028" spans="1:7">
      <c r="A4028" t="s">
        <v>79</v>
      </c>
      <c r="B4028">
        <v>2</v>
      </c>
      <c r="C4028">
        <v>1988</v>
      </c>
      <c r="D4028" t="s">
        <v>93</v>
      </c>
      <c r="E4028">
        <v>676</v>
      </c>
      <c r="F4028">
        <v>676</v>
      </c>
      <c r="G4028">
        <v>676</v>
      </c>
    </row>
    <row r="4029" spans="1:7">
      <c r="A4029" t="s">
        <v>2</v>
      </c>
      <c r="B4029">
        <v>1</v>
      </c>
      <c r="C4029">
        <v>2012</v>
      </c>
      <c r="D4029" t="s">
        <v>93</v>
      </c>
      <c r="E4029">
        <v>676</v>
      </c>
      <c r="F4029">
        <v>676</v>
      </c>
      <c r="G4029">
        <v>676</v>
      </c>
    </row>
    <row r="4030" spans="1:7">
      <c r="A4030" t="s">
        <v>79</v>
      </c>
      <c r="B4030">
        <v>1</v>
      </c>
      <c r="C4030">
        <v>2003</v>
      </c>
      <c r="D4030" t="s">
        <v>89</v>
      </c>
      <c r="E4030">
        <v>677</v>
      </c>
      <c r="F4030">
        <v>677</v>
      </c>
      <c r="G4030">
        <v>677</v>
      </c>
    </row>
    <row r="4031" spans="1:7">
      <c r="A4031" t="s">
        <v>79</v>
      </c>
      <c r="B4031">
        <v>2</v>
      </c>
      <c r="C4031">
        <v>1991</v>
      </c>
      <c r="D4031" t="s">
        <v>91</v>
      </c>
      <c r="E4031">
        <v>677</v>
      </c>
      <c r="F4031">
        <v>677</v>
      </c>
      <c r="G4031">
        <v>677</v>
      </c>
    </row>
    <row r="4032" spans="1:7">
      <c r="A4032" t="s">
        <v>2</v>
      </c>
      <c r="B4032">
        <v>1</v>
      </c>
      <c r="C4032">
        <v>2002</v>
      </c>
      <c r="D4032" t="s">
        <v>96</v>
      </c>
      <c r="E4032">
        <v>677</v>
      </c>
      <c r="F4032">
        <v>677</v>
      </c>
      <c r="G4032">
        <v>677</v>
      </c>
    </row>
    <row r="4033" spans="1:7">
      <c r="A4033" t="s">
        <v>79</v>
      </c>
      <c r="B4033">
        <v>1</v>
      </c>
      <c r="C4033">
        <v>1995</v>
      </c>
      <c r="D4033" t="s">
        <v>95</v>
      </c>
      <c r="E4033">
        <v>679</v>
      </c>
      <c r="F4033">
        <v>679</v>
      </c>
      <c r="G4033">
        <v>679</v>
      </c>
    </row>
    <row r="4034" spans="1:7">
      <c r="A4034" t="s">
        <v>79</v>
      </c>
      <c r="B4034">
        <v>1</v>
      </c>
      <c r="C4034">
        <v>1999</v>
      </c>
      <c r="D4034" t="s">
        <v>91</v>
      </c>
      <c r="E4034">
        <v>679</v>
      </c>
      <c r="F4034">
        <v>679</v>
      </c>
      <c r="G4034">
        <v>679</v>
      </c>
    </row>
    <row r="4035" spans="1:7">
      <c r="A4035" t="s">
        <v>79</v>
      </c>
      <c r="B4035">
        <v>2</v>
      </c>
      <c r="C4035">
        <v>1990</v>
      </c>
      <c r="D4035" t="s">
        <v>93</v>
      </c>
      <c r="E4035">
        <v>681</v>
      </c>
      <c r="F4035">
        <v>681</v>
      </c>
      <c r="G4035">
        <v>681</v>
      </c>
    </row>
    <row r="4036" spans="1:7">
      <c r="A4036" t="s">
        <v>2</v>
      </c>
      <c r="B4036">
        <v>1</v>
      </c>
      <c r="C4036">
        <v>2006</v>
      </c>
      <c r="D4036" t="s">
        <v>94</v>
      </c>
      <c r="E4036">
        <v>681</v>
      </c>
      <c r="F4036">
        <v>681</v>
      </c>
      <c r="G4036">
        <v>681</v>
      </c>
    </row>
    <row r="4037" spans="1:7">
      <c r="A4037" t="s">
        <v>79</v>
      </c>
      <c r="B4037">
        <v>2</v>
      </c>
      <c r="C4037">
        <v>1995</v>
      </c>
      <c r="D4037" t="s">
        <v>90</v>
      </c>
      <c r="E4037">
        <v>682</v>
      </c>
      <c r="F4037">
        <v>682</v>
      </c>
      <c r="G4037">
        <v>682</v>
      </c>
    </row>
    <row r="4038" spans="1:7">
      <c r="A4038" t="s">
        <v>79</v>
      </c>
      <c r="B4038">
        <v>2</v>
      </c>
      <c r="C4038">
        <v>1997</v>
      </c>
      <c r="D4038" t="s">
        <v>89</v>
      </c>
      <c r="E4038">
        <v>683</v>
      </c>
      <c r="F4038">
        <v>683</v>
      </c>
      <c r="G4038">
        <v>683</v>
      </c>
    </row>
    <row r="4039" spans="1:7">
      <c r="A4039" t="s">
        <v>79</v>
      </c>
      <c r="B4039">
        <v>2</v>
      </c>
      <c r="C4039">
        <v>2006</v>
      </c>
      <c r="D4039" t="s">
        <v>99</v>
      </c>
      <c r="E4039">
        <v>684</v>
      </c>
      <c r="F4039">
        <v>684</v>
      </c>
      <c r="G4039">
        <v>684</v>
      </c>
    </row>
    <row r="4040" spans="1:7">
      <c r="A4040" t="s">
        <v>1</v>
      </c>
      <c r="B4040">
        <v>1</v>
      </c>
      <c r="C4040">
        <v>2007</v>
      </c>
      <c r="D4040" t="s">
        <v>93</v>
      </c>
      <c r="E4040">
        <v>685</v>
      </c>
      <c r="F4040">
        <v>685</v>
      </c>
      <c r="G4040">
        <v>685</v>
      </c>
    </row>
    <row r="4041" spans="1:7">
      <c r="A4041" t="s">
        <v>79</v>
      </c>
      <c r="B4041">
        <v>1</v>
      </c>
      <c r="C4041">
        <v>2010</v>
      </c>
      <c r="D4041" t="s">
        <v>88</v>
      </c>
      <c r="E4041">
        <v>687</v>
      </c>
      <c r="F4041">
        <v>687</v>
      </c>
      <c r="G4041">
        <v>687</v>
      </c>
    </row>
    <row r="4042" spans="1:7">
      <c r="A4042" t="s">
        <v>2</v>
      </c>
      <c r="B4042">
        <v>1</v>
      </c>
      <c r="C4042">
        <v>2008</v>
      </c>
      <c r="D4042" t="s">
        <v>94</v>
      </c>
      <c r="E4042">
        <v>689</v>
      </c>
      <c r="F4042">
        <v>689</v>
      </c>
      <c r="G4042">
        <v>689</v>
      </c>
    </row>
    <row r="4043" spans="1:7">
      <c r="A4043" t="s">
        <v>79</v>
      </c>
      <c r="B4043">
        <v>2</v>
      </c>
      <c r="C4043">
        <v>2010</v>
      </c>
      <c r="D4043" t="s">
        <v>100</v>
      </c>
      <c r="E4043">
        <v>690</v>
      </c>
      <c r="F4043">
        <v>690</v>
      </c>
      <c r="G4043">
        <v>690</v>
      </c>
    </row>
    <row r="4044" spans="1:7">
      <c r="A4044" t="s">
        <v>79</v>
      </c>
      <c r="B4044">
        <v>2</v>
      </c>
      <c r="C4044">
        <v>1992</v>
      </c>
      <c r="D4044" t="s">
        <v>93</v>
      </c>
      <c r="E4044">
        <v>692</v>
      </c>
      <c r="F4044">
        <v>692</v>
      </c>
      <c r="G4044">
        <v>692</v>
      </c>
    </row>
    <row r="4045" spans="1:7">
      <c r="A4045" t="s">
        <v>79</v>
      </c>
      <c r="B4045">
        <v>1</v>
      </c>
      <c r="C4045">
        <v>2000</v>
      </c>
      <c r="D4045" t="s">
        <v>97</v>
      </c>
      <c r="E4045">
        <v>693</v>
      </c>
      <c r="F4045">
        <v>693</v>
      </c>
      <c r="G4045">
        <v>693</v>
      </c>
    </row>
    <row r="4046" spans="1:7">
      <c r="A4046" t="s">
        <v>79</v>
      </c>
      <c r="B4046">
        <v>1</v>
      </c>
      <c r="C4046">
        <v>2005</v>
      </c>
      <c r="D4046" t="s">
        <v>89</v>
      </c>
      <c r="E4046">
        <v>693</v>
      </c>
      <c r="F4046">
        <v>693</v>
      </c>
      <c r="G4046">
        <v>693</v>
      </c>
    </row>
    <row r="4047" spans="1:7">
      <c r="A4047" t="s">
        <v>79</v>
      </c>
      <c r="B4047">
        <v>2</v>
      </c>
      <c r="C4047">
        <v>1989</v>
      </c>
      <c r="D4047" t="s">
        <v>93</v>
      </c>
      <c r="E4047">
        <v>693</v>
      </c>
      <c r="F4047">
        <v>693</v>
      </c>
      <c r="G4047">
        <v>693</v>
      </c>
    </row>
    <row r="4048" spans="1:7">
      <c r="A4048" t="s">
        <v>79</v>
      </c>
      <c r="B4048">
        <v>2</v>
      </c>
      <c r="C4048">
        <v>2007</v>
      </c>
      <c r="D4048" t="s">
        <v>88</v>
      </c>
      <c r="E4048">
        <v>694</v>
      </c>
      <c r="F4048">
        <v>694</v>
      </c>
      <c r="G4048">
        <v>694</v>
      </c>
    </row>
    <row r="4049" spans="1:7">
      <c r="A4049" t="s">
        <v>27</v>
      </c>
      <c r="B4049">
        <v>2</v>
      </c>
      <c r="C4049">
        <v>2009</v>
      </c>
      <c r="D4049" t="s">
        <v>100</v>
      </c>
      <c r="E4049">
        <v>694</v>
      </c>
      <c r="F4049">
        <v>694</v>
      </c>
      <c r="G4049">
        <v>694</v>
      </c>
    </row>
    <row r="4050" spans="1:7">
      <c r="A4050" t="s">
        <v>79</v>
      </c>
      <c r="B4050">
        <v>2</v>
      </c>
      <c r="C4050">
        <v>1989</v>
      </c>
      <c r="D4050" t="s">
        <v>91</v>
      </c>
      <c r="E4050">
        <v>695</v>
      </c>
      <c r="F4050">
        <v>695</v>
      </c>
      <c r="G4050">
        <v>695</v>
      </c>
    </row>
    <row r="4051" spans="1:7">
      <c r="A4051" t="s">
        <v>79</v>
      </c>
      <c r="B4051">
        <v>1</v>
      </c>
      <c r="C4051">
        <v>2004</v>
      </c>
      <c r="D4051" t="s">
        <v>98</v>
      </c>
      <c r="E4051">
        <v>697</v>
      </c>
      <c r="F4051">
        <v>697</v>
      </c>
      <c r="G4051">
        <v>697</v>
      </c>
    </row>
    <row r="4052" spans="1:7">
      <c r="A4052" t="s">
        <v>79</v>
      </c>
      <c r="B4052">
        <v>1</v>
      </c>
      <c r="C4052">
        <v>2001</v>
      </c>
      <c r="D4052" t="s">
        <v>89</v>
      </c>
      <c r="E4052">
        <v>698</v>
      </c>
      <c r="F4052">
        <v>698</v>
      </c>
      <c r="G4052">
        <v>698</v>
      </c>
    </row>
    <row r="4053" spans="1:7">
      <c r="A4053" t="s">
        <v>79</v>
      </c>
      <c r="B4053">
        <v>1</v>
      </c>
      <c r="C4053">
        <v>2012</v>
      </c>
      <c r="D4053" t="s">
        <v>88</v>
      </c>
      <c r="E4053">
        <v>698</v>
      </c>
      <c r="F4053">
        <v>698</v>
      </c>
      <c r="G4053">
        <v>698</v>
      </c>
    </row>
    <row r="4054" spans="1:7">
      <c r="A4054" t="s">
        <v>27</v>
      </c>
      <c r="B4054">
        <v>2</v>
      </c>
      <c r="C4054">
        <v>1988</v>
      </c>
      <c r="D4054" t="s">
        <v>91</v>
      </c>
      <c r="E4054">
        <v>700</v>
      </c>
      <c r="F4054">
        <v>700</v>
      </c>
      <c r="G4054">
        <v>700</v>
      </c>
    </row>
    <row r="4055" spans="1:7">
      <c r="A4055" t="s">
        <v>79</v>
      </c>
      <c r="B4055">
        <v>1</v>
      </c>
      <c r="C4055">
        <v>2008</v>
      </c>
      <c r="D4055" t="s">
        <v>89</v>
      </c>
      <c r="E4055">
        <v>701</v>
      </c>
      <c r="F4055">
        <v>701</v>
      </c>
      <c r="G4055">
        <v>701</v>
      </c>
    </row>
    <row r="4056" spans="1:7">
      <c r="A4056" t="s">
        <v>2</v>
      </c>
      <c r="B4056">
        <v>2</v>
      </c>
      <c r="C4056">
        <v>2009</v>
      </c>
      <c r="D4056" t="s">
        <v>99</v>
      </c>
      <c r="E4056">
        <v>703</v>
      </c>
      <c r="F4056">
        <v>703</v>
      </c>
      <c r="G4056">
        <v>703</v>
      </c>
    </row>
    <row r="4057" spans="1:7">
      <c r="A4057" t="s">
        <v>2</v>
      </c>
      <c r="B4057">
        <v>1</v>
      </c>
      <c r="C4057">
        <v>2009</v>
      </c>
      <c r="D4057" t="s">
        <v>94</v>
      </c>
      <c r="E4057">
        <v>704</v>
      </c>
      <c r="F4057">
        <v>704</v>
      </c>
      <c r="G4057">
        <v>704</v>
      </c>
    </row>
    <row r="4058" spans="1:7">
      <c r="A4058" t="s">
        <v>2</v>
      </c>
      <c r="B4058">
        <v>2</v>
      </c>
      <c r="C4058">
        <v>2006</v>
      </c>
      <c r="D4058" t="s">
        <v>96</v>
      </c>
      <c r="E4058">
        <v>704</v>
      </c>
      <c r="F4058">
        <v>704</v>
      </c>
      <c r="G4058">
        <v>704</v>
      </c>
    </row>
    <row r="4059" spans="1:7">
      <c r="A4059" t="s">
        <v>2</v>
      </c>
      <c r="B4059">
        <v>2</v>
      </c>
      <c r="C4059">
        <v>2006</v>
      </c>
      <c r="D4059" t="s">
        <v>98</v>
      </c>
      <c r="E4059">
        <v>708</v>
      </c>
      <c r="F4059">
        <v>708</v>
      </c>
      <c r="G4059">
        <v>708</v>
      </c>
    </row>
    <row r="4060" spans="1:7">
      <c r="A4060" t="s">
        <v>2</v>
      </c>
      <c r="B4060">
        <v>1</v>
      </c>
      <c r="C4060">
        <v>2004</v>
      </c>
      <c r="D4060" t="s">
        <v>95</v>
      </c>
      <c r="E4060">
        <v>709</v>
      </c>
      <c r="F4060">
        <v>709</v>
      </c>
      <c r="G4060">
        <v>709</v>
      </c>
    </row>
    <row r="4061" spans="1:7">
      <c r="A4061" t="s">
        <v>3</v>
      </c>
      <c r="B4061">
        <v>2</v>
      </c>
      <c r="C4061">
        <v>2012</v>
      </c>
      <c r="D4061" t="s">
        <v>97</v>
      </c>
      <c r="E4061">
        <v>709</v>
      </c>
      <c r="F4061">
        <v>709</v>
      </c>
      <c r="G4061">
        <v>709</v>
      </c>
    </row>
    <row r="4062" spans="1:7">
      <c r="A4062" t="s">
        <v>79</v>
      </c>
      <c r="B4062">
        <v>2</v>
      </c>
      <c r="C4062">
        <v>1995</v>
      </c>
      <c r="D4062" t="s">
        <v>91</v>
      </c>
      <c r="E4062">
        <v>710</v>
      </c>
      <c r="F4062">
        <v>710</v>
      </c>
      <c r="G4062">
        <v>710</v>
      </c>
    </row>
    <row r="4063" spans="1:7">
      <c r="A4063" t="s">
        <v>79</v>
      </c>
      <c r="B4063">
        <v>2</v>
      </c>
      <c r="C4063">
        <v>1996</v>
      </c>
      <c r="D4063" t="s">
        <v>90</v>
      </c>
      <c r="E4063">
        <v>710</v>
      </c>
      <c r="F4063">
        <v>710</v>
      </c>
      <c r="G4063">
        <v>710</v>
      </c>
    </row>
    <row r="4064" spans="1:7">
      <c r="A4064" t="s">
        <v>79</v>
      </c>
      <c r="B4064">
        <v>1</v>
      </c>
      <c r="C4064">
        <v>1997</v>
      </c>
      <c r="D4064" t="s">
        <v>96</v>
      </c>
      <c r="E4064">
        <v>712</v>
      </c>
      <c r="F4064">
        <v>712</v>
      </c>
      <c r="G4064">
        <v>712</v>
      </c>
    </row>
    <row r="4065" spans="1:7">
      <c r="A4065" t="s">
        <v>79</v>
      </c>
      <c r="B4065">
        <v>1</v>
      </c>
      <c r="C4065">
        <v>1995</v>
      </c>
      <c r="D4065" t="s">
        <v>92</v>
      </c>
      <c r="E4065">
        <v>713</v>
      </c>
      <c r="F4065">
        <v>713</v>
      </c>
      <c r="G4065">
        <v>713</v>
      </c>
    </row>
    <row r="4066" spans="1:7">
      <c r="A4066" t="s">
        <v>79</v>
      </c>
      <c r="B4066">
        <v>1</v>
      </c>
      <c r="C4066">
        <v>1998</v>
      </c>
      <c r="D4066" t="s">
        <v>90</v>
      </c>
      <c r="E4066">
        <v>713</v>
      </c>
      <c r="F4066">
        <v>713</v>
      </c>
      <c r="G4066">
        <v>713</v>
      </c>
    </row>
    <row r="4067" spans="1:7">
      <c r="A4067" t="s">
        <v>79</v>
      </c>
      <c r="B4067">
        <v>2</v>
      </c>
      <c r="C4067">
        <v>1996</v>
      </c>
      <c r="D4067" t="s">
        <v>89</v>
      </c>
      <c r="E4067">
        <v>713</v>
      </c>
      <c r="F4067">
        <v>713</v>
      </c>
      <c r="G4067">
        <v>713</v>
      </c>
    </row>
    <row r="4068" spans="1:7">
      <c r="A4068" t="s">
        <v>79</v>
      </c>
      <c r="B4068">
        <v>1</v>
      </c>
      <c r="C4068">
        <v>1997</v>
      </c>
      <c r="D4068" t="s">
        <v>92</v>
      </c>
      <c r="E4068">
        <v>714</v>
      </c>
      <c r="F4068">
        <v>714</v>
      </c>
      <c r="G4068">
        <v>714</v>
      </c>
    </row>
    <row r="4069" spans="1:7">
      <c r="A4069" t="s">
        <v>2</v>
      </c>
      <c r="B4069">
        <v>1</v>
      </c>
      <c r="C4069">
        <v>2010</v>
      </c>
      <c r="D4069" t="s">
        <v>94</v>
      </c>
      <c r="E4069">
        <v>714</v>
      </c>
      <c r="F4069">
        <v>714</v>
      </c>
      <c r="G4069">
        <v>714</v>
      </c>
    </row>
    <row r="4070" spans="1:7">
      <c r="A4070" t="s">
        <v>2</v>
      </c>
      <c r="B4070">
        <v>1</v>
      </c>
      <c r="C4070">
        <v>2006</v>
      </c>
      <c r="D4070" t="s">
        <v>98</v>
      </c>
      <c r="E4070">
        <v>717</v>
      </c>
      <c r="F4070">
        <v>717</v>
      </c>
      <c r="G4070">
        <v>717</v>
      </c>
    </row>
    <row r="4071" spans="1:7">
      <c r="A4071" t="s">
        <v>1</v>
      </c>
      <c r="B4071">
        <v>1</v>
      </c>
      <c r="C4071">
        <v>2008</v>
      </c>
      <c r="D4071" t="s">
        <v>93</v>
      </c>
      <c r="E4071">
        <v>719</v>
      </c>
      <c r="F4071">
        <v>719</v>
      </c>
      <c r="G4071">
        <v>719</v>
      </c>
    </row>
    <row r="4072" spans="1:7">
      <c r="A4072" t="s">
        <v>79</v>
      </c>
      <c r="B4072">
        <v>1</v>
      </c>
      <c r="C4072">
        <v>1995</v>
      </c>
      <c r="D4072" t="s">
        <v>93</v>
      </c>
      <c r="E4072">
        <v>721</v>
      </c>
      <c r="F4072">
        <v>721</v>
      </c>
      <c r="G4072">
        <v>721</v>
      </c>
    </row>
    <row r="4073" spans="1:7">
      <c r="A4073" t="s">
        <v>3</v>
      </c>
      <c r="B4073">
        <v>2</v>
      </c>
      <c r="C4073">
        <v>2012</v>
      </c>
      <c r="D4073" t="s">
        <v>96</v>
      </c>
      <c r="E4073">
        <v>722</v>
      </c>
      <c r="F4073">
        <v>722</v>
      </c>
      <c r="G4073">
        <v>722</v>
      </c>
    </row>
    <row r="4074" spans="1:7">
      <c r="A4074" t="s">
        <v>79</v>
      </c>
      <c r="B4074">
        <v>1</v>
      </c>
      <c r="C4074">
        <v>1996</v>
      </c>
      <c r="D4074" t="s">
        <v>92</v>
      </c>
      <c r="E4074">
        <v>723</v>
      </c>
      <c r="F4074">
        <v>723</v>
      </c>
      <c r="G4074">
        <v>723</v>
      </c>
    </row>
    <row r="4075" spans="1:7">
      <c r="A4075" t="s">
        <v>79</v>
      </c>
      <c r="B4075">
        <v>2</v>
      </c>
      <c r="C4075">
        <v>1992</v>
      </c>
      <c r="D4075" t="s">
        <v>94</v>
      </c>
      <c r="E4075">
        <v>723</v>
      </c>
      <c r="F4075">
        <v>723</v>
      </c>
      <c r="G4075">
        <v>723</v>
      </c>
    </row>
    <row r="4076" spans="1:7">
      <c r="A4076" t="s">
        <v>2</v>
      </c>
      <c r="B4076">
        <v>1</v>
      </c>
      <c r="C4076">
        <v>2010</v>
      </c>
      <c r="D4076" t="s">
        <v>99</v>
      </c>
      <c r="E4076">
        <v>723</v>
      </c>
      <c r="F4076">
        <v>723</v>
      </c>
      <c r="G4076">
        <v>723</v>
      </c>
    </row>
    <row r="4077" spans="1:7">
      <c r="A4077" t="s">
        <v>79</v>
      </c>
      <c r="B4077">
        <v>2</v>
      </c>
      <c r="C4077">
        <v>1996</v>
      </c>
      <c r="D4077" t="s">
        <v>96</v>
      </c>
      <c r="E4077">
        <v>724</v>
      </c>
      <c r="F4077">
        <v>724</v>
      </c>
      <c r="G4077">
        <v>724</v>
      </c>
    </row>
    <row r="4078" spans="1:7">
      <c r="A4078" t="s">
        <v>79</v>
      </c>
      <c r="B4078">
        <v>1</v>
      </c>
      <c r="C4078">
        <v>2011</v>
      </c>
      <c r="D4078" t="s">
        <v>100</v>
      </c>
      <c r="E4078">
        <v>727</v>
      </c>
      <c r="F4078">
        <v>727</v>
      </c>
      <c r="G4078">
        <v>727</v>
      </c>
    </row>
    <row r="4079" spans="1:7">
      <c r="A4079" t="s">
        <v>79</v>
      </c>
      <c r="B4079">
        <v>2</v>
      </c>
      <c r="C4079">
        <v>1992</v>
      </c>
      <c r="D4079" t="s">
        <v>92</v>
      </c>
      <c r="E4079">
        <v>729</v>
      </c>
      <c r="F4079">
        <v>729</v>
      </c>
      <c r="G4079">
        <v>729</v>
      </c>
    </row>
    <row r="4080" spans="1:7">
      <c r="A4080" t="s">
        <v>27</v>
      </c>
      <c r="B4080">
        <v>2</v>
      </c>
      <c r="C4080">
        <v>1997</v>
      </c>
      <c r="D4080" t="s">
        <v>97</v>
      </c>
      <c r="E4080">
        <v>729</v>
      </c>
      <c r="F4080">
        <v>729</v>
      </c>
      <c r="G4080">
        <v>729</v>
      </c>
    </row>
    <row r="4081" spans="1:7">
      <c r="A4081" t="s">
        <v>79</v>
      </c>
      <c r="B4081">
        <v>2</v>
      </c>
      <c r="C4081">
        <v>1994</v>
      </c>
      <c r="D4081" t="s">
        <v>95</v>
      </c>
      <c r="E4081">
        <v>730</v>
      </c>
      <c r="F4081">
        <v>730</v>
      </c>
      <c r="G4081">
        <v>730</v>
      </c>
    </row>
    <row r="4082" spans="1:7">
      <c r="A4082" t="s">
        <v>79</v>
      </c>
      <c r="B4082">
        <v>2</v>
      </c>
      <c r="C4082">
        <v>1996</v>
      </c>
      <c r="D4082" t="s">
        <v>91</v>
      </c>
      <c r="E4082">
        <v>730</v>
      </c>
      <c r="F4082">
        <v>730</v>
      </c>
      <c r="G4082">
        <v>730</v>
      </c>
    </row>
    <row r="4083" spans="1:7">
      <c r="A4083" t="s">
        <v>79</v>
      </c>
      <c r="B4083">
        <v>2</v>
      </c>
      <c r="C4083">
        <v>2003</v>
      </c>
      <c r="D4083" t="s">
        <v>98</v>
      </c>
      <c r="E4083">
        <v>730</v>
      </c>
      <c r="F4083">
        <v>730</v>
      </c>
      <c r="G4083">
        <v>730</v>
      </c>
    </row>
    <row r="4084" spans="1:7">
      <c r="A4084" t="s">
        <v>2</v>
      </c>
      <c r="B4084">
        <v>2</v>
      </c>
      <c r="C4084">
        <v>2005</v>
      </c>
      <c r="D4084" t="s">
        <v>97</v>
      </c>
      <c r="E4084">
        <v>730</v>
      </c>
      <c r="F4084">
        <v>730</v>
      </c>
      <c r="G4084">
        <v>730</v>
      </c>
    </row>
    <row r="4085" spans="1:7">
      <c r="A4085" t="s">
        <v>27</v>
      </c>
      <c r="B4085">
        <v>2</v>
      </c>
      <c r="C4085">
        <v>1999</v>
      </c>
      <c r="D4085" t="s">
        <v>90</v>
      </c>
      <c r="E4085">
        <v>730</v>
      </c>
      <c r="F4085">
        <v>730</v>
      </c>
      <c r="G4085">
        <v>730</v>
      </c>
    </row>
    <row r="4086" spans="1:7">
      <c r="A4086" t="s">
        <v>79</v>
      </c>
      <c r="B4086">
        <v>2</v>
      </c>
      <c r="C4086">
        <v>1995</v>
      </c>
      <c r="D4086" t="s">
        <v>96</v>
      </c>
      <c r="E4086">
        <v>732</v>
      </c>
      <c r="F4086">
        <v>732</v>
      </c>
      <c r="G4086">
        <v>732</v>
      </c>
    </row>
    <row r="4087" spans="1:7">
      <c r="A4087" t="s">
        <v>79</v>
      </c>
      <c r="B4087">
        <v>2</v>
      </c>
      <c r="C4087">
        <v>1993</v>
      </c>
      <c r="D4087" t="s">
        <v>93</v>
      </c>
      <c r="E4087">
        <v>733</v>
      </c>
      <c r="F4087">
        <v>733</v>
      </c>
      <c r="G4087">
        <v>733</v>
      </c>
    </row>
    <row r="4088" spans="1:7">
      <c r="A4088" t="s">
        <v>79</v>
      </c>
      <c r="B4088">
        <v>2</v>
      </c>
      <c r="C4088">
        <v>1999</v>
      </c>
      <c r="D4088" t="s">
        <v>97</v>
      </c>
      <c r="E4088">
        <v>733</v>
      </c>
      <c r="F4088">
        <v>733</v>
      </c>
      <c r="G4088">
        <v>733</v>
      </c>
    </row>
    <row r="4089" spans="1:7">
      <c r="A4089" t="s">
        <v>27</v>
      </c>
      <c r="B4089">
        <v>2</v>
      </c>
      <c r="C4089">
        <v>2005</v>
      </c>
      <c r="D4089" t="s">
        <v>99</v>
      </c>
      <c r="E4089">
        <v>735</v>
      </c>
      <c r="F4089">
        <v>735</v>
      </c>
      <c r="G4089">
        <v>735</v>
      </c>
    </row>
    <row r="4090" spans="1:7">
      <c r="A4090" t="s">
        <v>27</v>
      </c>
      <c r="B4090">
        <v>2</v>
      </c>
      <c r="C4090">
        <v>1995</v>
      </c>
      <c r="D4090" t="s">
        <v>96</v>
      </c>
      <c r="E4090">
        <v>736</v>
      </c>
      <c r="F4090">
        <v>736</v>
      </c>
      <c r="G4090">
        <v>736</v>
      </c>
    </row>
    <row r="4091" spans="1:7">
      <c r="A4091" t="s">
        <v>2</v>
      </c>
      <c r="B4091">
        <v>1</v>
      </c>
      <c r="C4091">
        <v>2013</v>
      </c>
      <c r="D4091" t="s">
        <v>100</v>
      </c>
      <c r="E4091">
        <v>737</v>
      </c>
      <c r="F4091">
        <v>737</v>
      </c>
      <c r="G4091">
        <v>737</v>
      </c>
    </row>
    <row r="4092" spans="1:7">
      <c r="A4092" t="s">
        <v>1</v>
      </c>
      <c r="B4092">
        <v>1</v>
      </c>
      <c r="C4092">
        <v>1998</v>
      </c>
      <c r="D4092" t="s">
        <v>95</v>
      </c>
      <c r="E4092">
        <v>738</v>
      </c>
      <c r="F4092">
        <v>738</v>
      </c>
      <c r="G4092">
        <v>738</v>
      </c>
    </row>
    <row r="4093" spans="1:7">
      <c r="A4093" t="s">
        <v>79</v>
      </c>
      <c r="B4093">
        <v>1</v>
      </c>
      <c r="C4093">
        <v>2009</v>
      </c>
      <c r="D4093" t="s">
        <v>89</v>
      </c>
      <c r="E4093">
        <v>740</v>
      </c>
      <c r="F4093">
        <v>740</v>
      </c>
      <c r="G4093">
        <v>740</v>
      </c>
    </row>
    <row r="4094" spans="1:7">
      <c r="A4094" t="s">
        <v>2</v>
      </c>
      <c r="B4094">
        <v>2</v>
      </c>
      <c r="C4094">
        <v>2007</v>
      </c>
      <c r="D4094" t="s">
        <v>95</v>
      </c>
      <c r="E4094">
        <v>740</v>
      </c>
      <c r="F4094">
        <v>740</v>
      </c>
      <c r="G4094">
        <v>740</v>
      </c>
    </row>
    <row r="4095" spans="1:7">
      <c r="A4095" t="s">
        <v>1</v>
      </c>
      <c r="B4095">
        <v>1</v>
      </c>
      <c r="C4095">
        <v>2000</v>
      </c>
      <c r="D4095" t="s">
        <v>94</v>
      </c>
      <c r="E4095">
        <v>740</v>
      </c>
      <c r="F4095">
        <v>740</v>
      </c>
      <c r="G4095">
        <v>740</v>
      </c>
    </row>
    <row r="4096" spans="1:7">
      <c r="A4096" t="s">
        <v>79</v>
      </c>
      <c r="B4096">
        <v>1</v>
      </c>
      <c r="C4096">
        <v>1995</v>
      </c>
      <c r="D4096" t="s">
        <v>94</v>
      </c>
      <c r="E4096">
        <v>742</v>
      </c>
      <c r="F4096">
        <v>742</v>
      </c>
      <c r="G4096">
        <v>742</v>
      </c>
    </row>
    <row r="4097" spans="1:7">
      <c r="A4097" t="s">
        <v>27</v>
      </c>
      <c r="B4097">
        <v>2</v>
      </c>
      <c r="C4097">
        <v>1988</v>
      </c>
      <c r="D4097" t="s">
        <v>92</v>
      </c>
      <c r="E4097">
        <v>742</v>
      </c>
      <c r="F4097">
        <v>742</v>
      </c>
      <c r="G4097">
        <v>742</v>
      </c>
    </row>
    <row r="4098" spans="1:7">
      <c r="A4098" t="s">
        <v>79</v>
      </c>
      <c r="B4098">
        <v>2</v>
      </c>
      <c r="C4098">
        <v>1990</v>
      </c>
      <c r="D4098" t="s">
        <v>91</v>
      </c>
      <c r="E4098">
        <v>744</v>
      </c>
      <c r="F4098">
        <v>744</v>
      </c>
      <c r="G4098">
        <v>744</v>
      </c>
    </row>
    <row r="4099" spans="1:7">
      <c r="A4099" t="s">
        <v>79</v>
      </c>
      <c r="B4099">
        <v>1</v>
      </c>
      <c r="C4099">
        <v>1998</v>
      </c>
      <c r="D4099" t="s">
        <v>92</v>
      </c>
      <c r="E4099">
        <v>746</v>
      </c>
      <c r="F4099">
        <v>746</v>
      </c>
      <c r="G4099">
        <v>746</v>
      </c>
    </row>
    <row r="4100" spans="1:7">
      <c r="A4100" t="s">
        <v>79</v>
      </c>
      <c r="B4100">
        <v>2</v>
      </c>
      <c r="C4100">
        <v>1999</v>
      </c>
      <c r="D4100" t="s">
        <v>89</v>
      </c>
      <c r="E4100">
        <v>748</v>
      </c>
      <c r="F4100">
        <v>748</v>
      </c>
      <c r="G4100">
        <v>748</v>
      </c>
    </row>
    <row r="4101" spans="1:7">
      <c r="A4101" t="s">
        <v>79</v>
      </c>
      <c r="B4101">
        <v>1</v>
      </c>
      <c r="C4101">
        <v>2003</v>
      </c>
      <c r="D4101" t="s">
        <v>90</v>
      </c>
      <c r="E4101">
        <v>752</v>
      </c>
      <c r="F4101">
        <v>752</v>
      </c>
      <c r="G4101">
        <v>752</v>
      </c>
    </row>
    <row r="4102" spans="1:7">
      <c r="A4102" t="s">
        <v>27</v>
      </c>
      <c r="B4102">
        <v>2</v>
      </c>
      <c r="C4102">
        <v>1988</v>
      </c>
      <c r="D4102" t="s">
        <v>93</v>
      </c>
      <c r="E4102">
        <v>752</v>
      </c>
      <c r="F4102">
        <v>752</v>
      </c>
      <c r="G4102">
        <v>752</v>
      </c>
    </row>
    <row r="4103" spans="1:7">
      <c r="A4103" t="s">
        <v>79</v>
      </c>
      <c r="B4103">
        <v>1</v>
      </c>
      <c r="C4103">
        <v>2002</v>
      </c>
      <c r="D4103" t="s">
        <v>90</v>
      </c>
      <c r="E4103">
        <v>753</v>
      </c>
      <c r="F4103">
        <v>753</v>
      </c>
      <c r="G4103">
        <v>753</v>
      </c>
    </row>
    <row r="4104" spans="1:7">
      <c r="A4104" t="s">
        <v>79</v>
      </c>
      <c r="B4104">
        <v>1</v>
      </c>
      <c r="C4104">
        <v>2013</v>
      </c>
      <c r="D4104" t="s">
        <v>88</v>
      </c>
      <c r="E4104">
        <v>754</v>
      </c>
      <c r="F4104">
        <v>754</v>
      </c>
      <c r="G4104">
        <v>754</v>
      </c>
    </row>
    <row r="4105" spans="1:7">
      <c r="A4105" t="s">
        <v>2</v>
      </c>
      <c r="B4105">
        <v>1</v>
      </c>
      <c r="C4105">
        <v>2003</v>
      </c>
      <c r="D4105" t="s">
        <v>95</v>
      </c>
      <c r="E4105">
        <v>754</v>
      </c>
      <c r="F4105">
        <v>754</v>
      </c>
      <c r="G4105">
        <v>754</v>
      </c>
    </row>
    <row r="4106" spans="1:7">
      <c r="A4106" t="s">
        <v>27</v>
      </c>
      <c r="B4106">
        <v>2</v>
      </c>
      <c r="C4106">
        <v>1989</v>
      </c>
      <c r="D4106" t="s">
        <v>94</v>
      </c>
      <c r="E4106">
        <v>754</v>
      </c>
      <c r="F4106">
        <v>754</v>
      </c>
      <c r="G4106">
        <v>754</v>
      </c>
    </row>
    <row r="4107" spans="1:7">
      <c r="A4107" t="s">
        <v>1</v>
      </c>
      <c r="B4107">
        <v>1</v>
      </c>
      <c r="C4107">
        <v>1997</v>
      </c>
      <c r="D4107" t="s">
        <v>96</v>
      </c>
      <c r="E4107">
        <v>754</v>
      </c>
      <c r="F4107">
        <v>754</v>
      </c>
      <c r="G4107">
        <v>754</v>
      </c>
    </row>
    <row r="4108" spans="1:7">
      <c r="A4108" t="s">
        <v>79</v>
      </c>
      <c r="B4108">
        <v>1</v>
      </c>
      <c r="C4108">
        <v>1996</v>
      </c>
      <c r="D4108" t="s">
        <v>94</v>
      </c>
      <c r="E4108">
        <v>756</v>
      </c>
      <c r="F4108">
        <v>756</v>
      </c>
      <c r="G4108">
        <v>756</v>
      </c>
    </row>
    <row r="4109" spans="1:7">
      <c r="A4109" t="s">
        <v>79</v>
      </c>
      <c r="B4109">
        <v>1</v>
      </c>
      <c r="C4109">
        <v>1999</v>
      </c>
      <c r="D4109" t="s">
        <v>90</v>
      </c>
      <c r="E4109">
        <v>756</v>
      </c>
      <c r="F4109">
        <v>756</v>
      </c>
      <c r="G4109">
        <v>756</v>
      </c>
    </row>
    <row r="4110" spans="1:7">
      <c r="A4110" t="s">
        <v>27</v>
      </c>
      <c r="B4110">
        <v>2</v>
      </c>
      <c r="C4110">
        <v>1987</v>
      </c>
      <c r="D4110" t="s">
        <v>92</v>
      </c>
      <c r="E4110">
        <v>760</v>
      </c>
      <c r="F4110">
        <v>760</v>
      </c>
      <c r="G4110">
        <v>760</v>
      </c>
    </row>
    <row r="4111" spans="1:7">
      <c r="A4111" t="s">
        <v>79</v>
      </c>
      <c r="B4111">
        <v>1</v>
      </c>
      <c r="C4111">
        <v>1996</v>
      </c>
      <c r="D4111" t="s">
        <v>95</v>
      </c>
      <c r="E4111">
        <v>761</v>
      </c>
      <c r="F4111">
        <v>761</v>
      </c>
      <c r="G4111">
        <v>761</v>
      </c>
    </row>
    <row r="4112" spans="1:7">
      <c r="A4112" t="s">
        <v>2</v>
      </c>
      <c r="B4112">
        <v>1</v>
      </c>
      <c r="C4112">
        <v>2003</v>
      </c>
      <c r="D4112" t="s">
        <v>96</v>
      </c>
      <c r="E4112">
        <v>761</v>
      </c>
      <c r="F4112">
        <v>761</v>
      </c>
      <c r="G4112">
        <v>761</v>
      </c>
    </row>
    <row r="4113" spans="1:7">
      <c r="A4113" t="s">
        <v>2</v>
      </c>
      <c r="B4113">
        <v>1</v>
      </c>
      <c r="C4113">
        <v>2004</v>
      </c>
      <c r="D4113" t="s">
        <v>97</v>
      </c>
      <c r="E4113">
        <v>761</v>
      </c>
      <c r="F4113">
        <v>761</v>
      </c>
      <c r="G4113">
        <v>761</v>
      </c>
    </row>
    <row r="4114" spans="1:7">
      <c r="A4114" t="s">
        <v>79</v>
      </c>
      <c r="B4114">
        <v>1</v>
      </c>
      <c r="C4114">
        <v>1996</v>
      </c>
      <c r="D4114" t="s">
        <v>93</v>
      </c>
      <c r="E4114">
        <v>763</v>
      </c>
      <c r="F4114">
        <v>763</v>
      </c>
      <c r="G4114">
        <v>763</v>
      </c>
    </row>
    <row r="4115" spans="1:7">
      <c r="A4115" t="s">
        <v>3</v>
      </c>
      <c r="B4115">
        <v>1</v>
      </c>
      <c r="C4115">
        <v>2012</v>
      </c>
      <c r="D4115" t="s">
        <v>97</v>
      </c>
      <c r="E4115">
        <v>764</v>
      </c>
      <c r="F4115">
        <v>764</v>
      </c>
      <c r="G4115">
        <v>764</v>
      </c>
    </row>
    <row r="4116" spans="1:7">
      <c r="A4116" t="s">
        <v>79</v>
      </c>
      <c r="B4116">
        <v>1</v>
      </c>
      <c r="C4116">
        <v>2001</v>
      </c>
      <c r="D4116" t="s">
        <v>90</v>
      </c>
      <c r="E4116">
        <v>765</v>
      </c>
      <c r="F4116">
        <v>765</v>
      </c>
      <c r="G4116">
        <v>765</v>
      </c>
    </row>
    <row r="4117" spans="1:7">
      <c r="A4117" t="s">
        <v>27</v>
      </c>
      <c r="B4117">
        <v>2</v>
      </c>
      <c r="C4117">
        <v>1991</v>
      </c>
      <c r="D4117" t="s">
        <v>91</v>
      </c>
      <c r="E4117">
        <v>767</v>
      </c>
      <c r="F4117">
        <v>767</v>
      </c>
      <c r="G4117">
        <v>767</v>
      </c>
    </row>
    <row r="4118" spans="1:7">
      <c r="A4118" t="s">
        <v>2</v>
      </c>
      <c r="B4118">
        <v>2</v>
      </c>
      <c r="C4118">
        <v>2012</v>
      </c>
      <c r="D4118" t="s">
        <v>94</v>
      </c>
      <c r="E4118">
        <v>768</v>
      </c>
      <c r="F4118">
        <v>768</v>
      </c>
      <c r="G4118">
        <v>768</v>
      </c>
    </row>
    <row r="4119" spans="1:7">
      <c r="A4119" t="s">
        <v>79</v>
      </c>
      <c r="B4119">
        <v>1</v>
      </c>
      <c r="C4119">
        <v>2000</v>
      </c>
      <c r="D4119" t="s">
        <v>91</v>
      </c>
      <c r="E4119">
        <v>769</v>
      </c>
      <c r="F4119">
        <v>769</v>
      </c>
      <c r="G4119">
        <v>769</v>
      </c>
    </row>
    <row r="4120" spans="1:7">
      <c r="A4120" t="s">
        <v>27</v>
      </c>
      <c r="B4120">
        <v>2</v>
      </c>
      <c r="C4120">
        <v>1990</v>
      </c>
      <c r="D4120" t="s">
        <v>91</v>
      </c>
      <c r="E4120">
        <v>771</v>
      </c>
      <c r="F4120">
        <v>771</v>
      </c>
      <c r="G4120">
        <v>771</v>
      </c>
    </row>
    <row r="4121" spans="1:7">
      <c r="A4121" t="s">
        <v>79</v>
      </c>
      <c r="B4121">
        <v>2</v>
      </c>
      <c r="C4121">
        <v>1994</v>
      </c>
      <c r="D4121" t="s">
        <v>94</v>
      </c>
      <c r="E4121">
        <v>779</v>
      </c>
      <c r="F4121">
        <v>779</v>
      </c>
      <c r="G4121">
        <v>779</v>
      </c>
    </row>
    <row r="4122" spans="1:7">
      <c r="A4122" t="s">
        <v>27</v>
      </c>
      <c r="B4122">
        <v>2</v>
      </c>
      <c r="C4122">
        <v>1989</v>
      </c>
      <c r="D4122" t="s">
        <v>91</v>
      </c>
      <c r="E4122">
        <v>780</v>
      </c>
      <c r="F4122">
        <v>780</v>
      </c>
      <c r="G4122">
        <v>780</v>
      </c>
    </row>
    <row r="4123" spans="1:7">
      <c r="A4123" t="s">
        <v>2</v>
      </c>
      <c r="B4123">
        <v>1</v>
      </c>
      <c r="C4123">
        <v>2005</v>
      </c>
      <c r="D4123" t="s">
        <v>95</v>
      </c>
      <c r="E4123">
        <v>781</v>
      </c>
      <c r="F4123">
        <v>781</v>
      </c>
      <c r="G4123">
        <v>781</v>
      </c>
    </row>
    <row r="4124" spans="1:7">
      <c r="A4124" t="s">
        <v>27</v>
      </c>
      <c r="B4124">
        <v>2</v>
      </c>
      <c r="C4124">
        <v>2013</v>
      </c>
      <c r="D4124" t="s">
        <v>101</v>
      </c>
      <c r="E4124">
        <v>782</v>
      </c>
      <c r="F4124">
        <v>782</v>
      </c>
      <c r="G4124">
        <v>782</v>
      </c>
    </row>
    <row r="4125" spans="1:7">
      <c r="A4125" t="s">
        <v>79</v>
      </c>
      <c r="B4125">
        <v>2</v>
      </c>
      <c r="C4125">
        <v>1998</v>
      </c>
      <c r="D4125" t="s">
        <v>89</v>
      </c>
      <c r="E4125">
        <v>783</v>
      </c>
      <c r="F4125">
        <v>783</v>
      </c>
      <c r="G4125">
        <v>783</v>
      </c>
    </row>
    <row r="4126" spans="1:7">
      <c r="A4126" t="s">
        <v>79</v>
      </c>
      <c r="B4126">
        <v>2</v>
      </c>
      <c r="C4126">
        <v>2001</v>
      </c>
      <c r="D4126" t="s">
        <v>89</v>
      </c>
      <c r="E4126">
        <v>784</v>
      </c>
      <c r="F4126">
        <v>784</v>
      </c>
      <c r="G4126">
        <v>784</v>
      </c>
    </row>
    <row r="4127" spans="1:7">
      <c r="A4127" t="s">
        <v>79</v>
      </c>
      <c r="B4127">
        <v>2</v>
      </c>
      <c r="C4127">
        <v>2008</v>
      </c>
      <c r="D4127" t="s">
        <v>88</v>
      </c>
      <c r="E4127">
        <v>784</v>
      </c>
      <c r="F4127">
        <v>784</v>
      </c>
      <c r="G4127">
        <v>784</v>
      </c>
    </row>
    <row r="4128" spans="1:7">
      <c r="A4128" t="s">
        <v>79</v>
      </c>
      <c r="B4128">
        <v>2</v>
      </c>
      <c r="C4128">
        <v>1997</v>
      </c>
      <c r="D4128" t="s">
        <v>90</v>
      </c>
      <c r="E4128">
        <v>787</v>
      </c>
      <c r="F4128">
        <v>787</v>
      </c>
      <c r="G4128">
        <v>787</v>
      </c>
    </row>
    <row r="4129" spans="1:7">
      <c r="A4129" t="s">
        <v>27</v>
      </c>
      <c r="B4129">
        <v>2</v>
      </c>
      <c r="C4129">
        <v>2001</v>
      </c>
      <c r="D4129" t="s">
        <v>98</v>
      </c>
      <c r="E4129">
        <v>789</v>
      </c>
      <c r="F4129">
        <v>789</v>
      </c>
      <c r="G4129">
        <v>789</v>
      </c>
    </row>
    <row r="4130" spans="1:7">
      <c r="A4130" t="s">
        <v>2</v>
      </c>
      <c r="B4130">
        <v>2</v>
      </c>
      <c r="C4130">
        <v>2006</v>
      </c>
      <c r="D4130" t="s">
        <v>97</v>
      </c>
      <c r="E4130">
        <v>791</v>
      </c>
      <c r="F4130">
        <v>791</v>
      </c>
      <c r="G4130">
        <v>791</v>
      </c>
    </row>
    <row r="4131" spans="1:7">
      <c r="A4131" t="s">
        <v>79</v>
      </c>
      <c r="B4131">
        <v>2</v>
      </c>
      <c r="C4131">
        <v>1994</v>
      </c>
      <c r="D4131" t="s">
        <v>93</v>
      </c>
      <c r="E4131">
        <v>793</v>
      </c>
      <c r="F4131">
        <v>793</v>
      </c>
      <c r="G4131">
        <v>793</v>
      </c>
    </row>
    <row r="4132" spans="1:7">
      <c r="A4132" t="s">
        <v>79</v>
      </c>
      <c r="B4132">
        <v>1</v>
      </c>
      <c r="C4132">
        <v>2010</v>
      </c>
      <c r="D4132" t="s">
        <v>89</v>
      </c>
      <c r="E4132">
        <v>794</v>
      </c>
      <c r="F4132">
        <v>794</v>
      </c>
      <c r="G4132">
        <v>794</v>
      </c>
    </row>
    <row r="4133" spans="1:7">
      <c r="A4133" t="s">
        <v>2</v>
      </c>
      <c r="B4133">
        <v>1</v>
      </c>
      <c r="C4133">
        <v>2013</v>
      </c>
      <c r="D4133" t="s">
        <v>93</v>
      </c>
      <c r="E4133">
        <v>794</v>
      </c>
      <c r="F4133">
        <v>794</v>
      </c>
      <c r="G4133">
        <v>794</v>
      </c>
    </row>
    <row r="4134" spans="1:7">
      <c r="A4134" t="s">
        <v>2</v>
      </c>
      <c r="B4134">
        <v>2</v>
      </c>
      <c r="C4134">
        <v>2007</v>
      </c>
      <c r="D4134" t="s">
        <v>97</v>
      </c>
      <c r="E4134">
        <v>796</v>
      </c>
      <c r="F4134">
        <v>796</v>
      </c>
      <c r="G4134">
        <v>796</v>
      </c>
    </row>
    <row r="4135" spans="1:7">
      <c r="A4135" t="s">
        <v>2</v>
      </c>
      <c r="B4135">
        <v>2</v>
      </c>
      <c r="C4135">
        <v>2007</v>
      </c>
      <c r="D4135" t="s">
        <v>96</v>
      </c>
      <c r="E4135">
        <v>797</v>
      </c>
      <c r="F4135">
        <v>797</v>
      </c>
      <c r="G4135">
        <v>797</v>
      </c>
    </row>
    <row r="4136" spans="1:7">
      <c r="A4136" t="s">
        <v>79</v>
      </c>
      <c r="B4136">
        <v>2</v>
      </c>
      <c r="C4136">
        <v>1993</v>
      </c>
      <c r="D4136" t="s">
        <v>92</v>
      </c>
      <c r="E4136">
        <v>800</v>
      </c>
      <c r="F4136">
        <v>800</v>
      </c>
      <c r="G4136">
        <v>800</v>
      </c>
    </row>
    <row r="4137" spans="1:7">
      <c r="A4137" t="s">
        <v>79</v>
      </c>
      <c r="B4137">
        <v>1</v>
      </c>
      <c r="C4137">
        <v>2001</v>
      </c>
      <c r="D4137" t="s">
        <v>91</v>
      </c>
      <c r="E4137">
        <v>803</v>
      </c>
      <c r="F4137">
        <v>803</v>
      </c>
      <c r="G4137">
        <v>803</v>
      </c>
    </row>
    <row r="4138" spans="1:7">
      <c r="A4138" t="s">
        <v>79</v>
      </c>
      <c r="B4138">
        <v>1</v>
      </c>
      <c r="C4138">
        <v>2001</v>
      </c>
      <c r="D4138" t="s">
        <v>97</v>
      </c>
      <c r="E4138">
        <v>804</v>
      </c>
      <c r="F4138">
        <v>804</v>
      </c>
      <c r="G4138">
        <v>804</v>
      </c>
    </row>
    <row r="4139" spans="1:7">
      <c r="A4139" t="s">
        <v>79</v>
      </c>
      <c r="B4139">
        <v>1</v>
      </c>
      <c r="C4139">
        <v>2000</v>
      </c>
      <c r="D4139" t="s">
        <v>90</v>
      </c>
      <c r="E4139">
        <v>805</v>
      </c>
      <c r="F4139">
        <v>805</v>
      </c>
      <c r="G4139">
        <v>805</v>
      </c>
    </row>
    <row r="4140" spans="1:7">
      <c r="A4140" t="s">
        <v>3</v>
      </c>
      <c r="B4140">
        <v>1</v>
      </c>
      <c r="C4140">
        <v>2012</v>
      </c>
      <c r="D4140" t="s">
        <v>96</v>
      </c>
      <c r="E4140">
        <v>805</v>
      </c>
      <c r="F4140">
        <v>805</v>
      </c>
      <c r="G4140">
        <v>805</v>
      </c>
    </row>
    <row r="4141" spans="1:7">
      <c r="A4141" t="s">
        <v>2</v>
      </c>
      <c r="B4141">
        <v>2</v>
      </c>
      <c r="C4141">
        <v>2010</v>
      </c>
      <c r="D4141" t="s">
        <v>99</v>
      </c>
      <c r="E4141">
        <v>808</v>
      </c>
      <c r="F4141">
        <v>808</v>
      </c>
      <c r="G4141">
        <v>808</v>
      </c>
    </row>
    <row r="4142" spans="1:7">
      <c r="A4142" t="s">
        <v>27</v>
      </c>
      <c r="B4142">
        <v>2</v>
      </c>
      <c r="C4142">
        <v>1998</v>
      </c>
      <c r="D4142" t="s">
        <v>97</v>
      </c>
      <c r="E4142">
        <v>808</v>
      </c>
      <c r="F4142">
        <v>808</v>
      </c>
      <c r="G4142">
        <v>808</v>
      </c>
    </row>
    <row r="4143" spans="1:7">
      <c r="A4143" t="s">
        <v>79</v>
      </c>
      <c r="B4143">
        <v>1</v>
      </c>
      <c r="C4143">
        <v>2000</v>
      </c>
      <c r="D4143" t="s">
        <v>92</v>
      </c>
      <c r="E4143">
        <v>811</v>
      </c>
      <c r="F4143">
        <v>811</v>
      </c>
      <c r="G4143">
        <v>811</v>
      </c>
    </row>
    <row r="4144" spans="1:7">
      <c r="A4144" t="s">
        <v>27</v>
      </c>
      <c r="B4144">
        <v>2</v>
      </c>
      <c r="C4144">
        <v>2001</v>
      </c>
      <c r="D4144" t="s">
        <v>90</v>
      </c>
      <c r="E4144">
        <v>811</v>
      </c>
      <c r="F4144">
        <v>811</v>
      </c>
      <c r="G4144">
        <v>811</v>
      </c>
    </row>
    <row r="4145" spans="1:7">
      <c r="A4145" t="s">
        <v>79</v>
      </c>
      <c r="B4145">
        <v>2</v>
      </c>
      <c r="C4145">
        <v>2000</v>
      </c>
      <c r="D4145" t="s">
        <v>89</v>
      </c>
      <c r="E4145">
        <v>812</v>
      </c>
      <c r="F4145">
        <v>812</v>
      </c>
      <c r="G4145">
        <v>812</v>
      </c>
    </row>
    <row r="4146" spans="1:7">
      <c r="A4146" t="s">
        <v>79</v>
      </c>
      <c r="B4146">
        <v>1</v>
      </c>
      <c r="C4146">
        <v>1999</v>
      </c>
      <c r="D4146" t="s">
        <v>92</v>
      </c>
      <c r="E4146">
        <v>814</v>
      </c>
      <c r="F4146">
        <v>814</v>
      </c>
      <c r="G4146">
        <v>814</v>
      </c>
    </row>
    <row r="4147" spans="1:7">
      <c r="A4147" t="s">
        <v>79</v>
      </c>
      <c r="B4147">
        <v>1</v>
      </c>
      <c r="C4147">
        <v>2011</v>
      </c>
      <c r="D4147" t="s">
        <v>89</v>
      </c>
      <c r="E4147">
        <v>814</v>
      </c>
      <c r="F4147">
        <v>814</v>
      </c>
      <c r="G4147">
        <v>814</v>
      </c>
    </row>
    <row r="4148" spans="1:7">
      <c r="A4148" t="s">
        <v>79</v>
      </c>
      <c r="B4148">
        <v>1</v>
      </c>
      <c r="C4148">
        <v>1997</v>
      </c>
      <c r="D4148" t="s">
        <v>94</v>
      </c>
      <c r="E4148">
        <v>815</v>
      </c>
      <c r="F4148">
        <v>815</v>
      </c>
      <c r="G4148">
        <v>815</v>
      </c>
    </row>
    <row r="4149" spans="1:7">
      <c r="A4149" t="s">
        <v>79</v>
      </c>
      <c r="B4149">
        <v>2</v>
      </c>
      <c r="C4149">
        <v>2007</v>
      </c>
      <c r="D4149" t="s">
        <v>99</v>
      </c>
      <c r="E4149">
        <v>815</v>
      </c>
      <c r="F4149">
        <v>815</v>
      </c>
      <c r="G4149">
        <v>815</v>
      </c>
    </row>
    <row r="4150" spans="1:7">
      <c r="A4150" t="s">
        <v>27</v>
      </c>
      <c r="B4150">
        <v>2</v>
      </c>
      <c r="C4150">
        <v>1993</v>
      </c>
      <c r="D4150" t="s">
        <v>91</v>
      </c>
      <c r="E4150">
        <v>817</v>
      </c>
      <c r="F4150">
        <v>817</v>
      </c>
      <c r="G4150">
        <v>817</v>
      </c>
    </row>
    <row r="4151" spans="1:7">
      <c r="A4151" t="s">
        <v>27</v>
      </c>
      <c r="B4151">
        <v>2</v>
      </c>
      <c r="C4151">
        <v>2000</v>
      </c>
      <c r="D4151" t="s">
        <v>90</v>
      </c>
      <c r="E4151">
        <v>817</v>
      </c>
      <c r="F4151">
        <v>817</v>
      </c>
      <c r="G4151">
        <v>817</v>
      </c>
    </row>
    <row r="4152" spans="1:7">
      <c r="A4152" t="s">
        <v>79</v>
      </c>
      <c r="B4152">
        <v>2</v>
      </c>
      <c r="C4152">
        <v>1994</v>
      </c>
      <c r="D4152" t="s">
        <v>92</v>
      </c>
      <c r="E4152">
        <v>820</v>
      </c>
      <c r="F4152">
        <v>820</v>
      </c>
      <c r="G4152">
        <v>820</v>
      </c>
    </row>
    <row r="4153" spans="1:7">
      <c r="A4153" t="s">
        <v>79</v>
      </c>
      <c r="B4153">
        <v>2</v>
      </c>
      <c r="C4153">
        <v>1998</v>
      </c>
      <c r="D4153" t="s">
        <v>90</v>
      </c>
      <c r="E4153">
        <v>820</v>
      </c>
      <c r="F4153">
        <v>820</v>
      </c>
      <c r="G4153">
        <v>820</v>
      </c>
    </row>
    <row r="4154" spans="1:7">
      <c r="A4154" t="s">
        <v>27</v>
      </c>
      <c r="B4154">
        <v>2</v>
      </c>
      <c r="C4154">
        <v>2002</v>
      </c>
      <c r="D4154" t="s">
        <v>98</v>
      </c>
      <c r="E4154">
        <v>820</v>
      </c>
      <c r="F4154">
        <v>820</v>
      </c>
      <c r="G4154">
        <v>820</v>
      </c>
    </row>
    <row r="4155" spans="1:7">
      <c r="A4155" t="s">
        <v>79</v>
      </c>
      <c r="B4155">
        <v>2</v>
      </c>
      <c r="C4155">
        <v>1993</v>
      </c>
      <c r="D4155" t="s">
        <v>94</v>
      </c>
      <c r="E4155">
        <v>822</v>
      </c>
      <c r="F4155">
        <v>822</v>
      </c>
      <c r="G4155">
        <v>822</v>
      </c>
    </row>
    <row r="4156" spans="1:7">
      <c r="A4156" t="s">
        <v>79</v>
      </c>
      <c r="B4156">
        <v>2</v>
      </c>
      <c r="C4156">
        <v>2002</v>
      </c>
      <c r="D4156" t="s">
        <v>89</v>
      </c>
      <c r="E4156">
        <v>822</v>
      </c>
      <c r="F4156">
        <v>822</v>
      </c>
      <c r="G4156">
        <v>822</v>
      </c>
    </row>
    <row r="4157" spans="1:7">
      <c r="A4157" t="s">
        <v>79</v>
      </c>
      <c r="B4157">
        <v>1</v>
      </c>
      <c r="C4157">
        <v>1998</v>
      </c>
      <c r="D4157" t="s">
        <v>96</v>
      </c>
      <c r="E4157">
        <v>823</v>
      </c>
      <c r="F4157">
        <v>823</v>
      </c>
      <c r="G4157">
        <v>823</v>
      </c>
    </row>
    <row r="4158" spans="1:7">
      <c r="A4158" t="s">
        <v>79</v>
      </c>
      <c r="B4158">
        <v>2</v>
      </c>
      <c r="C4158">
        <v>2013</v>
      </c>
      <c r="D4158" t="s">
        <v>101</v>
      </c>
      <c r="E4158">
        <v>823</v>
      </c>
      <c r="F4158">
        <v>823</v>
      </c>
      <c r="G4158">
        <v>823</v>
      </c>
    </row>
    <row r="4159" spans="1:7">
      <c r="A4159" t="s">
        <v>2</v>
      </c>
      <c r="B4159">
        <v>1</v>
      </c>
      <c r="C4159">
        <v>2007</v>
      </c>
      <c r="D4159" t="s">
        <v>98</v>
      </c>
      <c r="E4159">
        <v>825</v>
      </c>
      <c r="F4159">
        <v>825</v>
      </c>
      <c r="G4159">
        <v>825</v>
      </c>
    </row>
    <row r="4160" spans="1:7">
      <c r="A4160" t="s">
        <v>1</v>
      </c>
      <c r="B4160">
        <v>1</v>
      </c>
      <c r="C4160">
        <v>2011</v>
      </c>
      <c r="D4160" t="s">
        <v>100</v>
      </c>
      <c r="E4160">
        <v>827</v>
      </c>
      <c r="F4160">
        <v>827</v>
      </c>
      <c r="G4160">
        <v>827</v>
      </c>
    </row>
    <row r="4161" spans="1:7">
      <c r="A4161" t="s">
        <v>79</v>
      </c>
      <c r="B4161">
        <v>2</v>
      </c>
      <c r="C4161">
        <v>1997</v>
      </c>
      <c r="D4161" t="s">
        <v>91</v>
      </c>
      <c r="E4161">
        <v>831</v>
      </c>
      <c r="F4161">
        <v>831</v>
      </c>
      <c r="G4161">
        <v>831</v>
      </c>
    </row>
    <row r="4162" spans="1:7">
      <c r="A4162" t="s">
        <v>79</v>
      </c>
      <c r="B4162">
        <v>1</v>
      </c>
      <c r="C4162">
        <v>2008</v>
      </c>
      <c r="D4162" t="s">
        <v>99</v>
      </c>
      <c r="E4162">
        <v>834</v>
      </c>
      <c r="F4162">
        <v>834</v>
      </c>
      <c r="G4162">
        <v>834</v>
      </c>
    </row>
    <row r="4163" spans="1:7">
      <c r="A4163" t="s">
        <v>27</v>
      </c>
      <c r="B4163">
        <v>2</v>
      </c>
      <c r="C4163">
        <v>2006</v>
      </c>
      <c r="D4163" t="s">
        <v>99</v>
      </c>
      <c r="E4163">
        <v>834</v>
      </c>
      <c r="F4163">
        <v>834</v>
      </c>
      <c r="G4163">
        <v>834</v>
      </c>
    </row>
    <row r="4164" spans="1:7">
      <c r="A4164" t="s">
        <v>27</v>
      </c>
      <c r="B4164">
        <v>2</v>
      </c>
      <c r="C4164">
        <v>1992</v>
      </c>
      <c r="D4164" t="s">
        <v>91</v>
      </c>
      <c r="E4164">
        <v>835</v>
      </c>
      <c r="F4164">
        <v>835</v>
      </c>
      <c r="G4164">
        <v>835</v>
      </c>
    </row>
    <row r="4165" spans="1:7">
      <c r="A4165" t="s">
        <v>27</v>
      </c>
      <c r="B4165">
        <v>2</v>
      </c>
      <c r="C4165">
        <v>2002</v>
      </c>
      <c r="D4165" t="s">
        <v>90</v>
      </c>
      <c r="E4165">
        <v>842</v>
      </c>
      <c r="F4165">
        <v>842</v>
      </c>
      <c r="G4165">
        <v>842</v>
      </c>
    </row>
    <row r="4166" spans="1:7">
      <c r="A4166" t="s">
        <v>79</v>
      </c>
      <c r="B4166">
        <v>1</v>
      </c>
      <c r="C4166">
        <v>1997</v>
      </c>
      <c r="D4166" t="s">
        <v>95</v>
      </c>
      <c r="E4166">
        <v>843</v>
      </c>
      <c r="F4166">
        <v>843</v>
      </c>
      <c r="G4166">
        <v>843</v>
      </c>
    </row>
    <row r="4167" spans="1:7">
      <c r="A4167" t="s">
        <v>2</v>
      </c>
      <c r="B4167">
        <v>2</v>
      </c>
      <c r="C4167">
        <v>2007</v>
      </c>
      <c r="D4167" t="s">
        <v>98</v>
      </c>
      <c r="E4167">
        <v>843</v>
      </c>
      <c r="F4167">
        <v>843</v>
      </c>
      <c r="G4167">
        <v>843</v>
      </c>
    </row>
    <row r="4168" spans="1:7">
      <c r="A4168" t="s">
        <v>79</v>
      </c>
      <c r="B4168">
        <v>1</v>
      </c>
      <c r="C4168">
        <v>2002</v>
      </c>
      <c r="D4168" t="s">
        <v>91</v>
      </c>
      <c r="E4168">
        <v>844</v>
      </c>
      <c r="F4168">
        <v>844</v>
      </c>
      <c r="G4168">
        <v>844</v>
      </c>
    </row>
    <row r="4169" spans="1:7">
      <c r="A4169" t="s">
        <v>79</v>
      </c>
      <c r="B4169">
        <v>2</v>
      </c>
      <c r="C4169">
        <v>1998</v>
      </c>
      <c r="D4169" t="s">
        <v>91</v>
      </c>
      <c r="E4169">
        <v>844</v>
      </c>
      <c r="F4169">
        <v>844</v>
      </c>
      <c r="G4169">
        <v>844</v>
      </c>
    </row>
    <row r="4170" spans="1:7">
      <c r="A4170" t="s">
        <v>2</v>
      </c>
      <c r="B4170">
        <v>1</v>
      </c>
      <c r="C4170">
        <v>2011</v>
      </c>
      <c r="D4170" t="s">
        <v>94</v>
      </c>
      <c r="E4170">
        <v>846</v>
      </c>
      <c r="F4170">
        <v>846</v>
      </c>
      <c r="G4170">
        <v>846</v>
      </c>
    </row>
    <row r="4171" spans="1:7">
      <c r="A4171" t="s">
        <v>79</v>
      </c>
      <c r="B4171">
        <v>2</v>
      </c>
      <c r="C4171">
        <v>2010</v>
      </c>
      <c r="D4171" t="s">
        <v>88</v>
      </c>
      <c r="E4171">
        <v>848</v>
      </c>
      <c r="F4171">
        <v>848</v>
      </c>
      <c r="G4171">
        <v>848</v>
      </c>
    </row>
    <row r="4172" spans="1:7">
      <c r="A4172" t="s">
        <v>2</v>
      </c>
      <c r="B4172">
        <v>2</v>
      </c>
      <c r="C4172">
        <v>2013</v>
      </c>
      <c r="D4172" t="s">
        <v>94</v>
      </c>
      <c r="E4172">
        <v>849</v>
      </c>
      <c r="F4172">
        <v>849</v>
      </c>
      <c r="G4172">
        <v>849</v>
      </c>
    </row>
    <row r="4173" spans="1:7">
      <c r="A4173" t="s">
        <v>79</v>
      </c>
      <c r="B4173">
        <v>1</v>
      </c>
      <c r="C4173">
        <v>2004</v>
      </c>
      <c r="D4173" t="s">
        <v>90</v>
      </c>
      <c r="E4173">
        <v>850</v>
      </c>
      <c r="F4173">
        <v>850</v>
      </c>
      <c r="G4173">
        <v>850</v>
      </c>
    </row>
    <row r="4174" spans="1:7">
      <c r="A4174" t="s">
        <v>79</v>
      </c>
      <c r="B4174">
        <v>2</v>
      </c>
      <c r="C4174">
        <v>1999</v>
      </c>
      <c r="D4174" t="s">
        <v>91</v>
      </c>
      <c r="E4174">
        <v>852</v>
      </c>
      <c r="F4174">
        <v>852</v>
      </c>
      <c r="G4174">
        <v>852</v>
      </c>
    </row>
    <row r="4175" spans="1:7">
      <c r="A4175" t="s">
        <v>2</v>
      </c>
      <c r="B4175">
        <v>1</v>
      </c>
      <c r="C4175">
        <v>2005</v>
      </c>
      <c r="D4175" t="s">
        <v>96</v>
      </c>
      <c r="E4175">
        <v>852</v>
      </c>
      <c r="F4175">
        <v>852</v>
      </c>
      <c r="G4175">
        <v>852</v>
      </c>
    </row>
    <row r="4176" spans="1:7">
      <c r="A4176" t="s">
        <v>79</v>
      </c>
      <c r="B4176">
        <v>2</v>
      </c>
      <c r="C4176">
        <v>2000</v>
      </c>
      <c r="D4176" t="s">
        <v>97</v>
      </c>
      <c r="E4176">
        <v>853</v>
      </c>
      <c r="F4176">
        <v>853</v>
      </c>
      <c r="G4176">
        <v>853</v>
      </c>
    </row>
    <row r="4177" spans="1:7">
      <c r="A4177" t="s">
        <v>79</v>
      </c>
      <c r="B4177">
        <v>2</v>
      </c>
      <c r="C4177">
        <v>2003</v>
      </c>
      <c r="D4177" t="s">
        <v>89</v>
      </c>
      <c r="E4177">
        <v>853</v>
      </c>
      <c r="F4177">
        <v>853</v>
      </c>
      <c r="G4177">
        <v>853</v>
      </c>
    </row>
    <row r="4178" spans="1:7">
      <c r="A4178" t="s">
        <v>2</v>
      </c>
      <c r="B4178">
        <v>1</v>
      </c>
      <c r="C4178">
        <v>2004</v>
      </c>
      <c r="D4178" t="s">
        <v>96</v>
      </c>
      <c r="E4178">
        <v>854</v>
      </c>
      <c r="F4178">
        <v>854</v>
      </c>
      <c r="G4178">
        <v>854</v>
      </c>
    </row>
    <row r="4179" spans="1:7">
      <c r="A4179" t="s">
        <v>1</v>
      </c>
      <c r="B4179">
        <v>1</v>
      </c>
      <c r="C4179">
        <v>2006</v>
      </c>
      <c r="D4179" t="s">
        <v>99</v>
      </c>
      <c r="E4179">
        <v>862</v>
      </c>
      <c r="F4179">
        <v>862</v>
      </c>
      <c r="G4179">
        <v>862</v>
      </c>
    </row>
    <row r="4180" spans="1:7">
      <c r="A4180" t="s">
        <v>79</v>
      </c>
      <c r="B4180">
        <v>1</v>
      </c>
      <c r="C4180">
        <v>2003</v>
      </c>
      <c r="D4180" t="s">
        <v>91</v>
      </c>
      <c r="E4180">
        <v>864</v>
      </c>
      <c r="F4180">
        <v>864</v>
      </c>
      <c r="G4180">
        <v>864</v>
      </c>
    </row>
    <row r="4181" spans="1:7">
      <c r="A4181" t="s">
        <v>2</v>
      </c>
      <c r="B4181">
        <v>1</v>
      </c>
      <c r="C4181">
        <v>2005</v>
      </c>
      <c r="D4181" t="s">
        <v>97</v>
      </c>
      <c r="E4181">
        <v>864</v>
      </c>
      <c r="F4181">
        <v>864</v>
      </c>
      <c r="G4181">
        <v>864</v>
      </c>
    </row>
    <row r="4182" spans="1:7">
      <c r="A4182" t="s">
        <v>1</v>
      </c>
      <c r="B4182">
        <v>1</v>
      </c>
      <c r="C4182">
        <v>2009</v>
      </c>
      <c r="D4182" t="s">
        <v>93</v>
      </c>
      <c r="E4182">
        <v>865</v>
      </c>
      <c r="F4182">
        <v>865</v>
      </c>
      <c r="G4182">
        <v>865</v>
      </c>
    </row>
    <row r="4183" spans="1:7">
      <c r="A4183" t="s">
        <v>79</v>
      </c>
      <c r="B4183">
        <v>1</v>
      </c>
      <c r="C4183">
        <v>2012</v>
      </c>
      <c r="D4183" t="s">
        <v>89</v>
      </c>
      <c r="E4183">
        <v>866</v>
      </c>
      <c r="F4183">
        <v>866</v>
      </c>
      <c r="G4183">
        <v>866</v>
      </c>
    </row>
    <row r="4184" spans="1:7">
      <c r="A4184" t="s">
        <v>1</v>
      </c>
      <c r="B4184">
        <v>1</v>
      </c>
      <c r="C4184">
        <v>2010</v>
      </c>
      <c r="D4184" t="s">
        <v>93</v>
      </c>
      <c r="E4184">
        <v>866</v>
      </c>
      <c r="F4184">
        <v>866</v>
      </c>
      <c r="G4184">
        <v>866</v>
      </c>
    </row>
    <row r="4185" spans="1:7">
      <c r="A4185" t="s">
        <v>79</v>
      </c>
      <c r="B4185">
        <v>1</v>
      </c>
      <c r="C4185">
        <v>2005</v>
      </c>
      <c r="D4185" t="s">
        <v>98</v>
      </c>
      <c r="E4185">
        <v>867</v>
      </c>
      <c r="F4185">
        <v>867</v>
      </c>
      <c r="G4185">
        <v>867</v>
      </c>
    </row>
    <row r="4186" spans="1:7">
      <c r="A4186" t="s">
        <v>79</v>
      </c>
      <c r="B4186">
        <v>1</v>
      </c>
      <c r="C4186">
        <v>2002</v>
      </c>
      <c r="D4186" t="s">
        <v>97</v>
      </c>
      <c r="E4186">
        <v>868</v>
      </c>
      <c r="F4186">
        <v>868</v>
      </c>
      <c r="G4186">
        <v>868</v>
      </c>
    </row>
    <row r="4187" spans="1:7">
      <c r="A4187" t="s">
        <v>79</v>
      </c>
      <c r="B4187">
        <v>2</v>
      </c>
      <c r="C4187">
        <v>2004</v>
      </c>
      <c r="D4187" t="s">
        <v>89</v>
      </c>
      <c r="E4187">
        <v>870</v>
      </c>
      <c r="F4187">
        <v>870</v>
      </c>
      <c r="G4187">
        <v>870</v>
      </c>
    </row>
    <row r="4188" spans="1:7">
      <c r="A4188" t="s">
        <v>2</v>
      </c>
      <c r="B4188">
        <v>2</v>
      </c>
      <c r="C4188">
        <v>2008</v>
      </c>
      <c r="D4188" t="s">
        <v>98</v>
      </c>
      <c r="E4188">
        <v>872</v>
      </c>
      <c r="F4188">
        <v>872</v>
      </c>
      <c r="G4188">
        <v>872</v>
      </c>
    </row>
    <row r="4189" spans="1:7">
      <c r="A4189" t="s">
        <v>79</v>
      </c>
      <c r="B4189">
        <v>2</v>
      </c>
      <c r="C4189">
        <v>2000</v>
      </c>
      <c r="D4189" t="s">
        <v>90</v>
      </c>
      <c r="E4189">
        <v>873</v>
      </c>
      <c r="F4189">
        <v>873</v>
      </c>
      <c r="G4189">
        <v>873</v>
      </c>
    </row>
    <row r="4190" spans="1:7">
      <c r="A4190" t="s">
        <v>27</v>
      </c>
      <c r="B4190">
        <v>2</v>
      </c>
      <c r="C4190">
        <v>1996</v>
      </c>
      <c r="D4190" t="s">
        <v>96</v>
      </c>
      <c r="E4190">
        <v>875</v>
      </c>
      <c r="F4190">
        <v>875</v>
      </c>
      <c r="G4190">
        <v>875</v>
      </c>
    </row>
    <row r="4191" spans="1:7">
      <c r="A4191" t="s">
        <v>27</v>
      </c>
      <c r="B4191">
        <v>2</v>
      </c>
      <c r="C4191">
        <v>2010</v>
      </c>
      <c r="D4191" t="s">
        <v>100</v>
      </c>
      <c r="E4191">
        <v>875</v>
      </c>
      <c r="F4191">
        <v>875</v>
      </c>
      <c r="G4191">
        <v>875</v>
      </c>
    </row>
    <row r="4192" spans="1:7">
      <c r="A4192" t="s">
        <v>3</v>
      </c>
      <c r="B4192">
        <v>2</v>
      </c>
      <c r="C4192">
        <v>2013</v>
      </c>
      <c r="D4192" t="s">
        <v>99</v>
      </c>
      <c r="E4192">
        <v>875</v>
      </c>
      <c r="F4192">
        <v>875</v>
      </c>
      <c r="G4192">
        <v>875</v>
      </c>
    </row>
    <row r="4193" spans="1:7">
      <c r="A4193" t="s">
        <v>79</v>
      </c>
      <c r="B4193">
        <v>2</v>
      </c>
      <c r="C4193">
        <v>1997</v>
      </c>
      <c r="D4193" t="s">
        <v>96</v>
      </c>
      <c r="E4193">
        <v>876</v>
      </c>
      <c r="F4193">
        <v>876</v>
      </c>
      <c r="G4193">
        <v>876</v>
      </c>
    </row>
    <row r="4194" spans="1:7">
      <c r="A4194" t="s">
        <v>27</v>
      </c>
      <c r="B4194">
        <v>2</v>
      </c>
      <c r="C4194">
        <v>2008</v>
      </c>
      <c r="D4194" t="s">
        <v>90</v>
      </c>
      <c r="E4194">
        <v>876</v>
      </c>
      <c r="F4194">
        <v>876</v>
      </c>
      <c r="G4194">
        <v>876</v>
      </c>
    </row>
    <row r="4195" spans="1:7">
      <c r="A4195" t="s">
        <v>79</v>
      </c>
      <c r="B4195">
        <v>2</v>
      </c>
      <c r="C4195">
        <v>2005</v>
      </c>
      <c r="D4195" t="s">
        <v>89</v>
      </c>
      <c r="E4195">
        <v>877</v>
      </c>
      <c r="F4195">
        <v>877</v>
      </c>
      <c r="G4195">
        <v>877</v>
      </c>
    </row>
    <row r="4196" spans="1:7">
      <c r="A4196" t="s">
        <v>27</v>
      </c>
      <c r="B4196">
        <v>2</v>
      </c>
      <c r="C4196">
        <v>1994</v>
      </c>
      <c r="D4196" t="s">
        <v>91</v>
      </c>
      <c r="E4196">
        <v>877</v>
      </c>
      <c r="F4196">
        <v>877</v>
      </c>
      <c r="G4196">
        <v>877</v>
      </c>
    </row>
    <row r="4197" spans="1:7">
      <c r="A4197" t="s">
        <v>27</v>
      </c>
      <c r="B4197">
        <v>2</v>
      </c>
      <c r="C4197">
        <v>2006</v>
      </c>
      <c r="D4197" t="s">
        <v>90</v>
      </c>
      <c r="E4197">
        <v>877</v>
      </c>
      <c r="F4197">
        <v>877</v>
      </c>
      <c r="G4197">
        <v>877</v>
      </c>
    </row>
    <row r="4198" spans="1:7">
      <c r="A4198" t="s">
        <v>79</v>
      </c>
      <c r="B4198">
        <v>1</v>
      </c>
      <c r="C4198">
        <v>2006</v>
      </c>
      <c r="D4198" t="s">
        <v>90</v>
      </c>
      <c r="E4198">
        <v>879</v>
      </c>
      <c r="F4198">
        <v>879</v>
      </c>
      <c r="G4198">
        <v>879</v>
      </c>
    </row>
    <row r="4199" spans="1:7">
      <c r="A4199" t="s">
        <v>79</v>
      </c>
      <c r="B4199">
        <v>2</v>
      </c>
      <c r="C4199">
        <v>1996</v>
      </c>
      <c r="D4199" t="s">
        <v>95</v>
      </c>
      <c r="E4199">
        <v>882</v>
      </c>
      <c r="F4199">
        <v>882</v>
      </c>
      <c r="G4199">
        <v>882</v>
      </c>
    </row>
    <row r="4200" spans="1:7">
      <c r="A4200" t="s">
        <v>27</v>
      </c>
      <c r="B4200">
        <v>2</v>
      </c>
      <c r="C4200">
        <v>1989</v>
      </c>
      <c r="D4200" t="s">
        <v>92</v>
      </c>
      <c r="E4200">
        <v>886</v>
      </c>
      <c r="F4200">
        <v>886</v>
      </c>
      <c r="G4200">
        <v>886</v>
      </c>
    </row>
    <row r="4201" spans="1:7">
      <c r="A4201" t="s">
        <v>79</v>
      </c>
      <c r="B4201">
        <v>1</v>
      </c>
      <c r="C4201">
        <v>2001</v>
      </c>
      <c r="D4201" t="s">
        <v>92</v>
      </c>
      <c r="E4201">
        <v>888</v>
      </c>
      <c r="F4201">
        <v>888</v>
      </c>
      <c r="G4201">
        <v>888</v>
      </c>
    </row>
    <row r="4202" spans="1:7">
      <c r="A4202" t="s">
        <v>79</v>
      </c>
      <c r="B4202">
        <v>2</v>
      </c>
      <c r="C4202">
        <v>2011</v>
      </c>
      <c r="D4202" t="s">
        <v>100</v>
      </c>
      <c r="E4202">
        <v>888</v>
      </c>
      <c r="F4202">
        <v>888</v>
      </c>
      <c r="G4202">
        <v>888</v>
      </c>
    </row>
    <row r="4203" spans="1:7">
      <c r="A4203" t="s">
        <v>2</v>
      </c>
      <c r="B4203">
        <v>1</v>
      </c>
      <c r="C4203">
        <v>2011</v>
      </c>
      <c r="D4203" t="s">
        <v>99</v>
      </c>
      <c r="E4203">
        <v>888</v>
      </c>
      <c r="F4203">
        <v>888</v>
      </c>
      <c r="G4203">
        <v>888</v>
      </c>
    </row>
    <row r="4204" spans="1:7">
      <c r="A4204" t="s">
        <v>1</v>
      </c>
      <c r="B4204">
        <v>1</v>
      </c>
      <c r="C4204">
        <v>1999</v>
      </c>
      <c r="D4204" t="s">
        <v>97</v>
      </c>
      <c r="E4204">
        <v>888</v>
      </c>
      <c r="F4204">
        <v>888</v>
      </c>
      <c r="G4204">
        <v>888</v>
      </c>
    </row>
    <row r="4205" spans="1:7">
      <c r="A4205" t="s">
        <v>79</v>
      </c>
      <c r="B4205">
        <v>1</v>
      </c>
      <c r="C4205">
        <v>2005</v>
      </c>
      <c r="D4205" t="s">
        <v>90</v>
      </c>
      <c r="E4205">
        <v>891</v>
      </c>
      <c r="F4205">
        <v>891</v>
      </c>
      <c r="G4205">
        <v>891</v>
      </c>
    </row>
    <row r="4206" spans="1:7">
      <c r="A4206" t="s">
        <v>2</v>
      </c>
      <c r="B4206">
        <v>1</v>
      </c>
      <c r="C4206">
        <v>2006</v>
      </c>
      <c r="D4206" t="s">
        <v>95</v>
      </c>
      <c r="E4206">
        <v>891</v>
      </c>
      <c r="F4206">
        <v>891</v>
      </c>
      <c r="G4206">
        <v>891</v>
      </c>
    </row>
    <row r="4207" spans="1:7">
      <c r="A4207" t="s">
        <v>79</v>
      </c>
      <c r="B4207">
        <v>1</v>
      </c>
      <c r="C4207">
        <v>1997</v>
      </c>
      <c r="D4207" t="s">
        <v>93</v>
      </c>
      <c r="E4207">
        <v>892</v>
      </c>
      <c r="F4207">
        <v>892</v>
      </c>
      <c r="G4207">
        <v>892</v>
      </c>
    </row>
    <row r="4208" spans="1:7">
      <c r="A4208" t="s">
        <v>79</v>
      </c>
      <c r="B4208">
        <v>1</v>
      </c>
      <c r="C4208">
        <v>2011</v>
      </c>
      <c r="D4208" t="s">
        <v>90</v>
      </c>
      <c r="E4208">
        <v>893</v>
      </c>
      <c r="F4208">
        <v>893</v>
      </c>
      <c r="G4208">
        <v>893</v>
      </c>
    </row>
    <row r="4209" spans="1:7">
      <c r="A4209" t="s">
        <v>1</v>
      </c>
      <c r="B4209">
        <v>1</v>
      </c>
      <c r="C4209">
        <v>1998</v>
      </c>
      <c r="D4209" t="s">
        <v>96</v>
      </c>
      <c r="E4209">
        <v>894</v>
      </c>
      <c r="F4209">
        <v>894</v>
      </c>
      <c r="G4209">
        <v>894</v>
      </c>
    </row>
    <row r="4210" spans="1:7">
      <c r="A4210" t="s">
        <v>79</v>
      </c>
      <c r="B4210">
        <v>2</v>
      </c>
      <c r="C4210">
        <v>2006</v>
      </c>
      <c r="D4210" t="s">
        <v>89</v>
      </c>
      <c r="E4210">
        <v>896</v>
      </c>
      <c r="F4210">
        <v>896</v>
      </c>
      <c r="G4210">
        <v>896</v>
      </c>
    </row>
    <row r="4211" spans="1:7">
      <c r="A4211" t="s">
        <v>79</v>
      </c>
      <c r="B4211">
        <v>2</v>
      </c>
      <c r="C4211">
        <v>1999</v>
      </c>
      <c r="D4211" t="s">
        <v>90</v>
      </c>
      <c r="E4211">
        <v>899</v>
      </c>
      <c r="F4211">
        <v>899</v>
      </c>
      <c r="G4211">
        <v>899</v>
      </c>
    </row>
    <row r="4212" spans="1:7">
      <c r="A4212" t="s">
        <v>2</v>
      </c>
      <c r="B4212">
        <v>2</v>
      </c>
      <c r="C4212">
        <v>2008</v>
      </c>
      <c r="D4212" t="s">
        <v>95</v>
      </c>
      <c r="E4212">
        <v>899</v>
      </c>
      <c r="F4212">
        <v>899</v>
      </c>
      <c r="G4212">
        <v>899</v>
      </c>
    </row>
    <row r="4213" spans="1:7">
      <c r="A4213" t="s">
        <v>1</v>
      </c>
      <c r="B4213">
        <v>1</v>
      </c>
      <c r="C4213">
        <v>2001</v>
      </c>
      <c r="D4213" t="s">
        <v>98</v>
      </c>
      <c r="E4213">
        <v>901</v>
      </c>
      <c r="F4213">
        <v>901</v>
      </c>
      <c r="G4213">
        <v>901</v>
      </c>
    </row>
    <row r="4214" spans="1:7">
      <c r="A4214" t="s">
        <v>79</v>
      </c>
      <c r="B4214">
        <v>2</v>
      </c>
      <c r="C4214">
        <v>2007</v>
      </c>
      <c r="D4214" t="s">
        <v>89</v>
      </c>
      <c r="E4214">
        <v>909</v>
      </c>
      <c r="F4214">
        <v>909</v>
      </c>
      <c r="G4214">
        <v>909</v>
      </c>
    </row>
    <row r="4215" spans="1:7">
      <c r="A4215" t="s">
        <v>79</v>
      </c>
      <c r="B4215">
        <v>1</v>
      </c>
      <c r="C4215">
        <v>1998</v>
      </c>
      <c r="D4215" t="s">
        <v>94</v>
      </c>
      <c r="E4215">
        <v>910</v>
      </c>
      <c r="F4215">
        <v>910</v>
      </c>
      <c r="G4215">
        <v>910</v>
      </c>
    </row>
    <row r="4216" spans="1:7">
      <c r="A4216" t="s">
        <v>79</v>
      </c>
      <c r="B4216">
        <v>2</v>
      </c>
      <c r="C4216">
        <v>2002</v>
      </c>
      <c r="D4216" t="s">
        <v>91</v>
      </c>
      <c r="E4216">
        <v>911</v>
      </c>
      <c r="F4216">
        <v>911</v>
      </c>
      <c r="G4216">
        <v>911</v>
      </c>
    </row>
    <row r="4217" spans="1:7">
      <c r="A4217" t="s">
        <v>2</v>
      </c>
      <c r="B4217">
        <v>2</v>
      </c>
      <c r="C4217">
        <v>2013</v>
      </c>
      <c r="D4217" t="s">
        <v>100</v>
      </c>
      <c r="E4217">
        <v>912</v>
      </c>
      <c r="F4217">
        <v>912</v>
      </c>
      <c r="G4217">
        <v>912</v>
      </c>
    </row>
    <row r="4218" spans="1:7">
      <c r="A4218" t="s">
        <v>79</v>
      </c>
      <c r="B4218">
        <v>2</v>
      </c>
      <c r="C4218">
        <v>2008</v>
      </c>
      <c r="D4218" t="s">
        <v>89</v>
      </c>
      <c r="E4218">
        <v>913</v>
      </c>
      <c r="F4218">
        <v>913</v>
      </c>
      <c r="G4218">
        <v>913</v>
      </c>
    </row>
    <row r="4219" spans="1:7">
      <c r="A4219" t="s">
        <v>79</v>
      </c>
      <c r="B4219">
        <v>2</v>
      </c>
      <c r="C4219">
        <v>2001</v>
      </c>
      <c r="D4219" t="s">
        <v>97</v>
      </c>
      <c r="E4219">
        <v>914</v>
      </c>
      <c r="F4219">
        <v>914</v>
      </c>
      <c r="G4219">
        <v>914</v>
      </c>
    </row>
    <row r="4220" spans="1:7">
      <c r="A4220" t="s">
        <v>79</v>
      </c>
      <c r="B4220">
        <v>2</v>
      </c>
      <c r="C4220">
        <v>2004</v>
      </c>
      <c r="D4220" t="s">
        <v>98</v>
      </c>
      <c r="E4220">
        <v>915</v>
      </c>
      <c r="F4220">
        <v>915</v>
      </c>
      <c r="G4220">
        <v>915</v>
      </c>
    </row>
    <row r="4221" spans="1:7">
      <c r="A4221" t="s">
        <v>27</v>
      </c>
      <c r="B4221">
        <v>2</v>
      </c>
      <c r="C4221">
        <v>1990</v>
      </c>
      <c r="D4221" t="s">
        <v>92</v>
      </c>
      <c r="E4221">
        <v>916</v>
      </c>
      <c r="F4221">
        <v>916</v>
      </c>
      <c r="G4221">
        <v>916</v>
      </c>
    </row>
    <row r="4222" spans="1:7">
      <c r="A4222" t="s">
        <v>27</v>
      </c>
      <c r="B4222">
        <v>2</v>
      </c>
      <c r="C4222">
        <v>2003</v>
      </c>
      <c r="D4222" t="s">
        <v>90</v>
      </c>
      <c r="E4222">
        <v>918</v>
      </c>
      <c r="F4222">
        <v>918</v>
      </c>
      <c r="G4222">
        <v>918</v>
      </c>
    </row>
    <row r="4223" spans="1:7">
      <c r="A4223" t="s">
        <v>27</v>
      </c>
      <c r="B4223">
        <v>2</v>
      </c>
      <c r="C4223">
        <v>2005</v>
      </c>
      <c r="D4223" t="s">
        <v>90</v>
      </c>
      <c r="E4223">
        <v>918</v>
      </c>
      <c r="F4223">
        <v>918</v>
      </c>
      <c r="G4223">
        <v>918</v>
      </c>
    </row>
    <row r="4224" spans="1:7">
      <c r="A4224" t="s">
        <v>79</v>
      </c>
      <c r="B4224">
        <v>2</v>
      </c>
      <c r="C4224">
        <v>1998</v>
      </c>
      <c r="D4224" t="s">
        <v>96</v>
      </c>
      <c r="E4224">
        <v>919</v>
      </c>
      <c r="F4224">
        <v>919</v>
      </c>
      <c r="G4224">
        <v>919</v>
      </c>
    </row>
    <row r="4225" spans="1:7">
      <c r="A4225" t="s">
        <v>79</v>
      </c>
      <c r="B4225">
        <v>2</v>
      </c>
      <c r="C4225">
        <v>2009</v>
      </c>
      <c r="D4225" t="s">
        <v>88</v>
      </c>
      <c r="E4225">
        <v>920</v>
      </c>
      <c r="F4225">
        <v>920</v>
      </c>
      <c r="G4225">
        <v>920</v>
      </c>
    </row>
    <row r="4226" spans="1:7">
      <c r="A4226" t="s">
        <v>79</v>
      </c>
      <c r="B4226">
        <v>1</v>
      </c>
      <c r="C4226">
        <v>2007</v>
      </c>
      <c r="D4226" t="s">
        <v>90</v>
      </c>
      <c r="E4226">
        <v>923</v>
      </c>
      <c r="F4226">
        <v>923</v>
      </c>
      <c r="G4226">
        <v>923</v>
      </c>
    </row>
    <row r="4227" spans="1:7">
      <c r="A4227" t="s">
        <v>27</v>
      </c>
      <c r="B4227">
        <v>2</v>
      </c>
      <c r="C4227">
        <v>2004</v>
      </c>
      <c r="D4227" t="s">
        <v>90</v>
      </c>
      <c r="E4227">
        <v>923</v>
      </c>
      <c r="F4227">
        <v>923</v>
      </c>
      <c r="G4227">
        <v>923</v>
      </c>
    </row>
    <row r="4228" spans="1:7">
      <c r="A4228" t="s">
        <v>27</v>
      </c>
      <c r="B4228">
        <v>2</v>
      </c>
      <c r="C4228">
        <v>2009</v>
      </c>
      <c r="D4228" t="s">
        <v>90</v>
      </c>
      <c r="E4228">
        <v>924</v>
      </c>
      <c r="F4228">
        <v>924</v>
      </c>
      <c r="G4228">
        <v>924</v>
      </c>
    </row>
    <row r="4229" spans="1:7">
      <c r="A4229" t="s">
        <v>2</v>
      </c>
      <c r="B4229">
        <v>2</v>
      </c>
      <c r="C4229">
        <v>2008</v>
      </c>
      <c r="D4229" t="s">
        <v>97</v>
      </c>
      <c r="E4229">
        <v>925</v>
      </c>
      <c r="F4229">
        <v>925</v>
      </c>
      <c r="G4229">
        <v>925</v>
      </c>
    </row>
    <row r="4230" spans="1:7">
      <c r="A4230" t="s">
        <v>79</v>
      </c>
      <c r="B4230">
        <v>1</v>
      </c>
      <c r="C4230">
        <v>1998</v>
      </c>
      <c r="D4230" t="s">
        <v>95</v>
      </c>
      <c r="E4230">
        <v>928</v>
      </c>
      <c r="F4230">
        <v>928</v>
      </c>
      <c r="G4230">
        <v>928</v>
      </c>
    </row>
    <row r="4231" spans="1:7">
      <c r="A4231" t="s">
        <v>27</v>
      </c>
      <c r="B4231">
        <v>2</v>
      </c>
      <c r="C4231">
        <v>1989</v>
      </c>
      <c r="D4231" t="s">
        <v>93</v>
      </c>
      <c r="E4231">
        <v>929</v>
      </c>
      <c r="F4231">
        <v>929</v>
      </c>
      <c r="G4231">
        <v>929</v>
      </c>
    </row>
    <row r="4232" spans="1:7">
      <c r="A4232" t="s">
        <v>27</v>
      </c>
      <c r="B4232">
        <v>2</v>
      </c>
      <c r="C4232">
        <v>1990</v>
      </c>
      <c r="D4232" t="s">
        <v>95</v>
      </c>
      <c r="E4232">
        <v>929</v>
      </c>
      <c r="F4232">
        <v>929</v>
      </c>
      <c r="G4232">
        <v>929</v>
      </c>
    </row>
    <row r="4233" spans="1:7">
      <c r="A4233" t="s">
        <v>79</v>
      </c>
      <c r="B4233">
        <v>1</v>
      </c>
      <c r="C4233">
        <v>2000</v>
      </c>
      <c r="D4233" t="s">
        <v>96</v>
      </c>
      <c r="E4233">
        <v>930</v>
      </c>
      <c r="F4233">
        <v>930</v>
      </c>
      <c r="G4233">
        <v>930</v>
      </c>
    </row>
    <row r="4234" spans="1:7">
      <c r="A4234" t="s">
        <v>79</v>
      </c>
      <c r="B4234">
        <v>1</v>
      </c>
      <c r="C4234">
        <v>2008</v>
      </c>
      <c r="D4234" t="s">
        <v>90</v>
      </c>
      <c r="E4234">
        <v>931</v>
      </c>
      <c r="F4234">
        <v>931</v>
      </c>
      <c r="G4234">
        <v>931</v>
      </c>
    </row>
    <row r="4235" spans="1:7">
      <c r="A4235" t="s">
        <v>27</v>
      </c>
      <c r="B4235">
        <v>2</v>
      </c>
      <c r="C4235">
        <v>2007</v>
      </c>
      <c r="D4235" t="s">
        <v>90</v>
      </c>
      <c r="E4235">
        <v>931</v>
      </c>
      <c r="F4235">
        <v>931</v>
      </c>
      <c r="G4235">
        <v>931</v>
      </c>
    </row>
    <row r="4236" spans="1:7">
      <c r="A4236" t="s">
        <v>27</v>
      </c>
      <c r="B4236">
        <v>2</v>
      </c>
      <c r="C4236">
        <v>2007</v>
      </c>
      <c r="D4236" t="s">
        <v>99</v>
      </c>
      <c r="E4236">
        <v>935</v>
      </c>
      <c r="F4236">
        <v>935</v>
      </c>
      <c r="G4236">
        <v>935</v>
      </c>
    </row>
    <row r="4237" spans="1:7">
      <c r="A4237" t="s">
        <v>79</v>
      </c>
      <c r="B4237">
        <v>2</v>
      </c>
      <c r="C4237">
        <v>1995</v>
      </c>
      <c r="D4237" t="s">
        <v>95</v>
      </c>
      <c r="E4237">
        <v>936</v>
      </c>
      <c r="F4237">
        <v>936</v>
      </c>
      <c r="G4237">
        <v>936</v>
      </c>
    </row>
    <row r="4238" spans="1:7">
      <c r="A4238" t="s">
        <v>79</v>
      </c>
      <c r="B4238">
        <v>1</v>
      </c>
      <c r="C4238">
        <v>1999</v>
      </c>
      <c r="D4238" t="s">
        <v>96</v>
      </c>
      <c r="E4238">
        <v>937</v>
      </c>
      <c r="F4238">
        <v>937</v>
      </c>
      <c r="G4238">
        <v>937</v>
      </c>
    </row>
    <row r="4239" spans="1:7">
      <c r="A4239" t="s">
        <v>79</v>
      </c>
      <c r="B4239">
        <v>1</v>
      </c>
      <c r="C4239">
        <v>2013</v>
      </c>
      <c r="D4239" t="s">
        <v>89</v>
      </c>
      <c r="E4239">
        <v>937</v>
      </c>
      <c r="F4239">
        <v>937</v>
      </c>
      <c r="G4239">
        <v>937</v>
      </c>
    </row>
    <row r="4240" spans="1:7">
      <c r="A4240" t="s">
        <v>3</v>
      </c>
      <c r="B4240">
        <v>1</v>
      </c>
      <c r="C4240">
        <v>2013</v>
      </c>
      <c r="D4240" t="s">
        <v>99</v>
      </c>
      <c r="E4240">
        <v>937</v>
      </c>
      <c r="F4240">
        <v>937</v>
      </c>
      <c r="G4240">
        <v>937</v>
      </c>
    </row>
    <row r="4241" spans="1:7">
      <c r="A4241" t="s">
        <v>27</v>
      </c>
      <c r="B4241">
        <v>2</v>
      </c>
      <c r="C4241">
        <v>1999</v>
      </c>
      <c r="D4241" t="s">
        <v>97</v>
      </c>
      <c r="E4241">
        <v>939</v>
      </c>
      <c r="F4241">
        <v>939</v>
      </c>
      <c r="G4241">
        <v>939</v>
      </c>
    </row>
    <row r="4242" spans="1:7">
      <c r="A4242" t="s">
        <v>2</v>
      </c>
      <c r="B4242">
        <v>2</v>
      </c>
      <c r="C4242">
        <v>2008</v>
      </c>
      <c r="D4242" t="s">
        <v>96</v>
      </c>
      <c r="E4242">
        <v>940</v>
      </c>
      <c r="F4242">
        <v>940</v>
      </c>
      <c r="G4242">
        <v>940</v>
      </c>
    </row>
    <row r="4243" spans="1:7">
      <c r="A4243" t="s">
        <v>79</v>
      </c>
      <c r="B4243">
        <v>2</v>
      </c>
      <c r="C4243">
        <v>1998</v>
      </c>
      <c r="D4243" t="s">
        <v>92</v>
      </c>
      <c r="E4243">
        <v>941</v>
      </c>
      <c r="F4243">
        <v>941</v>
      </c>
      <c r="G4243">
        <v>941</v>
      </c>
    </row>
    <row r="4244" spans="1:7">
      <c r="A4244" t="s">
        <v>2</v>
      </c>
      <c r="B4244">
        <v>1</v>
      </c>
      <c r="C4244">
        <v>2008</v>
      </c>
      <c r="D4244" t="s">
        <v>98</v>
      </c>
      <c r="E4244">
        <v>943</v>
      </c>
      <c r="F4244">
        <v>943</v>
      </c>
      <c r="G4244">
        <v>943</v>
      </c>
    </row>
    <row r="4245" spans="1:7">
      <c r="A4245" t="s">
        <v>2</v>
      </c>
      <c r="B4245">
        <v>2</v>
      </c>
      <c r="C4245">
        <v>2009</v>
      </c>
      <c r="D4245" t="s">
        <v>97</v>
      </c>
      <c r="E4245">
        <v>943</v>
      </c>
      <c r="F4245">
        <v>943</v>
      </c>
      <c r="G4245">
        <v>943</v>
      </c>
    </row>
    <row r="4246" spans="1:7">
      <c r="A4246" t="s">
        <v>79</v>
      </c>
      <c r="B4246">
        <v>2</v>
      </c>
      <c r="C4246">
        <v>1995</v>
      </c>
      <c r="D4246" t="s">
        <v>93</v>
      </c>
      <c r="E4246">
        <v>949</v>
      </c>
      <c r="F4246">
        <v>949</v>
      </c>
      <c r="G4246">
        <v>949</v>
      </c>
    </row>
    <row r="4247" spans="1:7">
      <c r="A4247" t="s">
        <v>79</v>
      </c>
      <c r="B4247">
        <v>2</v>
      </c>
      <c r="C4247">
        <v>2011</v>
      </c>
      <c r="D4247" t="s">
        <v>88</v>
      </c>
      <c r="E4247">
        <v>950</v>
      </c>
      <c r="F4247">
        <v>950</v>
      </c>
      <c r="G4247">
        <v>950</v>
      </c>
    </row>
    <row r="4248" spans="1:7">
      <c r="A4248" t="s">
        <v>79</v>
      </c>
      <c r="B4248">
        <v>1</v>
      </c>
      <c r="C4248">
        <v>2003</v>
      </c>
      <c r="D4248" t="s">
        <v>92</v>
      </c>
      <c r="E4248">
        <v>953</v>
      </c>
      <c r="F4248">
        <v>953</v>
      </c>
      <c r="G4248">
        <v>953</v>
      </c>
    </row>
    <row r="4249" spans="1:7">
      <c r="A4249" t="s">
        <v>79</v>
      </c>
      <c r="B4249">
        <v>2</v>
      </c>
      <c r="C4249">
        <v>1999</v>
      </c>
      <c r="D4249" t="s">
        <v>92</v>
      </c>
      <c r="E4249">
        <v>954</v>
      </c>
      <c r="F4249">
        <v>954</v>
      </c>
      <c r="G4249">
        <v>954</v>
      </c>
    </row>
    <row r="4250" spans="1:7">
      <c r="A4250" t="s">
        <v>79</v>
      </c>
      <c r="B4250">
        <v>2</v>
      </c>
      <c r="C4250">
        <v>2000</v>
      </c>
      <c r="D4250" t="s">
        <v>91</v>
      </c>
      <c r="E4250">
        <v>955</v>
      </c>
      <c r="F4250">
        <v>955</v>
      </c>
      <c r="G4250">
        <v>955</v>
      </c>
    </row>
    <row r="4251" spans="1:7">
      <c r="A4251" t="s">
        <v>79</v>
      </c>
      <c r="B4251">
        <v>1</v>
      </c>
      <c r="C4251">
        <v>2009</v>
      </c>
      <c r="D4251" t="s">
        <v>90</v>
      </c>
      <c r="E4251">
        <v>961</v>
      </c>
      <c r="F4251">
        <v>961</v>
      </c>
      <c r="G4251">
        <v>961</v>
      </c>
    </row>
    <row r="4252" spans="1:7">
      <c r="A4252" t="s">
        <v>79</v>
      </c>
      <c r="B4252">
        <v>1</v>
      </c>
      <c r="C4252">
        <v>2002</v>
      </c>
      <c r="D4252" t="s">
        <v>92</v>
      </c>
      <c r="E4252">
        <v>962</v>
      </c>
      <c r="F4252">
        <v>962</v>
      </c>
      <c r="G4252">
        <v>962</v>
      </c>
    </row>
    <row r="4253" spans="1:7">
      <c r="A4253" t="s">
        <v>79</v>
      </c>
      <c r="B4253">
        <v>2</v>
      </c>
      <c r="C4253">
        <v>2012</v>
      </c>
      <c r="D4253" t="s">
        <v>88</v>
      </c>
      <c r="E4253">
        <v>965</v>
      </c>
      <c r="F4253">
        <v>965</v>
      </c>
      <c r="G4253">
        <v>965</v>
      </c>
    </row>
    <row r="4254" spans="1:7">
      <c r="A4254" t="s">
        <v>27</v>
      </c>
      <c r="B4254">
        <v>2</v>
      </c>
      <c r="C4254">
        <v>2010</v>
      </c>
      <c r="D4254" t="s">
        <v>90</v>
      </c>
      <c r="E4254">
        <v>971</v>
      </c>
      <c r="F4254">
        <v>971</v>
      </c>
      <c r="G4254">
        <v>971</v>
      </c>
    </row>
    <row r="4255" spans="1:7">
      <c r="A4255" t="s">
        <v>2</v>
      </c>
      <c r="B4255">
        <v>2</v>
      </c>
      <c r="C4255">
        <v>2011</v>
      </c>
      <c r="D4255" t="s">
        <v>99</v>
      </c>
      <c r="E4255">
        <v>972</v>
      </c>
      <c r="F4255">
        <v>972</v>
      </c>
      <c r="G4255">
        <v>972</v>
      </c>
    </row>
    <row r="4256" spans="1:7">
      <c r="A4256" t="s">
        <v>79</v>
      </c>
      <c r="B4256">
        <v>2</v>
      </c>
      <c r="C4256">
        <v>1995</v>
      </c>
      <c r="D4256" t="s">
        <v>92</v>
      </c>
      <c r="E4256">
        <v>973</v>
      </c>
      <c r="F4256">
        <v>973</v>
      </c>
      <c r="G4256">
        <v>973</v>
      </c>
    </row>
    <row r="4257" spans="1:7">
      <c r="A4257" t="s">
        <v>79</v>
      </c>
      <c r="B4257">
        <v>2</v>
      </c>
      <c r="C4257">
        <v>1997</v>
      </c>
      <c r="D4257" t="s">
        <v>92</v>
      </c>
      <c r="E4257">
        <v>973</v>
      </c>
      <c r="F4257">
        <v>973</v>
      </c>
      <c r="G4257">
        <v>973</v>
      </c>
    </row>
    <row r="4258" spans="1:7">
      <c r="A4258" t="s">
        <v>1</v>
      </c>
      <c r="B4258">
        <v>1</v>
      </c>
      <c r="C4258">
        <v>2011</v>
      </c>
      <c r="D4258" t="s">
        <v>93</v>
      </c>
      <c r="E4258">
        <v>977</v>
      </c>
      <c r="F4258">
        <v>977</v>
      </c>
      <c r="G4258">
        <v>977</v>
      </c>
    </row>
    <row r="4259" spans="1:7">
      <c r="A4259" t="s">
        <v>79</v>
      </c>
      <c r="B4259">
        <v>2</v>
      </c>
      <c r="C4259">
        <v>2003</v>
      </c>
      <c r="D4259" t="s">
        <v>90</v>
      </c>
      <c r="E4259">
        <v>981</v>
      </c>
      <c r="F4259">
        <v>981</v>
      </c>
      <c r="G4259">
        <v>981</v>
      </c>
    </row>
    <row r="4260" spans="1:7">
      <c r="A4260" t="s">
        <v>79</v>
      </c>
      <c r="B4260">
        <v>2</v>
      </c>
      <c r="C4260">
        <v>2008</v>
      </c>
      <c r="D4260" t="s">
        <v>99</v>
      </c>
      <c r="E4260">
        <v>981</v>
      </c>
      <c r="F4260">
        <v>981</v>
      </c>
      <c r="G4260">
        <v>981</v>
      </c>
    </row>
    <row r="4261" spans="1:7">
      <c r="A4261" t="s">
        <v>79</v>
      </c>
      <c r="B4261">
        <v>2</v>
      </c>
      <c r="C4261">
        <v>1996</v>
      </c>
      <c r="D4261" t="s">
        <v>92</v>
      </c>
      <c r="E4261">
        <v>982</v>
      </c>
      <c r="F4261">
        <v>982</v>
      </c>
      <c r="G4261">
        <v>982</v>
      </c>
    </row>
    <row r="4262" spans="1:7">
      <c r="A4262" t="s">
        <v>79</v>
      </c>
      <c r="B4262">
        <v>2</v>
      </c>
      <c r="C4262">
        <v>2002</v>
      </c>
      <c r="D4262" t="s">
        <v>90</v>
      </c>
      <c r="E4262">
        <v>982</v>
      </c>
      <c r="F4262">
        <v>982</v>
      </c>
      <c r="G4262">
        <v>982</v>
      </c>
    </row>
    <row r="4263" spans="1:7">
      <c r="A4263" t="s">
        <v>79</v>
      </c>
      <c r="B4263">
        <v>2</v>
      </c>
      <c r="C4263">
        <v>1995</v>
      </c>
      <c r="D4263" t="s">
        <v>94</v>
      </c>
      <c r="E4263">
        <v>983</v>
      </c>
      <c r="F4263">
        <v>983</v>
      </c>
      <c r="G4263">
        <v>983</v>
      </c>
    </row>
    <row r="4264" spans="1:7">
      <c r="A4264" t="s">
        <v>79</v>
      </c>
      <c r="B4264">
        <v>2</v>
      </c>
      <c r="C4264">
        <v>2001</v>
      </c>
      <c r="D4264" t="s">
        <v>90</v>
      </c>
      <c r="E4264">
        <v>984</v>
      </c>
      <c r="F4264">
        <v>984</v>
      </c>
      <c r="G4264">
        <v>984</v>
      </c>
    </row>
    <row r="4265" spans="1:7">
      <c r="A4265" t="s">
        <v>79</v>
      </c>
      <c r="B4265">
        <v>2</v>
      </c>
      <c r="C4265">
        <v>2011</v>
      </c>
      <c r="D4265" t="s">
        <v>89</v>
      </c>
      <c r="E4265">
        <v>986</v>
      </c>
      <c r="F4265">
        <v>986</v>
      </c>
      <c r="G4265">
        <v>986</v>
      </c>
    </row>
    <row r="4266" spans="1:7">
      <c r="A4266" t="s">
        <v>2</v>
      </c>
      <c r="B4266">
        <v>1</v>
      </c>
      <c r="C4266">
        <v>2006</v>
      </c>
      <c r="D4266" t="s">
        <v>97</v>
      </c>
      <c r="E4266">
        <v>988</v>
      </c>
      <c r="F4266">
        <v>988</v>
      </c>
      <c r="G4266">
        <v>988</v>
      </c>
    </row>
    <row r="4267" spans="1:7">
      <c r="A4267" t="s">
        <v>79</v>
      </c>
      <c r="B4267">
        <v>2</v>
      </c>
      <c r="C4267">
        <v>2010</v>
      </c>
      <c r="D4267" t="s">
        <v>89</v>
      </c>
      <c r="E4267">
        <v>989</v>
      </c>
      <c r="F4267">
        <v>989</v>
      </c>
      <c r="G4267">
        <v>989</v>
      </c>
    </row>
    <row r="4268" spans="1:7">
      <c r="A4268" t="s">
        <v>27</v>
      </c>
      <c r="B4268">
        <v>2</v>
      </c>
      <c r="C4268">
        <v>2011</v>
      </c>
      <c r="D4268" t="s">
        <v>90</v>
      </c>
      <c r="E4268">
        <v>991</v>
      </c>
      <c r="F4268">
        <v>991</v>
      </c>
      <c r="G4268">
        <v>991</v>
      </c>
    </row>
    <row r="4269" spans="1:7">
      <c r="A4269" t="s">
        <v>79</v>
      </c>
      <c r="B4269">
        <v>1</v>
      </c>
      <c r="C4269">
        <v>1999</v>
      </c>
      <c r="D4269" t="s">
        <v>94</v>
      </c>
      <c r="E4269">
        <v>993</v>
      </c>
      <c r="F4269">
        <v>993</v>
      </c>
      <c r="G4269">
        <v>993</v>
      </c>
    </row>
    <row r="4270" spans="1:7">
      <c r="A4270" t="s">
        <v>79</v>
      </c>
      <c r="B4270">
        <v>1</v>
      </c>
      <c r="C4270">
        <v>2010</v>
      </c>
      <c r="D4270" t="s">
        <v>90</v>
      </c>
      <c r="E4270">
        <v>994</v>
      </c>
      <c r="F4270">
        <v>994</v>
      </c>
      <c r="G4270">
        <v>994</v>
      </c>
    </row>
    <row r="4271" spans="1:7">
      <c r="A4271" t="s">
        <v>1</v>
      </c>
      <c r="B4271">
        <v>1</v>
      </c>
      <c r="C4271">
        <v>1999</v>
      </c>
      <c r="D4271" t="s">
        <v>95</v>
      </c>
      <c r="E4271">
        <v>995</v>
      </c>
      <c r="F4271">
        <v>995</v>
      </c>
      <c r="G4271">
        <v>995</v>
      </c>
    </row>
    <row r="4272" spans="1:7">
      <c r="A4272" t="s">
        <v>2</v>
      </c>
      <c r="B4272">
        <v>1</v>
      </c>
      <c r="C4272">
        <v>2006</v>
      </c>
      <c r="D4272" t="s">
        <v>96</v>
      </c>
      <c r="E4272">
        <v>997</v>
      </c>
      <c r="F4272">
        <v>997</v>
      </c>
      <c r="G4272">
        <v>997</v>
      </c>
    </row>
    <row r="4273" spans="1:7">
      <c r="A4273" t="s">
        <v>2</v>
      </c>
      <c r="B4273">
        <v>2</v>
      </c>
      <c r="C4273">
        <v>2009</v>
      </c>
      <c r="D4273" t="s">
        <v>95</v>
      </c>
      <c r="E4273">
        <v>997</v>
      </c>
      <c r="F4273">
        <v>997</v>
      </c>
      <c r="G4273">
        <v>997</v>
      </c>
    </row>
    <row r="4274" spans="1:7">
      <c r="A4274" t="s">
        <v>79</v>
      </c>
      <c r="B4274">
        <v>2</v>
      </c>
      <c r="C4274">
        <v>2000</v>
      </c>
      <c r="D4274" t="s">
        <v>92</v>
      </c>
      <c r="E4274">
        <v>1002</v>
      </c>
      <c r="F4274">
        <v>1002</v>
      </c>
      <c r="G4274">
        <v>1002</v>
      </c>
    </row>
    <row r="4275" spans="1:7">
      <c r="A4275" t="s">
        <v>27</v>
      </c>
      <c r="B4275">
        <v>2</v>
      </c>
      <c r="C4275">
        <v>2003</v>
      </c>
      <c r="D4275" t="s">
        <v>98</v>
      </c>
      <c r="E4275">
        <v>1002</v>
      </c>
      <c r="F4275">
        <v>1002</v>
      </c>
      <c r="G4275">
        <v>1002</v>
      </c>
    </row>
    <row r="4276" spans="1:7">
      <c r="A4276" t="s">
        <v>27</v>
      </c>
      <c r="B4276">
        <v>2</v>
      </c>
      <c r="C4276">
        <v>1995</v>
      </c>
      <c r="D4276" t="s">
        <v>91</v>
      </c>
      <c r="E4276">
        <v>1005</v>
      </c>
      <c r="F4276">
        <v>1005</v>
      </c>
      <c r="G4276">
        <v>1005</v>
      </c>
    </row>
    <row r="4277" spans="1:7">
      <c r="A4277" t="s">
        <v>79</v>
      </c>
      <c r="B4277">
        <v>1</v>
      </c>
      <c r="C4277">
        <v>1999</v>
      </c>
      <c r="D4277" t="s">
        <v>93</v>
      </c>
      <c r="E4277">
        <v>1006</v>
      </c>
      <c r="F4277">
        <v>1006</v>
      </c>
      <c r="G4277">
        <v>1006</v>
      </c>
    </row>
    <row r="4278" spans="1:7">
      <c r="A4278" t="s">
        <v>79</v>
      </c>
      <c r="B4278">
        <v>1</v>
      </c>
      <c r="C4278">
        <v>2004</v>
      </c>
      <c r="D4278" t="s">
        <v>91</v>
      </c>
      <c r="E4278">
        <v>1006</v>
      </c>
      <c r="F4278">
        <v>1006</v>
      </c>
      <c r="G4278">
        <v>1006</v>
      </c>
    </row>
    <row r="4279" spans="1:7">
      <c r="A4279" t="s">
        <v>1</v>
      </c>
      <c r="B4279">
        <v>1</v>
      </c>
      <c r="C4279">
        <v>2001</v>
      </c>
      <c r="D4279" t="s">
        <v>94</v>
      </c>
      <c r="E4279">
        <v>1007</v>
      </c>
      <c r="F4279">
        <v>1007</v>
      </c>
      <c r="G4279">
        <v>1007</v>
      </c>
    </row>
    <row r="4280" spans="1:7">
      <c r="A4280" t="s">
        <v>2</v>
      </c>
      <c r="B4280">
        <v>1</v>
      </c>
      <c r="C4280">
        <v>2012</v>
      </c>
      <c r="D4280" t="s">
        <v>94</v>
      </c>
      <c r="E4280">
        <v>1008</v>
      </c>
      <c r="F4280">
        <v>1008</v>
      </c>
      <c r="G4280">
        <v>1008</v>
      </c>
    </row>
    <row r="4281" spans="1:7">
      <c r="A4281" t="s">
        <v>79</v>
      </c>
      <c r="B4281">
        <v>2</v>
      </c>
      <c r="C4281">
        <v>2005</v>
      </c>
      <c r="D4281" t="s">
        <v>90</v>
      </c>
      <c r="E4281">
        <v>1012</v>
      </c>
      <c r="F4281">
        <v>1012</v>
      </c>
      <c r="G4281">
        <v>1012</v>
      </c>
    </row>
    <row r="4282" spans="1:7">
      <c r="A4282" t="s">
        <v>27</v>
      </c>
      <c r="B4282">
        <v>2</v>
      </c>
      <c r="C4282">
        <v>1997</v>
      </c>
      <c r="D4282" t="s">
        <v>96</v>
      </c>
      <c r="E4282">
        <v>1015</v>
      </c>
      <c r="F4282">
        <v>1015</v>
      </c>
      <c r="G4282">
        <v>1015</v>
      </c>
    </row>
    <row r="4283" spans="1:7">
      <c r="A4283" t="s">
        <v>27</v>
      </c>
      <c r="B4283">
        <v>2</v>
      </c>
      <c r="C4283">
        <v>2012</v>
      </c>
      <c r="D4283" t="s">
        <v>90</v>
      </c>
      <c r="E4283">
        <v>1015</v>
      </c>
      <c r="F4283">
        <v>1015</v>
      </c>
      <c r="G4283">
        <v>1015</v>
      </c>
    </row>
    <row r="4284" spans="1:7">
      <c r="A4284" t="s">
        <v>2</v>
      </c>
      <c r="B4284">
        <v>2</v>
      </c>
      <c r="C4284">
        <v>2009</v>
      </c>
      <c r="D4284" t="s">
        <v>98</v>
      </c>
      <c r="E4284">
        <v>1016</v>
      </c>
      <c r="F4284">
        <v>1016</v>
      </c>
      <c r="G4284">
        <v>1016</v>
      </c>
    </row>
    <row r="4285" spans="1:7">
      <c r="A4285" t="s">
        <v>27</v>
      </c>
      <c r="B4285">
        <v>2</v>
      </c>
      <c r="C4285">
        <v>1990</v>
      </c>
      <c r="D4285" t="s">
        <v>94</v>
      </c>
      <c r="E4285">
        <v>1018</v>
      </c>
      <c r="F4285">
        <v>1018</v>
      </c>
      <c r="G4285">
        <v>1018</v>
      </c>
    </row>
    <row r="4286" spans="1:7">
      <c r="A4286" t="s">
        <v>3</v>
      </c>
      <c r="B4286">
        <v>2</v>
      </c>
      <c r="C4286">
        <v>2013</v>
      </c>
      <c r="D4286" t="s">
        <v>95</v>
      </c>
      <c r="E4286">
        <v>1020</v>
      </c>
      <c r="F4286">
        <v>1020</v>
      </c>
      <c r="G4286">
        <v>1020</v>
      </c>
    </row>
    <row r="4287" spans="1:7">
      <c r="A4287" t="s">
        <v>2</v>
      </c>
      <c r="B4287">
        <v>1</v>
      </c>
      <c r="C4287">
        <v>2007</v>
      </c>
      <c r="D4287" t="s">
        <v>95</v>
      </c>
      <c r="E4287">
        <v>1023</v>
      </c>
      <c r="F4287">
        <v>1023</v>
      </c>
      <c r="G4287">
        <v>1023</v>
      </c>
    </row>
    <row r="4288" spans="1:7">
      <c r="A4288" t="s">
        <v>79</v>
      </c>
      <c r="B4288">
        <v>2</v>
      </c>
      <c r="C4288">
        <v>1996</v>
      </c>
      <c r="D4288" t="s">
        <v>94</v>
      </c>
      <c r="E4288">
        <v>1024</v>
      </c>
      <c r="F4288">
        <v>1024</v>
      </c>
      <c r="G4288">
        <v>1024</v>
      </c>
    </row>
    <row r="4289" spans="1:7">
      <c r="A4289" t="s">
        <v>27</v>
      </c>
      <c r="B4289">
        <v>2</v>
      </c>
      <c r="C4289">
        <v>2013</v>
      </c>
      <c r="D4289" t="s">
        <v>90</v>
      </c>
      <c r="E4289">
        <v>1025</v>
      </c>
      <c r="F4289">
        <v>1025</v>
      </c>
      <c r="G4289">
        <v>1025</v>
      </c>
    </row>
    <row r="4290" spans="1:7">
      <c r="A4290" t="s">
        <v>2</v>
      </c>
      <c r="B4290">
        <v>2</v>
      </c>
      <c r="C4290">
        <v>2010</v>
      </c>
      <c r="D4290" t="s">
        <v>95</v>
      </c>
      <c r="E4290">
        <v>1027</v>
      </c>
      <c r="F4290">
        <v>1027</v>
      </c>
      <c r="G4290">
        <v>1027</v>
      </c>
    </row>
    <row r="4291" spans="1:7">
      <c r="A4291" t="s">
        <v>79</v>
      </c>
      <c r="B4291">
        <v>2</v>
      </c>
      <c r="C4291">
        <v>2001</v>
      </c>
      <c r="D4291" t="s">
        <v>91</v>
      </c>
      <c r="E4291">
        <v>1032</v>
      </c>
      <c r="F4291">
        <v>1032</v>
      </c>
      <c r="G4291">
        <v>1032</v>
      </c>
    </row>
    <row r="4292" spans="1:7">
      <c r="A4292" t="s">
        <v>2</v>
      </c>
      <c r="B4292">
        <v>2</v>
      </c>
      <c r="C4292">
        <v>2009</v>
      </c>
      <c r="D4292" t="s">
        <v>96</v>
      </c>
      <c r="E4292">
        <v>1035</v>
      </c>
      <c r="F4292">
        <v>1035</v>
      </c>
      <c r="G4292">
        <v>1035</v>
      </c>
    </row>
    <row r="4293" spans="1:7">
      <c r="A4293" t="s">
        <v>79</v>
      </c>
      <c r="B4293">
        <v>1</v>
      </c>
      <c r="C4293">
        <v>2005</v>
      </c>
      <c r="D4293" t="s">
        <v>91</v>
      </c>
      <c r="E4293">
        <v>1037</v>
      </c>
      <c r="F4293">
        <v>1037</v>
      </c>
      <c r="G4293">
        <v>1037</v>
      </c>
    </row>
    <row r="4294" spans="1:7">
      <c r="A4294" t="s">
        <v>1</v>
      </c>
      <c r="B4294">
        <v>1</v>
      </c>
      <c r="C4294">
        <v>2007</v>
      </c>
      <c r="D4294" t="s">
        <v>99</v>
      </c>
      <c r="E4294">
        <v>1044</v>
      </c>
      <c r="F4294">
        <v>1044</v>
      </c>
      <c r="G4294">
        <v>1044</v>
      </c>
    </row>
    <row r="4295" spans="1:7">
      <c r="A4295" t="s">
        <v>1</v>
      </c>
      <c r="B4295">
        <v>1</v>
      </c>
      <c r="C4295">
        <v>2002</v>
      </c>
      <c r="D4295" t="s">
        <v>98</v>
      </c>
      <c r="E4295">
        <v>1046</v>
      </c>
      <c r="F4295">
        <v>1046</v>
      </c>
      <c r="G4295">
        <v>1046</v>
      </c>
    </row>
    <row r="4296" spans="1:7">
      <c r="A4296" t="s">
        <v>79</v>
      </c>
      <c r="B4296">
        <v>1</v>
      </c>
      <c r="C4296">
        <v>2012</v>
      </c>
      <c r="D4296" t="s">
        <v>100</v>
      </c>
      <c r="E4296">
        <v>1048</v>
      </c>
      <c r="F4296">
        <v>1048</v>
      </c>
      <c r="G4296">
        <v>1048</v>
      </c>
    </row>
    <row r="4297" spans="1:7">
      <c r="A4297" t="s">
        <v>79</v>
      </c>
      <c r="B4297">
        <v>1</v>
      </c>
      <c r="C4297">
        <v>2013</v>
      </c>
      <c r="D4297" t="s">
        <v>90</v>
      </c>
      <c r="E4297">
        <v>1051</v>
      </c>
      <c r="F4297">
        <v>1051</v>
      </c>
      <c r="G4297">
        <v>1051</v>
      </c>
    </row>
    <row r="4298" spans="1:7">
      <c r="A4298" t="s">
        <v>27</v>
      </c>
      <c r="B4298">
        <v>2</v>
      </c>
      <c r="C4298">
        <v>2011</v>
      </c>
      <c r="D4298" t="s">
        <v>100</v>
      </c>
      <c r="E4298">
        <v>1055</v>
      </c>
      <c r="F4298">
        <v>1055</v>
      </c>
      <c r="G4298">
        <v>1055</v>
      </c>
    </row>
    <row r="4299" spans="1:7">
      <c r="A4299" t="s">
        <v>79</v>
      </c>
      <c r="B4299">
        <v>1</v>
      </c>
      <c r="C4299">
        <v>2012</v>
      </c>
      <c r="D4299" t="s">
        <v>90</v>
      </c>
      <c r="E4299">
        <v>1056</v>
      </c>
      <c r="F4299">
        <v>1056</v>
      </c>
      <c r="G4299">
        <v>1056</v>
      </c>
    </row>
    <row r="4300" spans="1:7">
      <c r="A4300" t="s">
        <v>79</v>
      </c>
      <c r="B4300">
        <v>2</v>
      </c>
      <c r="C4300">
        <v>1996</v>
      </c>
      <c r="D4300" t="s">
        <v>93</v>
      </c>
      <c r="E4300">
        <v>1056</v>
      </c>
      <c r="F4300">
        <v>1056</v>
      </c>
      <c r="G4300">
        <v>1056</v>
      </c>
    </row>
    <row r="4301" spans="1:7">
      <c r="A4301" t="s">
        <v>79</v>
      </c>
      <c r="B4301">
        <v>2</v>
      </c>
      <c r="C4301">
        <v>2002</v>
      </c>
      <c r="D4301" t="s">
        <v>92</v>
      </c>
      <c r="E4301">
        <v>1061</v>
      </c>
      <c r="F4301">
        <v>1061</v>
      </c>
      <c r="G4301">
        <v>1061</v>
      </c>
    </row>
    <row r="4302" spans="1:7">
      <c r="A4302" t="s">
        <v>79</v>
      </c>
      <c r="B4302">
        <v>1</v>
      </c>
      <c r="C4302">
        <v>2003</v>
      </c>
      <c r="D4302" t="s">
        <v>97</v>
      </c>
      <c r="E4302">
        <v>1062</v>
      </c>
      <c r="F4302">
        <v>1062</v>
      </c>
      <c r="G4302">
        <v>1062</v>
      </c>
    </row>
    <row r="4303" spans="1:7">
      <c r="A4303" t="s">
        <v>79</v>
      </c>
      <c r="B4303">
        <v>2</v>
      </c>
      <c r="C4303">
        <v>2005</v>
      </c>
      <c r="D4303" t="s">
        <v>98</v>
      </c>
      <c r="E4303">
        <v>1062</v>
      </c>
      <c r="F4303">
        <v>1062</v>
      </c>
      <c r="G4303">
        <v>1062</v>
      </c>
    </row>
    <row r="4304" spans="1:7">
      <c r="A4304" t="s">
        <v>3</v>
      </c>
      <c r="B4304">
        <v>1</v>
      </c>
      <c r="C4304">
        <v>2013</v>
      </c>
      <c r="D4304" t="s">
        <v>95</v>
      </c>
      <c r="E4304">
        <v>1062</v>
      </c>
      <c r="F4304">
        <v>1062</v>
      </c>
      <c r="G4304">
        <v>1062</v>
      </c>
    </row>
    <row r="4305" spans="1:7">
      <c r="A4305" t="s">
        <v>1</v>
      </c>
      <c r="B4305">
        <v>1</v>
      </c>
      <c r="C4305">
        <v>2012</v>
      </c>
      <c r="D4305" t="s">
        <v>93</v>
      </c>
      <c r="E4305">
        <v>1063</v>
      </c>
      <c r="F4305">
        <v>1063</v>
      </c>
      <c r="G4305">
        <v>1063</v>
      </c>
    </row>
    <row r="4306" spans="1:7">
      <c r="A4306" t="s">
        <v>79</v>
      </c>
      <c r="B4306">
        <v>2</v>
      </c>
      <c r="C4306">
        <v>2003</v>
      </c>
      <c r="D4306" t="s">
        <v>91</v>
      </c>
      <c r="E4306">
        <v>1065</v>
      </c>
      <c r="F4306">
        <v>1065</v>
      </c>
      <c r="G4306">
        <v>1065</v>
      </c>
    </row>
    <row r="4307" spans="1:7">
      <c r="A4307" t="s">
        <v>79</v>
      </c>
      <c r="B4307">
        <v>2</v>
      </c>
      <c r="C4307">
        <v>2009</v>
      </c>
      <c r="D4307" t="s">
        <v>89</v>
      </c>
      <c r="E4307">
        <v>1065</v>
      </c>
      <c r="F4307">
        <v>1065</v>
      </c>
      <c r="G4307">
        <v>1065</v>
      </c>
    </row>
    <row r="4308" spans="1:7">
      <c r="A4308" t="s">
        <v>27</v>
      </c>
      <c r="B4308">
        <v>2</v>
      </c>
      <c r="C4308">
        <v>1996</v>
      </c>
      <c r="D4308" t="s">
        <v>91</v>
      </c>
      <c r="E4308">
        <v>1065</v>
      </c>
      <c r="F4308">
        <v>1065</v>
      </c>
      <c r="G4308">
        <v>1065</v>
      </c>
    </row>
    <row r="4309" spans="1:7">
      <c r="A4309" t="s">
        <v>79</v>
      </c>
      <c r="B4309">
        <v>1</v>
      </c>
      <c r="C4309">
        <v>2004</v>
      </c>
      <c r="D4309" t="s">
        <v>92</v>
      </c>
      <c r="E4309">
        <v>1069</v>
      </c>
      <c r="F4309">
        <v>1069</v>
      </c>
      <c r="G4309">
        <v>1069</v>
      </c>
    </row>
    <row r="4310" spans="1:7">
      <c r="A4310" t="s">
        <v>2</v>
      </c>
      <c r="B4310">
        <v>2</v>
      </c>
      <c r="C4310">
        <v>2010</v>
      </c>
      <c r="D4310" t="s">
        <v>97</v>
      </c>
      <c r="E4310">
        <v>1069</v>
      </c>
      <c r="F4310">
        <v>1069</v>
      </c>
      <c r="G4310">
        <v>1069</v>
      </c>
    </row>
    <row r="4311" spans="1:7">
      <c r="A4311" t="s">
        <v>27</v>
      </c>
      <c r="B4311">
        <v>2</v>
      </c>
      <c r="C4311">
        <v>1997</v>
      </c>
      <c r="D4311" t="s">
        <v>91</v>
      </c>
      <c r="E4311">
        <v>1070</v>
      </c>
      <c r="F4311">
        <v>1070</v>
      </c>
      <c r="G4311">
        <v>1070</v>
      </c>
    </row>
    <row r="4312" spans="1:7">
      <c r="A4312" t="s">
        <v>79</v>
      </c>
      <c r="B4312">
        <v>1</v>
      </c>
      <c r="C4312">
        <v>1999</v>
      </c>
      <c r="D4312" t="s">
        <v>95</v>
      </c>
      <c r="E4312">
        <v>1076</v>
      </c>
      <c r="F4312">
        <v>1076</v>
      </c>
      <c r="G4312">
        <v>1076</v>
      </c>
    </row>
    <row r="4313" spans="1:7">
      <c r="A4313" t="s">
        <v>2</v>
      </c>
      <c r="B4313">
        <v>2</v>
      </c>
      <c r="C4313">
        <v>2012</v>
      </c>
      <c r="D4313" t="s">
        <v>95</v>
      </c>
      <c r="E4313">
        <v>1076</v>
      </c>
      <c r="F4313">
        <v>1076</v>
      </c>
      <c r="G4313">
        <v>1076</v>
      </c>
    </row>
    <row r="4314" spans="1:7">
      <c r="A4314" t="s">
        <v>79</v>
      </c>
      <c r="B4314">
        <v>1</v>
      </c>
      <c r="C4314">
        <v>1998</v>
      </c>
      <c r="D4314" t="s">
        <v>93</v>
      </c>
      <c r="E4314">
        <v>1077</v>
      </c>
      <c r="F4314">
        <v>1077</v>
      </c>
      <c r="G4314">
        <v>1077</v>
      </c>
    </row>
    <row r="4315" spans="1:7">
      <c r="A4315" t="s">
        <v>2</v>
      </c>
      <c r="B4315">
        <v>2</v>
      </c>
      <c r="C4315">
        <v>2010</v>
      </c>
      <c r="D4315" t="s">
        <v>98</v>
      </c>
      <c r="E4315">
        <v>1077</v>
      </c>
      <c r="F4315">
        <v>1077</v>
      </c>
      <c r="G4315">
        <v>1077</v>
      </c>
    </row>
    <row r="4316" spans="1:7">
      <c r="A4316" t="s">
        <v>79</v>
      </c>
      <c r="B4316">
        <v>1</v>
      </c>
      <c r="C4316">
        <v>2001</v>
      </c>
      <c r="D4316" t="s">
        <v>96</v>
      </c>
      <c r="E4316">
        <v>1080</v>
      </c>
      <c r="F4316">
        <v>1080</v>
      </c>
      <c r="G4316">
        <v>1080</v>
      </c>
    </row>
    <row r="4317" spans="1:7">
      <c r="A4317" t="s">
        <v>79</v>
      </c>
      <c r="B4317">
        <v>2</v>
      </c>
      <c r="C4317">
        <v>1999</v>
      </c>
      <c r="D4317" t="s">
        <v>96</v>
      </c>
      <c r="E4317">
        <v>1083</v>
      </c>
      <c r="F4317">
        <v>1083</v>
      </c>
      <c r="G4317">
        <v>1083</v>
      </c>
    </row>
    <row r="4318" spans="1:7">
      <c r="A4318" t="s">
        <v>27</v>
      </c>
      <c r="B4318">
        <v>2</v>
      </c>
      <c r="C4318">
        <v>1990</v>
      </c>
      <c r="D4318" t="s">
        <v>93</v>
      </c>
      <c r="E4318">
        <v>1083</v>
      </c>
      <c r="F4318">
        <v>1083</v>
      </c>
      <c r="G4318">
        <v>1083</v>
      </c>
    </row>
    <row r="4319" spans="1:7">
      <c r="A4319" t="s">
        <v>79</v>
      </c>
      <c r="B4319">
        <v>2</v>
      </c>
      <c r="C4319">
        <v>2004</v>
      </c>
      <c r="D4319" t="s">
        <v>90</v>
      </c>
      <c r="E4319">
        <v>1084</v>
      </c>
      <c r="F4319">
        <v>1084</v>
      </c>
      <c r="G4319">
        <v>1084</v>
      </c>
    </row>
    <row r="4320" spans="1:7">
      <c r="A4320" t="s">
        <v>79</v>
      </c>
      <c r="B4320">
        <v>2</v>
      </c>
      <c r="C4320">
        <v>1997</v>
      </c>
      <c r="D4320" t="s">
        <v>95</v>
      </c>
      <c r="E4320">
        <v>1086</v>
      </c>
      <c r="F4320">
        <v>1086</v>
      </c>
      <c r="G4320">
        <v>1086</v>
      </c>
    </row>
    <row r="4321" spans="1:7">
      <c r="A4321" t="s">
        <v>2</v>
      </c>
      <c r="B4321">
        <v>1</v>
      </c>
      <c r="C4321">
        <v>2009</v>
      </c>
      <c r="D4321" t="s">
        <v>98</v>
      </c>
      <c r="E4321">
        <v>1092</v>
      </c>
      <c r="F4321">
        <v>1092</v>
      </c>
      <c r="G4321">
        <v>1092</v>
      </c>
    </row>
    <row r="4322" spans="1:7">
      <c r="A4322" t="s">
        <v>79</v>
      </c>
      <c r="B4322">
        <v>2</v>
      </c>
      <c r="C4322">
        <v>2013</v>
      </c>
      <c r="D4322" t="s">
        <v>88</v>
      </c>
      <c r="E4322">
        <v>1094</v>
      </c>
      <c r="F4322">
        <v>1094</v>
      </c>
      <c r="G4322">
        <v>1094</v>
      </c>
    </row>
    <row r="4323" spans="1:7">
      <c r="A4323" t="s">
        <v>2</v>
      </c>
      <c r="B4323">
        <v>2</v>
      </c>
      <c r="C4323">
        <v>2011</v>
      </c>
      <c r="D4323" t="s">
        <v>95</v>
      </c>
      <c r="E4323">
        <v>1097</v>
      </c>
      <c r="F4323">
        <v>1097</v>
      </c>
      <c r="G4323">
        <v>1097</v>
      </c>
    </row>
    <row r="4324" spans="1:7">
      <c r="A4324" t="s">
        <v>27</v>
      </c>
      <c r="B4324">
        <v>2</v>
      </c>
      <c r="C4324">
        <v>1991</v>
      </c>
      <c r="D4324" t="s">
        <v>92</v>
      </c>
      <c r="E4324">
        <v>1102</v>
      </c>
      <c r="F4324">
        <v>1102</v>
      </c>
      <c r="G4324">
        <v>1102</v>
      </c>
    </row>
    <row r="4325" spans="1:7">
      <c r="A4325" t="s">
        <v>2</v>
      </c>
      <c r="B4325">
        <v>1</v>
      </c>
      <c r="C4325">
        <v>2007</v>
      </c>
      <c r="D4325" t="s">
        <v>97</v>
      </c>
      <c r="E4325">
        <v>1103</v>
      </c>
      <c r="F4325">
        <v>1103</v>
      </c>
      <c r="G4325">
        <v>1103</v>
      </c>
    </row>
    <row r="4326" spans="1:7">
      <c r="A4326" t="s">
        <v>79</v>
      </c>
      <c r="B4326">
        <v>1</v>
      </c>
      <c r="C4326">
        <v>2000</v>
      </c>
      <c r="D4326" t="s">
        <v>95</v>
      </c>
      <c r="E4326">
        <v>1107</v>
      </c>
      <c r="F4326">
        <v>1107</v>
      </c>
      <c r="G4326">
        <v>1107</v>
      </c>
    </row>
    <row r="4327" spans="1:7">
      <c r="A4327" t="s">
        <v>27</v>
      </c>
      <c r="B4327">
        <v>2</v>
      </c>
      <c r="C4327">
        <v>1991</v>
      </c>
      <c r="D4327" t="s">
        <v>95</v>
      </c>
      <c r="E4327">
        <v>1107</v>
      </c>
      <c r="F4327">
        <v>1107</v>
      </c>
      <c r="G4327">
        <v>1107</v>
      </c>
    </row>
    <row r="4328" spans="1:7">
      <c r="A4328" t="s">
        <v>2</v>
      </c>
      <c r="B4328">
        <v>2</v>
      </c>
      <c r="C4328">
        <v>2012</v>
      </c>
      <c r="D4328" t="s">
        <v>99</v>
      </c>
      <c r="E4328">
        <v>1111</v>
      </c>
      <c r="F4328">
        <v>1111</v>
      </c>
      <c r="G4328">
        <v>1111</v>
      </c>
    </row>
    <row r="4329" spans="1:7">
      <c r="A4329" t="s">
        <v>1</v>
      </c>
      <c r="B4329">
        <v>1</v>
      </c>
      <c r="C4329">
        <v>2013</v>
      </c>
      <c r="D4329" t="s">
        <v>93</v>
      </c>
      <c r="E4329">
        <v>1111</v>
      </c>
      <c r="F4329">
        <v>1111</v>
      </c>
      <c r="G4329">
        <v>1111</v>
      </c>
    </row>
    <row r="4330" spans="1:7">
      <c r="A4330" t="s">
        <v>79</v>
      </c>
      <c r="B4330">
        <v>1</v>
      </c>
      <c r="C4330">
        <v>2000</v>
      </c>
      <c r="D4330" t="s">
        <v>94</v>
      </c>
      <c r="E4330">
        <v>1115</v>
      </c>
      <c r="F4330">
        <v>1115</v>
      </c>
      <c r="G4330">
        <v>1115</v>
      </c>
    </row>
    <row r="4331" spans="1:7">
      <c r="A4331" t="s">
        <v>79</v>
      </c>
      <c r="B4331">
        <v>2</v>
      </c>
      <c r="C4331">
        <v>2001</v>
      </c>
      <c r="D4331" t="s">
        <v>92</v>
      </c>
      <c r="E4331">
        <v>1115</v>
      </c>
      <c r="F4331">
        <v>1115</v>
      </c>
      <c r="G4331">
        <v>1115</v>
      </c>
    </row>
    <row r="4332" spans="1:7">
      <c r="A4332" t="s">
        <v>2</v>
      </c>
      <c r="B4332">
        <v>2</v>
      </c>
      <c r="C4332">
        <v>2010</v>
      </c>
      <c r="D4332" t="s">
        <v>96</v>
      </c>
      <c r="E4332">
        <v>1117</v>
      </c>
      <c r="F4332">
        <v>1117</v>
      </c>
      <c r="G4332">
        <v>1117</v>
      </c>
    </row>
    <row r="4333" spans="1:7">
      <c r="A4333" t="s">
        <v>27</v>
      </c>
      <c r="B4333">
        <v>2</v>
      </c>
      <c r="C4333">
        <v>2000</v>
      </c>
      <c r="D4333" t="s">
        <v>97</v>
      </c>
      <c r="E4333">
        <v>1117</v>
      </c>
      <c r="F4333">
        <v>1117</v>
      </c>
      <c r="G4333">
        <v>1117</v>
      </c>
    </row>
    <row r="4334" spans="1:7">
      <c r="A4334" t="s">
        <v>79</v>
      </c>
      <c r="B4334">
        <v>2</v>
      </c>
      <c r="C4334">
        <v>2002</v>
      </c>
      <c r="D4334" t="s">
        <v>97</v>
      </c>
      <c r="E4334">
        <v>1119</v>
      </c>
      <c r="F4334">
        <v>1119</v>
      </c>
      <c r="G4334">
        <v>1119</v>
      </c>
    </row>
    <row r="4335" spans="1:7">
      <c r="A4335" t="s">
        <v>79</v>
      </c>
      <c r="B4335">
        <v>1</v>
      </c>
      <c r="C4335">
        <v>2009</v>
      </c>
      <c r="D4335" t="s">
        <v>99</v>
      </c>
      <c r="E4335">
        <v>1120</v>
      </c>
      <c r="F4335">
        <v>1120</v>
      </c>
      <c r="G4335">
        <v>1120</v>
      </c>
    </row>
    <row r="4336" spans="1:7">
      <c r="A4336" t="s">
        <v>2</v>
      </c>
      <c r="B4336">
        <v>2</v>
      </c>
      <c r="C4336">
        <v>2011</v>
      </c>
      <c r="D4336" t="s">
        <v>96</v>
      </c>
      <c r="E4336">
        <v>1120</v>
      </c>
      <c r="F4336">
        <v>1120</v>
      </c>
      <c r="G4336">
        <v>1120</v>
      </c>
    </row>
    <row r="4337" spans="1:7">
      <c r="A4337" t="s">
        <v>3</v>
      </c>
      <c r="B4337">
        <v>2</v>
      </c>
      <c r="C4337">
        <v>2013</v>
      </c>
      <c r="D4337" t="s">
        <v>98</v>
      </c>
      <c r="E4337">
        <v>1120</v>
      </c>
      <c r="F4337">
        <v>1120</v>
      </c>
      <c r="G4337">
        <v>1120</v>
      </c>
    </row>
    <row r="4338" spans="1:7">
      <c r="A4338" t="s">
        <v>79</v>
      </c>
      <c r="B4338">
        <v>1</v>
      </c>
      <c r="C4338">
        <v>2000</v>
      </c>
      <c r="D4338" t="s">
        <v>93</v>
      </c>
      <c r="E4338">
        <v>1121</v>
      </c>
      <c r="F4338">
        <v>1121</v>
      </c>
      <c r="G4338">
        <v>1121</v>
      </c>
    </row>
    <row r="4339" spans="1:7">
      <c r="A4339" t="s">
        <v>79</v>
      </c>
      <c r="B4339">
        <v>1</v>
      </c>
      <c r="C4339">
        <v>2006</v>
      </c>
      <c r="D4339" t="s">
        <v>91</v>
      </c>
      <c r="E4339">
        <v>1130</v>
      </c>
      <c r="F4339">
        <v>1130</v>
      </c>
      <c r="G4339">
        <v>1130</v>
      </c>
    </row>
    <row r="4340" spans="1:7">
      <c r="A4340" t="s">
        <v>79</v>
      </c>
      <c r="B4340">
        <v>1</v>
      </c>
      <c r="C4340">
        <v>2006</v>
      </c>
      <c r="D4340" t="s">
        <v>98</v>
      </c>
      <c r="E4340">
        <v>1136</v>
      </c>
      <c r="F4340">
        <v>1136</v>
      </c>
      <c r="G4340">
        <v>1136</v>
      </c>
    </row>
    <row r="4341" spans="1:7">
      <c r="A4341" t="s">
        <v>79</v>
      </c>
      <c r="B4341">
        <v>1</v>
      </c>
      <c r="C4341">
        <v>2007</v>
      </c>
      <c r="D4341" t="s">
        <v>91</v>
      </c>
      <c r="E4341">
        <v>1136</v>
      </c>
      <c r="F4341">
        <v>1136</v>
      </c>
      <c r="G4341">
        <v>1136</v>
      </c>
    </row>
    <row r="4342" spans="1:7">
      <c r="A4342" t="s">
        <v>79</v>
      </c>
      <c r="B4342">
        <v>2</v>
      </c>
      <c r="C4342">
        <v>2000</v>
      </c>
      <c r="D4342" t="s">
        <v>96</v>
      </c>
      <c r="E4342">
        <v>1137</v>
      </c>
      <c r="F4342">
        <v>1137</v>
      </c>
      <c r="G4342">
        <v>1137</v>
      </c>
    </row>
    <row r="4343" spans="1:7">
      <c r="A4343" t="s">
        <v>79</v>
      </c>
      <c r="B4343">
        <v>2</v>
      </c>
      <c r="C4343">
        <v>2009</v>
      </c>
      <c r="D4343" t="s">
        <v>99</v>
      </c>
      <c r="E4343">
        <v>1143</v>
      </c>
      <c r="F4343">
        <v>1143</v>
      </c>
      <c r="G4343">
        <v>1143</v>
      </c>
    </row>
    <row r="4344" spans="1:7">
      <c r="A4344" t="s">
        <v>27</v>
      </c>
      <c r="B4344">
        <v>2</v>
      </c>
      <c r="C4344">
        <v>1992</v>
      </c>
      <c r="D4344" t="s">
        <v>95</v>
      </c>
      <c r="E4344">
        <v>1143</v>
      </c>
      <c r="F4344">
        <v>1143</v>
      </c>
      <c r="G4344">
        <v>1143</v>
      </c>
    </row>
    <row r="4345" spans="1:7">
      <c r="A4345" t="s">
        <v>27</v>
      </c>
      <c r="B4345">
        <v>2</v>
      </c>
      <c r="C4345">
        <v>2004</v>
      </c>
      <c r="D4345" t="s">
        <v>98</v>
      </c>
      <c r="E4345">
        <v>1143</v>
      </c>
      <c r="F4345">
        <v>1143</v>
      </c>
      <c r="G4345">
        <v>1143</v>
      </c>
    </row>
    <row r="4346" spans="1:7">
      <c r="A4346" t="s">
        <v>79</v>
      </c>
      <c r="B4346">
        <v>2</v>
      </c>
      <c r="C4346">
        <v>2004</v>
      </c>
      <c r="D4346" t="s">
        <v>91</v>
      </c>
      <c r="E4346">
        <v>1144</v>
      </c>
      <c r="F4346">
        <v>1144</v>
      </c>
      <c r="G4346">
        <v>1144</v>
      </c>
    </row>
    <row r="4347" spans="1:7">
      <c r="A4347" t="s">
        <v>79</v>
      </c>
      <c r="B4347">
        <v>2</v>
      </c>
      <c r="C4347">
        <v>1997</v>
      </c>
      <c r="D4347" t="s">
        <v>94</v>
      </c>
      <c r="E4347">
        <v>1145</v>
      </c>
      <c r="F4347">
        <v>1145</v>
      </c>
      <c r="G4347">
        <v>1145</v>
      </c>
    </row>
    <row r="4348" spans="1:7">
      <c r="A4348" t="s">
        <v>79</v>
      </c>
      <c r="B4348">
        <v>2</v>
      </c>
      <c r="C4348">
        <v>2012</v>
      </c>
      <c r="D4348" t="s">
        <v>89</v>
      </c>
      <c r="E4348">
        <v>1148</v>
      </c>
      <c r="F4348">
        <v>1148</v>
      </c>
      <c r="G4348">
        <v>1148</v>
      </c>
    </row>
    <row r="4349" spans="1:7">
      <c r="A4349" t="s">
        <v>2</v>
      </c>
      <c r="B4349">
        <v>1</v>
      </c>
      <c r="C4349">
        <v>2013</v>
      </c>
      <c r="D4349" t="s">
        <v>94</v>
      </c>
      <c r="E4349">
        <v>1148</v>
      </c>
      <c r="F4349">
        <v>1148</v>
      </c>
      <c r="G4349">
        <v>1148</v>
      </c>
    </row>
    <row r="4350" spans="1:7">
      <c r="A4350" t="s">
        <v>79</v>
      </c>
      <c r="B4350">
        <v>2</v>
      </c>
      <c r="C4350">
        <v>1998</v>
      </c>
      <c r="D4350" t="s">
        <v>95</v>
      </c>
      <c r="E4350">
        <v>1152</v>
      </c>
      <c r="F4350">
        <v>1152</v>
      </c>
      <c r="G4350">
        <v>1152</v>
      </c>
    </row>
    <row r="4351" spans="1:7">
      <c r="A4351" t="s">
        <v>79</v>
      </c>
      <c r="B4351">
        <v>1</v>
      </c>
      <c r="C4351">
        <v>2005</v>
      </c>
      <c r="D4351" t="s">
        <v>92</v>
      </c>
      <c r="E4351">
        <v>1153</v>
      </c>
      <c r="F4351">
        <v>1153</v>
      </c>
      <c r="G4351">
        <v>1153</v>
      </c>
    </row>
    <row r="4352" spans="1:7">
      <c r="A4352" t="s">
        <v>79</v>
      </c>
      <c r="B4352">
        <v>2</v>
      </c>
      <c r="C4352">
        <v>1998</v>
      </c>
      <c r="D4352" t="s">
        <v>94</v>
      </c>
      <c r="E4352">
        <v>1153</v>
      </c>
      <c r="F4352">
        <v>1153</v>
      </c>
      <c r="G4352">
        <v>1153</v>
      </c>
    </row>
    <row r="4353" spans="1:7">
      <c r="A4353" t="s">
        <v>27</v>
      </c>
      <c r="B4353">
        <v>2</v>
      </c>
      <c r="C4353">
        <v>1994</v>
      </c>
      <c r="D4353" t="s">
        <v>95</v>
      </c>
      <c r="E4353">
        <v>1156</v>
      </c>
      <c r="F4353">
        <v>1156</v>
      </c>
      <c r="G4353">
        <v>1156</v>
      </c>
    </row>
    <row r="4354" spans="1:7">
      <c r="A4354" t="s">
        <v>79</v>
      </c>
      <c r="B4354">
        <v>1</v>
      </c>
      <c r="C4354">
        <v>2002</v>
      </c>
      <c r="D4354" t="s">
        <v>93</v>
      </c>
      <c r="E4354">
        <v>1158</v>
      </c>
      <c r="F4354">
        <v>1158</v>
      </c>
      <c r="G4354">
        <v>1158</v>
      </c>
    </row>
    <row r="4355" spans="1:7">
      <c r="A4355" t="s">
        <v>2</v>
      </c>
      <c r="B4355">
        <v>2</v>
      </c>
      <c r="C4355">
        <v>2011</v>
      </c>
      <c r="D4355" t="s">
        <v>98</v>
      </c>
      <c r="E4355">
        <v>1163</v>
      </c>
      <c r="F4355">
        <v>1163</v>
      </c>
      <c r="G4355">
        <v>1163</v>
      </c>
    </row>
    <row r="4356" spans="1:7">
      <c r="A4356" t="s">
        <v>2</v>
      </c>
      <c r="B4356">
        <v>2</v>
      </c>
      <c r="C4356">
        <v>2013</v>
      </c>
      <c r="D4356" t="s">
        <v>95</v>
      </c>
      <c r="E4356">
        <v>1163</v>
      </c>
      <c r="F4356">
        <v>1163</v>
      </c>
      <c r="G4356">
        <v>1163</v>
      </c>
    </row>
    <row r="4357" spans="1:7">
      <c r="A4357" t="s">
        <v>27</v>
      </c>
      <c r="B4357">
        <v>2</v>
      </c>
      <c r="C4357">
        <v>2008</v>
      </c>
      <c r="D4357" t="s">
        <v>99</v>
      </c>
      <c r="E4357">
        <v>1166</v>
      </c>
      <c r="F4357">
        <v>1166</v>
      </c>
      <c r="G4357">
        <v>1166</v>
      </c>
    </row>
    <row r="4358" spans="1:7">
      <c r="A4358" t="s">
        <v>79</v>
      </c>
      <c r="B4358">
        <v>1</v>
      </c>
      <c r="C4358">
        <v>2003</v>
      </c>
      <c r="D4358" t="s">
        <v>93</v>
      </c>
      <c r="E4358">
        <v>1170</v>
      </c>
      <c r="F4358">
        <v>1170</v>
      </c>
      <c r="G4358">
        <v>1170</v>
      </c>
    </row>
    <row r="4359" spans="1:7">
      <c r="A4359" t="s">
        <v>2</v>
      </c>
      <c r="B4359">
        <v>1</v>
      </c>
      <c r="C4359">
        <v>2007</v>
      </c>
      <c r="D4359" t="s">
        <v>96</v>
      </c>
      <c r="E4359">
        <v>1170</v>
      </c>
      <c r="F4359">
        <v>1170</v>
      </c>
      <c r="G4359">
        <v>1170</v>
      </c>
    </row>
    <row r="4360" spans="1:7">
      <c r="A4360" t="s">
        <v>79</v>
      </c>
      <c r="B4360">
        <v>2</v>
      </c>
      <c r="C4360">
        <v>2012</v>
      </c>
      <c r="D4360" t="s">
        <v>100</v>
      </c>
      <c r="E4360">
        <v>1173</v>
      </c>
      <c r="F4360">
        <v>1173</v>
      </c>
      <c r="G4360">
        <v>1173</v>
      </c>
    </row>
    <row r="4361" spans="1:7">
      <c r="A4361" t="s">
        <v>79</v>
      </c>
      <c r="B4361">
        <v>1</v>
      </c>
      <c r="C4361">
        <v>2001</v>
      </c>
      <c r="D4361" t="s">
        <v>95</v>
      </c>
      <c r="E4361">
        <v>1176</v>
      </c>
      <c r="F4361">
        <v>1176</v>
      </c>
      <c r="G4361">
        <v>1176</v>
      </c>
    </row>
    <row r="4362" spans="1:7">
      <c r="A4362" t="s">
        <v>79</v>
      </c>
      <c r="B4362">
        <v>1</v>
      </c>
      <c r="C4362">
        <v>2004</v>
      </c>
      <c r="D4362" t="s">
        <v>97</v>
      </c>
      <c r="E4362">
        <v>1177</v>
      </c>
      <c r="F4362">
        <v>1177</v>
      </c>
      <c r="G4362">
        <v>1177</v>
      </c>
    </row>
    <row r="4363" spans="1:7">
      <c r="A4363" t="s">
        <v>79</v>
      </c>
      <c r="B4363">
        <v>2</v>
      </c>
      <c r="C4363">
        <v>2003</v>
      </c>
      <c r="D4363" t="s">
        <v>97</v>
      </c>
      <c r="E4363">
        <v>1179</v>
      </c>
      <c r="F4363">
        <v>1179</v>
      </c>
      <c r="G4363">
        <v>1179</v>
      </c>
    </row>
    <row r="4364" spans="1:7">
      <c r="A4364" t="s">
        <v>79</v>
      </c>
      <c r="B4364">
        <v>2</v>
      </c>
      <c r="C4364">
        <v>2003</v>
      </c>
      <c r="D4364" t="s">
        <v>92</v>
      </c>
      <c r="E4364">
        <v>1181</v>
      </c>
      <c r="F4364">
        <v>1181</v>
      </c>
      <c r="G4364">
        <v>1181</v>
      </c>
    </row>
    <row r="4365" spans="1:7">
      <c r="A4365" t="s">
        <v>79</v>
      </c>
      <c r="B4365">
        <v>1</v>
      </c>
      <c r="C4365">
        <v>2001</v>
      </c>
      <c r="D4365" t="s">
        <v>93</v>
      </c>
      <c r="E4365">
        <v>1184</v>
      </c>
      <c r="F4365">
        <v>1184</v>
      </c>
      <c r="G4365">
        <v>1184</v>
      </c>
    </row>
    <row r="4366" spans="1:7">
      <c r="A4366" t="s">
        <v>2</v>
      </c>
      <c r="B4366">
        <v>1</v>
      </c>
      <c r="C4366">
        <v>2012</v>
      </c>
      <c r="D4366" t="s">
        <v>99</v>
      </c>
      <c r="E4366">
        <v>1184</v>
      </c>
      <c r="F4366">
        <v>1184</v>
      </c>
      <c r="G4366">
        <v>1184</v>
      </c>
    </row>
    <row r="4367" spans="1:7">
      <c r="A4367" t="s">
        <v>27</v>
      </c>
      <c r="B4367">
        <v>2</v>
      </c>
      <c r="C4367">
        <v>1993</v>
      </c>
      <c r="D4367" t="s">
        <v>95</v>
      </c>
      <c r="E4367">
        <v>1184</v>
      </c>
      <c r="F4367">
        <v>1184</v>
      </c>
      <c r="G4367">
        <v>1184</v>
      </c>
    </row>
    <row r="4368" spans="1:7">
      <c r="A4368" t="s">
        <v>79</v>
      </c>
      <c r="B4368">
        <v>1</v>
      </c>
      <c r="C4368">
        <v>2002</v>
      </c>
      <c r="D4368" t="s">
        <v>96</v>
      </c>
      <c r="E4368">
        <v>1185</v>
      </c>
      <c r="F4368">
        <v>1185</v>
      </c>
      <c r="G4368">
        <v>1185</v>
      </c>
    </row>
    <row r="4369" spans="1:7">
      <c r="A4369" t="s">
        <v>79</v>
      </c>
      <c r="B4369">
        <v>2</v>
      </c>
      <c r="C4369">
        <v>2006</v>
      </c>
      <c r="D4369" t="s">
        <v>90</v>
      </c>
      <c r="E4369">
        <v>1187</v>
      </c>
      <c r="F4369">
        <v>1187</v>
      </c>
      <c r="G4369">
        <v>1187</v>
      </c>
    </row>
    <row r="4370" spans="1:7">
      <c r="A4370" t="s">
        <v>2</v>
      </c>
      <c r="B4370">
        <v>1</v>
      </c>
      <c r="C4370">
        <v>2010</v>
      </c>
      <c r="D4370" t="s">
        <v>98</v>
      </c>
      <c r="E4370">
        <v>1197</v>
      </c>
      <c r="F4370">
        <v>1197</v>
      </c>
      <c r="G4370">
        <v>1197</v>
      </c>
    </row>
    <row r="4371" spans="1:7">
      <c r="A4371" t="s">
        <v>79</v>
      </c>
      <c r="B4371">
        <v>2</v>
      </c>
      <c r="C4371">
        <v>2005</v>
      </c>
      <c r="D4371" t="s">
        <v>91</v>
      </c>
      <c r="E4371">
        <v>1199</v>
      </c>
      <c r="F4371">
        <v>1199</v>
      </c>
      <c r="G4371">
        <v>1199</v>
      </c>
    </row>
    <row r="4372" spans="1:7">
      <c r="A4372" t="s">
        <v>79</v>
      </c>
      <c r="B4372">
        <v>1</v>
      </c>
      <c r="C4372">
        <v>2006</v>
      </c>
      <c r="D4372" t="s">
        <v>92</v>
      </c>
      <c r="E4372">
        <v>1204</v>
      </c>
      <c r="F4372">
        <v>1204</v>
      </c>
      <c r="G4372">
        <v>1204</v>
      </c>
    </row>
    <row r="4373" spans="1:7">
      <c r="A4373" t="s">
        <v>1</v>
      </c>
      <c r="B4373">
        <v>1</v>
      </c>
      <c r="C4373">
        <v>2012</v>
      </c>
      <c r="D4373" t="s">
        <v>100</v>
      </c>
      <c r="E4373">
        <v>1204</v>
      </c>
      <c r="F4373">
        <v>1204</v>
      </c>
      <c r="G4373">
        <v>1204</v>
      </c>
    </row>
    <row r="4374" spans="1:7">
      <c r="A4374" t="s">
        <v>79</v>
      </c>
      <c r="B4374">
        <v>2</v>
      </c>
      <c r="C4374">
        <v>2007</v>
      </c>
      <c r="D4374" t="s">
        <v>90</v>
      </c>
      <c r="E4374">
        <v>1207</v>
      </c>
      <c r="F4374">
        <v>1207</v>
      </c>
      <c r="G4374">
        <v>1207</v>
      </c>
    </row>
    <row r="4375" spans="1:7">
      <c r="A4375" t="s">
        <v>79</v>
      </c>
      <c r="B4375">
        <v>1</v>
      </c>
      <c r="C4375">
        <v>2004</v>
      </c>
      <c r="D4375" t="s">
        <v>93</v>
      </c>
      <c r="E4375">
        <v>1210</v>
      </c>
      <c r="F4375">
        <v>1210</v>
      </c>
      <c r="G4375">
        <v>1210</v>
      </c>
    </row>
    <row r="4376" spans="1:7">
      <c r="A4376" t="s">
        <v>79</v>
      </c>
      <c r="B4376">
        <v>2</v>
      </c>
      <c r="C4376">
        <v>2006</v>
      </c>
      <c r="D4376" t="s">
        <v>98</v>
      </c>
      <c r="E4376">
        <v>1210</v>
      </c>
      <c r="F4376">
        <v>1210</v>
      </c>
      <c r="G4376">
        <v>1210</v>
      </c>
    </row>
    <row r="4377" spans="1:7">
      <c r="A4377" t="s">
        <v>79</v>
      </c>
      <c r="B4377">
        <v>1</v>
      </c>
      <c r="C4377">
        <v>2008</v>
      </c>
      <c r="D4377" t="s">
        <v>91</v>
      </c>
      <c r="E4377">
        <v>1212</v>
      </c>
      <c r="F4377">
        <v>1212</v>
      </c>
      <c r="G4377">
        <v>1212</v>
      </c>
    </row>
    <row r="4378" spans="1:7">
      <c r="A4378" t="s">
        <v>27</v>
      </c>
      <c r="B4378">
        <v>2</v>
      </c>
      <c r="C4378">
        <v>1998</v>
      </c>
      <c r="D4378" t="s">
        <v>91</v>
      </c>
      <c r="E4378">
        <v>1212</v>
      </c>
      <c r="F4378">
        <v>1212</v>
      </c>
      <c r="G4378">
        <v>1212</v>
      </c>
    </row>
    <row r="4379" spans="1:7">
      <c r="A4379" t="s">
        <v>1</v>
      </c>
      <c r="B4379">
        <v>1</v>
      </c>
      <c r="C4379">
        <v>2008</v>
      </c>
      <c r="D4379" t="s">
        <v>99</v>
      </c>
      <c r="E4379">
        <v>1215</v>
      </c>
      <c r="F4379">
        <v>1215</v>
      </c>
      <c r="G4379">
        <v>1215</v>
      </c>
    </row>
    <row r="4380" spans="1:7">
      <c r="A4380" t="s">
        <v>79</v>
      </c>
      <c r="B4380">
        <v>2</v>
      </c>
      <c r="C4380">
        <v>2004</v>
      </c>
      <c r="D4380" t="s">
        <v>92</v>
      </c>
      <c r="E4380">
        <v>1217</v>
      </c>
      <c r="F4380">
        <v>1217</v>
      </c>
      <c r="G4380">
        <v>1217</v>
      </c>
    </row>
    <row r="4381" spans="1:7">
      <c r="A4381" t="s">
        <v>79</v>
      </c>
      <c r="B4381">
        <v>2</v>
      </c>
      <c r="C4381">
        <v>1999</v>
      </c>
      <c r="D4381" t="s">
        <v>95</v>
      </c>
      <c r="E4381">
        <v>1218</v>
      </c>
      <c r="F4381">
        <v>1218</v>
      </c>
      <c r="G4381">
        <v>1218</v>
      </c>
    </row>
    <row r="4382" spans="1:7">
      <c r="A4382" t="s">
        <v>2</v>
      </c>
      <c r="B4382">
        <v>1</v>
      </c>
      <c r="C4382">
        <v>2008</v>
      </c>
      <c r="D4382" t="s">
        <v>97</v>
      </c>
      <c r="E4382">
        <v>1221</v>
      </c>
      <c r="F4382">
        <v>1221</v>
      </c>
      <c r="G4382">
        <v>1221</v>
      </c>
    </row>
    <row r="4383" spans="1:7">
      <c r="A4383" t="s">
        <v>79</v>
      </c>
      <c r="B4383">
        <v>2</v>
      </c>
      <c r="C4383">
        <v>2011</v>
      </c>
      <c r="D4383" t="s">
        <v>90</v>
      </c>
      <c r="E4383">
        <v>1229</v>
      </c>
      <c r="F4383">
        <v>1229</v>
      </c>
      <c r="G4383">
        <v>1229</v>
      </c>
    </row>
    <row r="4384" spans="1:7">
      <c r="A4384" t="s">
        <v>1</v>
      </c>
      <c r="B4384">
        <v>1</v>
      </c>
      <c r="C4384">
        <v>2002</v>
      </c>
      <c r="D4384" t="s">
        <v>94</v>
      </c>
      <c r="E4384">
        <v>1235</v>
      </c>
      <c r="F4384">
        <v>1235</v>
      </c>
      <c r="G4384">
        <v>1235</v>
      </c>
    </row>
    <row r="4385" spans="1:7">
      <c r="A4385" t="s">
        <v>79</v>
      </c>
      <c r="B4385">
        <v>1</v>
      </c>
      <c r="C4385">
        <v>2001</v>
      </c>
      <c r="D4385" t="s">
        <v>94</v>
      </c>
      <c r="E4385">
        <v>1240</v>
      </c>
      <c r="F4385">
        <v>1240</v>
      </c>
      <c r="G4385">
        <v>1240</v>
      </c>
    </row>
    <row r="4386" spans="1:7">
      <c r="A4386" t="s">
        <v>27</v>
      </c>
      <c r="B4386">
        <v>2</v>
      </c>
      <c r="C4386">
        <v>1998</v>
      </c>
      <c r="D4386" t="s">
        <v>96</v>
      </c>
      <c r="E4386">
        <v>1241</v>
      </c>
      <c r="F4386">
        <v>1241</v>
      </c>
      <c r="G4386">
        <v>1241</v>
      </c>
    </row>
    <row r="4387" spans="1:7">
      <c r="A4387" t="s">
        <v>79</v>
      </c>
      <c r="B4387">
        <v>2</v>
      </c>
      <c r="C4387">
        <v>1997</v>
      </c>
      <c r="D4387" t="s">
        <v>93</v>
      </c>
      <c r="E4387">
        <v>1245</v>
      </c>
      <c r="F4387">
        <v>1245</v>
      </c>
      <c r="G4387">
        <v>1245</v>
      </c>
    </row>
    <row r="4388" spans="1:7">
      <c r="A4388" t="s">
        <v>79</v>
      </c>
      <c r="B4388">
        <v>2</v>
      </c>
      <c r="C4388">
        <v>2010</v>
      </c>
      <c r="D4388" t="s">
        <v>90</v>
      </c>
      <c r="E4388">
        <v>1246</v>
      </c>
      <c r="F4388">
        <v>1246</v>
      </c>
      <c r="G4388">
        <v>1246</v>
      </c>
    </row>
    <row r="4389" spans="1:7">
      <c r="A4389" t="s">
        <v>2</v>
      </c>
      <c r="B4389">
        <v>2</v>
      </c>
      <c r="C4389">
        <v>2011</v>
      </c>
      <c r="D4389" t="s">
        <v>97</v>
      </c>
      <c r="E4389">
        <v>1251</v>
      </c>
      <c r="F4389">
        <v>1251</v>
      </c>
      <c r="G4389">
        <v>1251</v>
      </c>
    </row>
    <row r="4390" spans="1:7">
      <c r="A4390" t="s">
        <v>79</v>
      </c>
      <c r="B4390">
        <v>1</v>
      </c>
      <c r="C4390">
        <v>2002</v>
      </c>
      <c r="D4390" t="s">
        <v>95</v>
      </c>
      <c r="E4390">
        <v>1257</v>
      </c>
      <c r="F4390">
        <v>1257</v>
      </c>
      <c r="G4390">
        <v>1257</v>
      </c>
    </row>
    <row r="4391" spans="1:7">
      <c r="A4391" t="s">
        <v>27</v>
      </c>
      <c r="B4391">
        <v>2</v>
      </c>
      <c r="C4391">
        <v>2001</v>
      </c>
      <c r="D4391" t="s">
        <v>97</v>
      </c>
      <c r="E4391">
        <v>1259</v>
      </c>
      <c r="F4391">
        <v>1259</v>
      </c>
      <c r="G4391">
        <v>1259</v>
      </c>
    </row>
    <row r="4392" spans="1:7">
      <c r="A4392" t="s">
        <v>79</v>
      </c>
      <c r="B4392">
        <v>2</v>
      </c>
      <c r="C4392">
        <v>1998</v>
      </c>
      <c r="D4392" t="s">
        <v>93</v>
      </c>
      <c r="E4392">
        <v>1262</v>
      </c>
      <c r="F4392">
        <v>1262</v>
      </c>
      <c r="G4392">
        <v>1262</v>
      </c>
    </row>
    <row r="4393" spans="1:7">
      <c r="A4393" t="s">
        <v>27</v>
      </c>
      <c r="B4393">
        <v>2</v>
      </c>
      <c r="C4393">
        <v>2005</v>
      </c>
      <c r="D4393" t="s">
        <v>98</v>
      </c>
      <c r="E4393">
        <v>1263</v>
      </c>
      <c r="F4393">
        <v>1263</v>
      </c>
      <c r="G4393">
        <v>1263</v>
      </c>
    </row>
    <row r="4394" spans="1:7">
      <c r="A4394" t="s">
        <v>79</v>
      </c>
      <c r="B4394">
        <v>2</v>
      </c>
      <c r="C4394">
        <v>2004</v>
      </c>
      <c r="D4394" t="s">
        <v>97</v>
      </c>
      <c r="E4394">
        <v>1266</v>
      </c>
      <c r="F4394">
        <v>1266</v>
      </c>
      <c r="G4394">
        <v>1266</v>
      </c>
    </row>
    <row r="4395" spans="1:7">
      <c r="A4395" t="s">
        <v>79</v>
      </c>
      <c r="B4395">
        <v>1</v>
      </c>
      <c r="C4395">
        <v>2007</v>
      </c>
      <c r="D4395" t="s">
        <v>92</v>
      </c>
      <c r="E4395">
        <v>1267</v>
      </c>
      <c r="F4395">
        <v>1267</v>
      </c>
      <c r="G4395">
        <v>1267</v>
      </c>
    </row>
    <row r="4396" spans="1:7">
      <c r="A4396" t="s">
        <v>79</v>
      </c>
      <c r="B4396">
        <v>1</v>
      </c>
      <c r="C4396">
        <v>2007</v>
      </c>
      <c r="D4396" t="s">
        <v>98</v>
      </c>
      <c r="E4396">
        <v>1269</v>
      </c>
      <c r="F4396">
        <v>1269</v>
      </c>
      <c r="G4396">
        <v>1269</v>
      </c>
    </row>
    <row r="4397" spans="1:7">
      <c r="A4397" t="s">
        <v>1</v>
      </c>
      <c r="B4397">
        <v>1</v>
      </c>
      <c r="C4397">
        <v>1999</v>
      </c>
      <c r="D4397" t="s">
        <v>96</v>
      </c>
      <c r="E4397">
        <v>1269</v>
      </c>
      <c r="F4397">
        <v>1269</v>
      </c>
      <c r="G4397">
        <v>1269</v>
      </c>
    </row>
    <row r="4398" spans="1:7">
      <c r="A4398" t="s">
        <v>79</v>
      </c>
      <c r="B4398">
        <v>1</v>
      </c>
      <c r="C4398">
        <v>2005</v>
      </c>
      <c r="D4398" t="s">
        <v>93</v>
      </c>
      <c r="E4398">
        <v>1273</v>
      </c>
      <c r="F4398">
        <v>1273</v>
      </c>
      <c r="G4398">
        <v>1273</v>
      </c>
    </row>
    <row r="4399" spans="1:7">
      <c r="A4399" t="s">
        <v>79</v>
      </c>
      <c r="B4399">
        <v>1</v>
      </c>
      <c r="C4399">
        <v>2010</v>
      </c>
      <c r="D4399" t="s">
        <v>99</v>
      </c>
      <c r="E4399">
        <v>1285</v>
      </c>
      <c r="F4399">
        <v>1285</v>
      </c>
      <c r="G4399">
        <v>1285</v>
      </c>
    </row>
    <row r="4400" spans="1:7">
      <c r="A4400" t="s">
        <v>3</v>
      </c>
      <c r="B4400">
        <v>2</v>
      </c>
      <c r="C4400">
        <v>2013</v>
      </c>
      <c r="D4400" t="s">
        <v>97</v>
      </c>
      <c r="E4400">
        <v>1286</v>
      </c>
      <c r="F4400">
        <v>1286</v>
      </c>
      <c r="G4400">
        <v>1286</v>
      </c>
    </row>
    <row r="4401" spans="1:7">
      <c r="A4401" t="s">
        <v>27</v>
      </c>
      <c r="B4401">
        <v>2</v>
      </c>
      <c r="C4401">
        <v>1993</v>
      </c>
      <c r="D4401" t="s">
        <v>94</v>
      </c>
      <c r="E4401">
        <v>1288</v>
      </c>
      <c r="F4401">
        <v>1288</v>
      </c>
      <c r="G4401">
        <v>1288</v>
      </c>
    </row>
    <row r="4402" spans="1:7">
      <c r="A4402" t="s">
        <v>1</v>
      </c>
      <c r="B4402">
        <v>1</v>
      </c>
      <c r="C4402">
        <v>2000</v>
      </c>
      <c r="D4402" t="s">
        <v>97</v>
      </c>
      <c r="E4402">
        <v>1288</v>
      </c>
      <c r="F4402">
        <v>1288</v>
      </c>
      <c r="G4402">
        <v>1288</v>
      </c>
    </row>
    <row r="4403" spans="1:7">
      <c r="A4403" t="s">
        <v>27</v>
      </c>
      <c r="B4403">
        <v>2</v>
      </c>
      <c r="C4403">
        <v>1992</v>
      </c>
      <c r="D4403" t="s">
        <v>94</v>
      </c>
      <c r="E4403">
        <v>1289</v>
      </c>
      <c r="F4403">
        <v>1289</v>
      </c>
      <c r="G4403">
        <v>1289</v>
      </c>
    </row>
    <row r="4404" spans="1:7">
      <c r="A4404" t="s">
        <v>79</v>
      </c>
      <c r="B4404">
        <v>2</v>
      </c>
      <c r="C4404">
        <v>2013</v>
      </c>
      <c r="D4404" t="s">
        <v>89</v>
      </c>
      <c r="E4404">
        <v>1295</v>
      </c>
      <c r="F4404">
        <v>1295</v>
      </c>
      <c r="G4404">
        <v>1295</v>
      </c>
    </row>
    <row r="4405" spans="1:7">
      <c r="A4405" t="s">
        <v>79</v>
      </c>
      <c r="B4405">
        <v>2</v>
      </c>
      <c r="C4405">
        <v>2001</v>
      </c>
      <c r="D4405" t="s">
        <v>96</v>
      </c>
      <c r="E4405">
        <v>1296</v>
      </c>
      <c r="F4405">
        <v>1296</v>
      </c>
      <c r="G4405">
        <v>1296</v>
      </c>
    </row>
    <row r="4406" spans="1:7">
      <c r="A4406" t="s">
        <v>27</v>
      </c>
      <c r="B4406">
        <v>2</v>
      </c>
      <c r="C4406">
        <v>2009</v>
      </c>
      <c r="D4406" t="s">
        <v>99</v>
      </c>
      <c r="E4406">
        <v>1296</v>
      </c>
      <c r="F4406">
        <v>1296</v>
      </c>
      <c r="G4406">
        <v>1296</v>
      </c>
    </row>
    <row r="4407" spans="1:7">
      <c r="A4407" t="s">
        <v>79</v>
      </c>
      <c r="B4407">
        <v>2</v>
      </c>
      <c r="C4407">
        <v>2005</v>
      </c>
      <c r="D4407" t="s">
        <v>92</v>
      </c>
      <c r="E4407">
        <v>1301</v>
      </c>
      <c r="F4407">
        <v>1301</v>
      </c>
      <c r="G4407">
        <v>1301</v>
      </c>
    </row>
    <row r="4408" spans="1:7">
      <c r="A4408" t="s">
        <v>79</v>
      </c>
      <c r="B4408">
        <v>1</v>
      </c>
      <c r="C4408">
        <v>2009</v>
      </c>
      <c r="D4408" t="s">
        <v>91</v>
      </c>
      <c r="E4408">
        <v>1302</v>
      </c>
      <c r="F4408">
        <v>1302</v>
      </c>
      <c r="G4408">
        <v>1302</v>
      </c>
    </row>
    <row r="4409" spans="1:7">
      <c r="A4409" t="s">
        <v>79</v>
      </c>
      <c r="B4409">
        <v>2</v>
      </c>
      <c r="C4409">
        <v>2008</v>
      </c>
      <c r="D4409" t="s">
        <v>90</v>
      </c>
      <c r="E4409">
        <v>1305</v>
      </c>
      <c r="F4409">
        <v>1305</v>
      </c>
      <c r="G4409">
        <v>1305</v>
      </c>
    </row>
    <row r="4410" spans="1:7">
      <c r="A4410" t="s">
        <v>2</v>
      </c>
      <c r="B4410">
        <v>2</v>
      </c>
      <c r="C4410">
        <v>2012</v>
      </c>
      <c r="D4410" t="s">
        <v>96</v>
      </c>
      <c r="E4410">
        <v>1305</v>
      </c>
      <c r="F4410">
        <v>1305</v>
      </c>
      <c r="G4410">
        <v>1305</v>
      </c>
    </row>
    <row r="4411" spans="1:7">
      <c r="A4411" t="s">
        <v>27</v>
      </c>
      <c r="B4411">
        <v>2</v>
      </c>
      <c r="C4411">
        <v>1999</v>
      </c>
      <c r="D4411" t="s">
        <v>91</v>
      </c>
      <c r="E4411">
        <v>1315</v>
      </c>
      <c r="F4411">
        <v>1315</v>
      </c>
      <c r="G4411">
        <v>1315</v>
      </c>
    </row>
    <row r="4412" spans="1:7">
      <c r="A4412" t="s">
        <v>79</v>
      </c>
      <c r="B4412">
        <v>1</v>
      </c>
      <c r="C4412">
        <v>2010</v>
      </c>
      <c r="D4412" t="s">
        <v>91</v>
      </c>
      <c r="E4412">
        <v>1317</v>
      </c>
      <c r="F4412">
        <v>1317</v>
      </c>
      <c r="G4412">
        <v>1317</v>
      </c>
    </row>
    <row r="4413" spans="1:7">
      <c r="A4413" t="s">
        <v>79</v>
      </c>
      <c r="B4413">
        <v>2</v>
      </c>
      <c r="C4413">
        <v>2009</v>
      </c>
      <c r="D4413" t="s">
        <v>90</v>
      </c>
      <c r="E4413">
        <v>1322</v>
      </c>
      <c r="F4413">
        <v>1322</v>
      </c>
      <c r="G4413">
        <v>1322</v>
      </c>
    </row>
    <row r="4414" spans="1:7">
      <c r="A4414" t="s">
        <v>79</v>
      </c>
      <c r="B4414">
        <v>1</v>
      </c>
      <c r="C4414">
        <v>2003</v>
      </c>
      <c r="D4414" t="s">
        <v>96</v>
      </c>
      <c r="E4414">
        <v>1325</v>
      </c>
      <c r="F4414">
        <v>1325</v>
      </c>
      <c r="G4414">
        <v>1325</v>
      </c>
    </row>
    <row r="4415" spans="1:7">
      <c r="A4415" t="s">
        <v>1</v>
      </c>
      <c r="B4415">
        <v>1</v>
      </c>
      <c r="C4415">
        <v>2000</v>
      </c>
      <c r="D4415" t="s">
        <v>95</v>
      </c>
      <c r="E4415">
        <v>1325</v>
      </c>
      <c r="F4415">
        <v>1325</v>
      </c>
      <c r="G4415">
        <v>1325</v>
      </c>
    </row>
    <row r="4416" spans="1:7">
      <c r="A4416" t="s">
        <v>27</v>
      </c>
      <c r="B4416">
        <v>2</v>
      </c>
      <c r="C4416">
        <v>1991</v>
      </c>
      <c r="D4416" t="s">
        <v>93</v>
      </c>
      <c r="E4416">
        <v>1327</v>
      </c>
      <c r="F4416">
        <v>1327</v>
      </c>
      <c r="G4416">
        <v>1327</v>
      </c>
    </row>
    <row r="4417" spans="1:7">
      <c r="A4417" t="s">
        <v>79</v>
      </c>
      <c r="B4417">
        <v>2</v>
      </c>
      <c r="C4417">
        <v>1999</v>
      </c>
      <c r="D4417" t="s">
        <v>94</v>
      </c>
      <c r="E4417">
        <v>1329</v>
      </c>
      <c r="F4417">
        <v>1329</v>
      </c>
      <c r="G4417">
        <v>1329</v>
      </c>
    </row>
    <row r="4418" spans="1:7">
      <c r="A4418" t="s">
        <v>79</v>
      </c>
      <c r="B4418">
        <v>1</v>
      </c>
      <c r="C4418">
        <v>2011</v>
      </c>
      <c r="D4418" t="s">
        <v>91</v>
      </c>
      <c r="E4418">
        <v>1331</v>
      </c>
      <c r="F4418">
        <v>1331</v>
      </c>
      <c r="G4418">
        <v>1331</v>
      </c>
    </row>
    <row r="4419" spans="1:7">
      <c r="A4419" t="s">
        <v>27</v>
      </c>
      <c r="B4419">
        <v>2</v>
      </c>
      <c r="C4419">
        <v>1991</v>
      </c>
      <c r="D4419" t="s">
        <v>94</v>
      </c>
      <c r="E4419">
        <v>1331</v>
      </c>
      <c r="F4419">
        <v>1331</v>
      </c>
      <c r="G4419">
        <v>1331</v>
      </c>
    </row>
    <row r="4420" spans="1:7">
      <c r="A4420" t="s">
        <v>79</v>
      </c>
      <c r="B4420">
        <v>2</v>
      </c>
      <c r="C4420">
        <v>1999</v>
      </c>
      <c r="D4420" t="s">
        <v>93</v>
      </c>
      <c r="E4420">
        <v>1332</v>
      </c>
      <c r="F4420">
        <v>1332</v>
      </c>
      <c r="G4420">
        <v>1332</v>
      </c>
    </row>
    <row r="4421" spans="1:7">
      <c r="A4421" t="s">
        <v>2</v>
      </c>
      <c r="B4421">
        <v>2</v>
      </c>
      <c r="C4421">
        <v>2012</v>
      </c>
      <c r="D4421" t="s">
        <v>98</v>
      </c>
      <c r="E4421">
        <v>1335</v>
      </c>
      <c r="F4421">
        <v>1335</v>
      </c>
      <c r="G4421">
        <v>1335</v>
      </c>
    </row>
    <row r="4422" spans="1:7">
      <c r="A4422" t="s">
        <v>27</v>
      </c>
      <c r="B4422">
        <v>2</v>
      </c>
      <c r="C4422">
        <v>1992</v>
      </c>
      <c r="D4422" t="s">
        <v>92</v>
      </c>
      <c r="E4422">
        <v>1335</v>
      </c>
      <c r="F4422">
        <v>1335</v>
      </c>
      <c r="G4422">
        <v>1335</v>
      </c>
    </row>
    <row r="4423" spans="1:7">
      <c r="A4423" t="s">
        <v>27</v>
      </c>
      <c r="B4423">
        <v>2</v>
      </c>
      <c r="C4423">
        <v>2012</v>
      </c>
      <c r="D4423" t="s">
        <v>100</v>
      </c>
      <c r="E4423">
        <v>1336</v>
      </c>
      <c r="F4423">
        <v>1336</v>
      </c>
      <c r="G4423">
        <v>1336</v>
      </c>
    </row>
    <row r="4424" spans="1:7">
      <c r="A4424" t="s">
        <v>79</v>
      </c>
      <c r="B4424">
        <v>2</v>
      </c>
      <c r="C4424">
        <v>2006</v>
      </c>
      <c r="D4424" t="s">
        <v>91</v>
      </c>
      <c r="E4424">
        <v>1340</v>
      </c>
      <c r="F4424">
        <v>1340</v>
      </c>
      <c r="G4424">
        <v>1340</v>
      </c>
    </row>
    <row r="4425" spans="1:7">
      <c r="A4425" t="s">
        <v>3</v>
      </c>
      <c r="B4425">
        <v>1</v>
      </c>
      <c r="C4425">
        <v>2013</v>
      </c>
      <c r="D4425" t="s">
        <v>98</v>
      </c>
      <c r="E4425">
        <v>1342</v>
      </c>
      <c r="F4425">
        <v>1342</v>
      </c>
      <c r="G4425">
        <v>1342</v>
      </c>
    </row>
    <row r="4426" spans="1:7">
      <c r="A4426" t="s">
        <v>79</v>
      </c>
      <c r="B4426">
        <v>2</v>
      </c>
      <c r="C4426">
        <v>2012</v>
      </c>
      <c r="D4426" t="s">
        <v>90</v>
      </c>
      <c r="E4426">
        <v>1345</v>
      </c>
      <c r="F4426">
        <v>1345</v>
      </c>
      <c r="G4426">
        <v>1345</v>
      </c>
    </row>
    <row r="4427" spans="1:7">
      <c r="A4427" t="s">
        <v>2</v>
      </c>
      <c r="B4427">
        <v>1</v>
      </c>
      <c r="C4427">
        <v>2008</v>
      </c>
      <c r="D4427" t="s">
        <v>95</v>
      </c>
      <c r="E4427">
        <v>1353</v>
      </c>
      <c r="F4427">
        <v>1353</v>
      </c>
      <c r="G4427">
        <v>1353</v>
      </c>
    </row>
    <row r="4428" spans="1:7">
      <c r="A4428" t="s">
        <v>79</v>
      </c>
      <c r="B4428">
        <v>2</v>
      </c>
      <c r="C4428">
        <v>2002</v>
      </c>
      <c r="D4428" t="s">
        <v>96</v>
      </c>
      <c r="E4428">
        <v>1358</v>
      </c>
      <c r="F4428">
        <v>1358</v>
      </c>
      <c r="G4428">
        <v>1358</v>
      </c>
    </row>
    <row r="4429" spans="1:7">
      <c r="A4429" t="s">
        <v>27</v>
      </c>
      <c r="B4429">
        <v>2</v>
      </c>
      <c r="C4429">
        <v>2000</v>
      </c>
      <c r="D4429" t="s">
        <v>91</v>
      </c>
      <c r="E4429">
        <v>1359</v>
      </c>
      <c r="F4429">
        <v>1359</v>
      </c>
      <c r="G4429">
        <v>1359</v>
      </c>
    </row>
    <row r="4430" spans="1:7">
      <c r="A4430" t="s">
        <v>2</v>
      </c>
      <c r="B4430">
        <v>2</v>
      </c>
      <c r="C4430">
        <v>2013</v>
      </c>
      <c r="D4430" t="s">
        <v>96</v>
      </c>
      <c r="E4430">
        <v>1368</v>
      </c>
      <c r="F4430">
        <v>1368</v>
      </c>
      <c r="G4430">
        <v>1368</v>
      </c>
    </row>
    <row r="4431" spans="1:7">
      <c r="A4431" t="s">
        <v>27</v>
      </c>
      <c r="B4431">
        <v>2</v>
      </c>
      <c r="C4431">
        <v>1999</v>
      </c>
      <c r="D4431" t="s">
        <v>96</v>
      </c>
      <c r="E4431">
        <v>1373</v>
      </c>
      <c r="F4431">
        <v>1373</v>
      </c>
      <c r="G4431">
        <v>1373</v>
      </c>
    </row>
    <row r="4432" spans="1:7">
      <c r="A4432" t="s">
        <v>79</v>
      </c>
      <c r="B4432">
        <v>2</v>
      </c>
      <c r="C4432">
        <v>2013</v>
      </c>
      <c r="D4432" t="s">
        <v>90</v>
      </c>
      <c r="E4432">
        <v>1376</v>
      </c>
      <c r="F4432">
        <v>1376</v>
      </c>
      <c r="G4432">
        <v>1376</v>
      </c>
    </row>
    <row r="4433" spans="1:7">
      <c r="A4433" t="s">
        <v>27</v>
      </c>
      <c r="B4433">
        <v>2</v>
      </c>
      <c r="C4433">
        <v>1993</v>
      </c>
      <c r="D4433" t="s">
        <v>92</v>
      </c>
      <c r="E4433">
        <v>1377</v>
      </c>
      <c r="F4433">
        <v>1377</v>
      </c>
      <c r="G4433">
        <v>1377</v>
      </c>
    </row>
    <row r="4434" spans="1:7">
      <c r="A4434" t="s">
        <v>27</v>
      </c>
      <c r="B4434">
        <v>2</v>
      </c>
      <c r="C4434">
        <v>1994</v>
      </c>
      <c r="D4434" t="s">
        <v>94</v>
      </c>
      <c r="E4434">
        <v>1381</v>
      </c>
      <c r="F4434">
        <v>1381</v>
      </c>
      <c r="G4434">
        <v>1381</v>
      </c>
    </row>
    <row r="4435" spans="1:7">
      <c r="A4435" t="s">
        <v>27</v>
      </c>
      <c r="B4435">
        <v>2</v>
      </c>
      <c r="C4435">
        <v>2006</v>
      </c>
      <c r="D4435" t="s">
        <v>98</v>
      </c>
      <c r="E4435">
        <v>1382</v>
      </c>
      <c r="F4435">
        <v>1382</v>
      </c>
      <c r="G4435">
        <v>1382</v>
      </c>
    </row>
    <row r="4436" spans="1:7">
      <c r="A4436" t="s">
        <v>3</v>
      </c>
      <c r="B4436">
        <v>2</v>
      </c>
      <c r="C4436">
        <v>2013</v>
      </c>
      <c r="D4436" t="s">
        <v>96</v>
      </c>
      <c r="E4436">
        <v>1383</v>
      </c>
      <c r="F4436">
        <v>1383</v>
      </c>
      <c r="G4436">
        <v>1383</v>
      </c>
    </row>
    <row r="4437" spans="1:7">
      <c r="A4437" t="s">
        <v>79</v>
      </c>
      <c r="B4437">
        <v>1</v>
      </c>
      <c r="C4437">
        <v>2006</v>
      </c>
      <c r="D4437" t="s">
        <v>93</v>
      </c>
      <c r="E4437">
        <v>1384</v>
      </c>
      <c r="F4437">
        <v>1384</v>
      </c>
      <c r="G4437">
        <v>1384</v>
      </c>
    </row>
    <row r="4438" spans="1:7">
      <c r="A4438" t="s">
        <v>2</v>
      </c>
      <c r="B4438">
        <v>2</v>
      </c>
      <c r="C4438">
        <v>2012</v>
      </c>
      <c r="D4438" t="s">
        <v>97</v>
      </c>
      <c r="E4438">
        <v>1386</v>
      </c>
      <c r="F4438">
        <v>1386</v>
      </c>
      <c r="G4438">
        <v>1386</v>
      </c>
    </row>
    <row r="4439" spans="1:7">
      <c r="A4439" t="s">
        <v>27</v>
      </c>
      <c r="B4439">
        <v>2</v>
      </c>
      <c r="C4439">
        <v>2002</v>
      </c>
      <c r="D4439" t="s">
        <v>97</v>
      </c>
      <c r="E4439">
        <v>1390</v>
      </c>
      <c r="F4439">
        <v>1390</v>
      </c>
      <c r="G4439">
        <v>1390</v>
      </c>
    </row>
    <row r="4440" spans="1:7">
      <c r="A4440" t="s">
        <v>2</v>
      </c>
      <c r="B4440">
        <v>1</v>
      </c>
      <c r="C4440">
        <v>2009</v>
      </c>
      <c r="D4440" t="s">
        <v>97</v>
      </c>
      <c r="E4440">
        <v>1395</v>
      </c>
      <c r="F4440">
        <v>1395</v>
      </c>
      <c r="G4440">
        <v>1395</v>
      </c>
    </row>
    <row r="4441" spans="1:7">
      <c r="A4441" t="s">
        <v>79</v>
      </c>
      <c r="B4441">
        <v>2</v>
      </c>
      <c r="C4441">
        <v>2001</v>
      </c>
      <c r="D4441" t="s">
        <v>95</v>
      </c>
      <c r="E4441">
        <v>1399</v>
      </c>
      <c r="F4441">
        <v>1399</v>
      </c>
      <c r="G4441">
        <v>1399</v>
      </c>
    </row>
    <row r="4442" spans="1:7">
      <c r="A4442" t="s">
        <v>1</v>
      </c>
      <c r="B4442">
        <v>1</v>
      </c>
      <c r="C4442">
        <v>2003</v>
      </c>
      <c r="D4442" t="s">
        <v>94</v>
      </c>
      <c r="E4442">
        <v>1399</v>
      </c>
      <c r="F4442">
        <v>1399</v>
      </c>
      <c r="G4442">
        <v>1399</v>
      </c>
    </row>
    <row r="4443" spans="1:7">
      <c r="A4443" t="s">
        <v>79</v>
      </c>
      <c r="B4443">
        <v>1</v>
      </c>
      <c r="C4443">
        <v>2002</v>
      </c>
      <c r="D4443" t="s">
        <v>94</v>
      </c>
      <c r="E4443">
        <v>1406</v>
      </c>
      <c r="F4443">
        <v>1406</v>
      </c>
      <c r="G4443">
        <v>1406</v>
      </c>
    </row>
    <row r="4444" spans="1:7">
      <c r="A4444" t="s">
        <v>79</v>
      </c>
      <c r="B4444">
        <v>1</v>
      </c>
      <c r="C4444">
        <v>2003</v>
      </c>
      <c r="D4444" t="s">
        <v>95</v>
      </c>
      <c r="E4444">
        <v>1407</v>
      </c>
      <c r="F4444">
        <v>1407</v>
      </c>
      <c r="G4444">
        <v>1407</v>
      </c>
    </row>
    <row r="4445" spans="1:7">
      <c r="A4445" t="s">
        <v>79</v>
      </c>
      <c r="B4445">
        <v>2</v>
      </c>
      <c r="C4445">
        <v>2000</v>
      </c>
      <c r="D4445" t="s">
        <v>93</v>
      </c>
      <c r="E4445">
        <v>1411</v>
      </c>
      <c r="F4445">
        <v>1411</v>
      </c>
      <c r="G4445">
        <v>1411</v>
      </c>
    </row>
    <row r="4446" spans="1:7">
      <c r="A4446" t="s">
        <v>27</v>
      </c>
      <c r="B4446">
        <v>2</v>
      </c>
      <c r="C4446">
        <v>1995</v>
      </c>
      <c r="D4446" t="s">
        <v>95</v>
      </c>
      <c r="E4446">
        <v>1413</v>
      </c>
      <c r="F4446">
        <v>1413</v>
      </c>
      <c r="G4446">
        <v>1413</v>
      </c>
    </row>
    <row r="4447" spans="1:7">
      <c r="A4447" t="s">
        <v>27</v>
      </c>
      <c r="B4447">
        <v>2</v>
      </c>
      <c r="C4447">
        <v>2001</v>
      </c>
      <c r="D4447" t="s">
        <v>91</v>
      </c>
      <c r="E4447">
        <v>1420</v>
      </c>
      <c r="F4447">
        <v>1420</v>
      </c>
      <c r="G4447">
        <v>1420</v>
      </c>
    </row>
    <row r="4448" spans="1:7">
      <c r="A4448" t="s">
        <v>79</v>
      </c>
      <c r="B4448">
        <v>2</v>
      </c>
      <c r="C4448">
        <v>2007</v>
      </c>
      <c r="D4448" t="s">
        <v>98</v>
      </c>
      <c r="E4448">
        <v>1426</v>
      </c>
      <c r="F4448">
        <v>1426</v>
      </c>
      <c r="G4448">
        <v>1426</v>
      </c>
    </row>
    <row r="4449" spans="1:7">
      <c r="A4449" t="s">
        <v>2</v>
      </c>
      <c r="B4449">
        <v>1</v>
      </c>
      <c r="C4449">
        <v>2011</v>
      </c>
      <c r="D4449" t="s">
        <v>98</v>
      </c>
      <c r="E4449">
        <v>1427</v>
      </c>
      <c r="F4449">
        <v>1427</v>
      </c>
      <c r="G4449">
        <v>1427</v>
      </c>
    </row>
    <row r="4450" spans="1:7">
      <c r="A4450" t="s">
        <v>27</v>
      </c>
      <c r="B4450">
        <v>2</v>
      </c>
      <c r="C4450">
        <v>2000</v>
      </c>
      <c r="D4450" t="s">
        <v>96</v>
      </c>
      <c r="E4450">
        <v>1427</v>
      </c>
      <c r="F4450">
        <v>1427</v>
      </c>
      <c r="G4450">
        <v>1427</v>
      </c>
    </row>
    <row r="4451" spans="1:7">
      <c r="A4451" t="s">
        <v>79</v>
      </c>
      <c r="B4451">
        <v>1</v>
      </c>
      <c r="C4451">
        <v>2012</v>
      </c>
      <c r="D4451" t="s">
        <v>91</v>
      </c>
      <c r="E4451">
        <v>1428</v>
      </c>
      <c r="F4451">
        <v>1428</v>
      </c>
      <c r="G4451">
        <v>1428</v>
      </c>
    </row>
    <row r="4452" spans="1:7">
      <c r="A4452" t="s">
        <v>79</v>
      </c>
      <c r="B4452">
        <v>2</v>
      </c>
      <c r="C4452">
        <v>2007</v>
      </c>
      <c r="D4452" t="s">
        <v>91</v>
      </c>
      <c r="E4452">
        <v>1428</v>
      </c>
      <c r="F4452">
        <v>1428</v>
      </c>
      <c r="G4452">
        <v>1428</v>
      </c>
    </row>
    <row r="4453" spans="1:7">
      <c r="A4453" t="s">
        <v>27</v>
      </c>
      <c r="B4453">
        <v>2</v>
      </c>
      <c r="C4453">
        <v>1996</v>
      </c>
      <c r="D4453" t="s">
        <v>95</v>
      </c>
      <c r="E4453">
        <v>1436</v>
      </c>
      <c r="F4453">
        <v>1436</v>
      </c>
      <c r="G4453">
        <v>1436</v>
      </c>
    </row>
    <row r="4454" spans="1:7">
      <c r="A4454" t="s">
        <v>27</v>
      </c>
      <c r="B4454">
        <v>2</v>
      </c>
      <c r="C4454">
        <v>2002</v>
      </c>
      <c r="D4454" t="s">
        <v>91</v>
      </c>
      <c r="E4454">
        <v>1436</v>
      </c>
      <c r="F4454">
        <v>1436</v>
      </c>
      <c r="G4454">
        <v>1436</v>
      </c>
    </row>
    <row r="4455" spans="1:7">
      <c r="A4455" t="s">
        <v>1</v>
      </c>
      <c r="B4455">
        <v>1</v>
      </c>
      <c r="C4455">
        <v>2003</v>
      </c>
      <c r="D4455" t="s">
        <v>98</v>
      </c>
      <c r="E4455">
        <v>1436</v>
      </c>
      <c r="F4455">
        <v>1436</v>
      </c>
      <c r="G4455">
        <v>1436</v>
      </c>
    </row>
    <row r="4456" spans="1:7">
      <c r="A4456" t="s">
        <v>79</v>
      </c>
      <c r="B4456">
        <v>2</v>
      </c>
      <c r="C4456">
        <v>2000</v>
      </c>
      <c r="D4456" t="s">
        <v>95</v>
      </c>
      <c r="E4456">
        <v>1437</v>
      </c>
      <c r="F4456">
        <v>1437</v>
      </c>
      <c r="G4456">
        <v>1437</v>
      </c>
    </row>
    <row r="4457" spans="1:7">
      <c r="A4457" t="s">
        <v>79</v>
      </c>
      <c r="B4457">
        <v>2</v>
      </c>
      <c r="C4457">
        <v>2002</v>
      </c>
      <c r="D4457" t="s">
        <v>95</v>
      </c>
      <c r="E4457">
        <v>1437</v>
      </c>
      <c r="F4457">
        <v>1437</v>
      </c>
      <c r="G4457">
        <v>1437</v>
      </c>
    </row>
    <row r="4458" spans="1:7">
      <c r="A4458" t="s">
        <v>2</v>
      </c>
      <c r="B4458">
        <v>2</v>
      </c>
      <c r="C4458">
        <v>2013</v>
      </c>
      <c r="D4458" t="s">
        <v>97</v>
      </c>
      <c r="E4458">
        <v>1439</v>
      </c>
      <c r="F4458">
        <v>1439</v>
      </c>
      <c r="G4458">
        <v>1439</v>
      </c>
    </row>
    <row r="4459" spans="1:7">
      <c r="A4459" t="s">
        <v>79</v>
      </c>
      <c r="B4459">
        <v>1</v>
      </c>
      <c r="C4459">
        <v>2005</v>
      </c>
      <c r="D4459" t="s">
        <v>97</v>
      </c>
      <c r="E4459">
        <v>1440</v>
      </c>
      <c r="F4459">
        <v>1440</v>
      </c>
      <c r="G4459">
        <v>1440</v>
      </c>
    </row>
    <row r="4460" spans="1:7">
      <c r="A4460" t="s">
        <v>79</v>
      </c>
      <c r="B4460">
        <v>1</v>
      </c>
      <c r="C4460">
        <v>2004</v>
      </c>
      <c r="D4460" t="s">
        <v>96</v>
      </c>
      <c r="E4460">
        <v>1447</v>
      </c>
      <c r="F4460">
        <v>1447</v>
      </c>
      <c r="G4460">
        <v>1447</v>
      </c>
    </row>
    <row r="4461" spans="1:7">
      <c r="A4461" t="s">
        <v>2</v>
      </c>
      <c r="B4461">
        <v>2</v>
      </c>
      <c r="C4461">
        <v>2013</v>
      </c>
      <c r="D4461" t="s">
        <v>99</v>
      </c>
      <c r="E4461">
        <v>1447</v>
      </c>
      <c r="F4461">
        <v>1447</v>
      </c>
      <c r="G4461">
        <v>1447</v>
      </c>
    </row>
    <row r="4462" spans="1:7">
      <c r="A4462" t="s">
        <v>79</v>
      </c>
      <c r="B4462">
        <v>2</v>
      </c>
      <c r="C4462">
        <v>2006</v>
      </c>
      <c r="D4462" t="s">
        <v>92</v>
      </c>
      <c r="E4462">
        <v>1449</v>
      </c>
      <c r="F4462">
        <v>1449</v>
      </c>
      <c r="G4462">
        <v>1449</v>
      </c>
    </row>
    <row r="4463" spans="1:7">
      <c r="A4463" t="s">
        <v>79</v>
      </c>
      <c r="B4463">
        <v>2</v>
      </c>
      <c r="C4463">
        <v>2010</v>
      </c>
      <c r="D4463" t="s">
        <v>99</v>
      </c>
      <c r="E4463">
        <v>1451</v>
      </c>
      <c r="F4463">
        <v>1451</v>
      </c>
      <c r="G4463">
        <v>1451</v>
      </c>
    </row>
    <row r="4464" spans="1:7">
      <c r="A4464" t="s">
        <v>79</v>
      </c>
      <c r="B4464">
        <v>1</v>
      </c>
      <c r="C4464">
        <v>2008</v>
      </c>
      <c r="D4464" t="s">
        <v>92</v>
      </c>
      <c r="E4464">
        <v>1462</v>
      </c>
      <c r="F4464">
        <v>1462</v>
      </c>
      <c r="G4464">
        <v>1462</v>
      </c>
    </row>
    <row r="4465" spans="1:7">
      <c r="A4465" t="s">
        <v>27</v>
      </c>
      <c r="B4465">
        <v>2</v>
      </c>
      <c r="C4465">
        <v>1993</v>
      </c>
      <c r="D4465" t="s">
        <v>93</v>
      </c>
      <c r="E4465">
        <v>1465</v>
      </c>
      <c r="F4465">
        <v>1465</v>
      </c>
      <c r="G4465">
        <v>1465</v>
      </c>
    </row>
    <row r="4466" spans="1:7">
      <c r="A4466" t="s">
        <v>27</v>
      </c>
      <c r="B4466">
        <v>2</v>
      </c>
      <c r="C4466">
        <v>1992</v>
      </c>
      <c r="D4466" t="s">
        <v>93</v>
      </c>
      <c r="E4466">
        <v>1479</v>
      </c>
      <c r="F4466">
        <v>1479</v>
      </c>
      <c r="G4466">
        <v>1479</v>
      </c>
    </row>
    <row r="4467" spans="1:7">
      <c r="A4467" t="s">
        <v>3</v>
      </c>
      <c r="B4467">
        <v>1</v>
      </c>
      <c r="C4467">
        <v>2013</v>
      </c>
      <c r="D4467" t="s">
        <v>97</v>
      </c>
      <c r="E4467">
        <v>1481</v>
      </c>
      <c r="F4467">
        <v>1481</v>
      </c>
      <c r="G4467">
        <v>1481</v>
      </c>
    </row>
    <row r="4468" spans="1:7">
      <c r="A4468" t="s">
        <v>79</v>
      </c>
      <c r="B4468">
        <v>1</v>
      </c>
      <c r="C4468">
        <v>2004</v>
      </c>
      <c r="D4468" t="s">
        <v>95</v>
      </c>
      <c r="E4468">
        <v>1485</v>
      </c>
      <c r="F4468">
        <v>1485</v>
      </c>
      <c r="G4468">
        <v>1485</v>
      </c>
    </row>
    <row r="4469" spans="1:7">
      <c r="A4469" t="s">
        <v>2</v>
      </c>
      <c r="B4469">
        <v>1</v>
      </c>
      <c r="C4469">
        <v>2008</v>
      </c>
      <c r="D4469" t="s">
        <v>96</v>
      </c>
      <c r="E4469">
        <v>1495</v>
      </c>
      <c r="F4469">
        <v>1495</v>
      </c>
      <c r="G4469">
        <v>1495</v>
      </c>
    </row>
    <row r="4470" spans="1:7">
      <c r="A4470" t="s">
        <v>2</v>
      </c>
      <c r="B4470">
        <v>1</v>
      </c>
      <c r="C4470">
        <v>2009</v>
      </c>
      <c r="D4470" t="s">
        <v>95</v>
      </c>
      <c r="E4470">
        <v>1511</v>
      </c>
      <c r="F4470">
        <v>1511</v>
      </c>
      <c r="G4470">
        <v>1511</v>
      </c>
    </row>
    <row r="4471" spans="1:7">
      <c r="A4471" t="s">
        <v>79</v>
      </c>
      <c r="B4471">
        <v>2</v>
      </c>
      <c r="C4471">
        <v>2003</v>
      </c>
      <c r="D4471" t="s">
        <v>96</v>
      </c>
      <c r="E4471">
        <v>1514</v>
      </c>
      <c r="F4471">
        <v>1514</v>
      </c>
      <c r="G4471">
        <v>1514</v>
      </c>
    </row>
    <row r="4472" spans="1:7">
      <c r="A4472" t="s">
        <v>79</v>
      </c>
      <c r="B4472">
        <v>2</v>
      </c>
      <c r="C4472">
        <v>2004</v>
      </c>
      <c r="D4472" t="s">
        <v>93</v>
      </c>
      <c r="E4472">
        <v>1521</v>
      </c>
      <c r="F4472">
        <v>1521</v>
      </c>
      <c r="G4472">
        <v>1521</v>
      </c>
    </row>
    <row r="4473" spans="1:7">
      <c r="A4473" t="s">
        <v>79</v>
      </c>
      <c r="B4473">
        <v>2</v>
      </c>
      <c r="C4473">
        <v>2003</v>
      </c>
      <c r="D4473" t="s">
        <v>93</v>
      </c>
      <c r="E4473">
        <v>1522</v>
      </c>
      <c r="F4473">
        <v>1522</v>
      </c>
      <c r="G4473">
        <v>1522</v>
      </c>
    </row>
    <row r="4474" spans="1:7">
      <c r="A4474" t="s">
        <v>79</v>
      </c>
      <c r="B4474">
        <v>2</v>
      </c>
      <c r="C4474">
        <v>2008</v>
      </c>
      <c r="D4474" t="s">
        <v>91</v>
      </c>
      <c r="E4474">
        <v>1523</v>
      </c>
      <c r="F4474">
        <v>1523</v>
      </c>
      <c r="G4474">
        <v>1523</v>
      </c>
    </row>
    <row r="4475" spans="1:7">
      <c r="A4475" t="s">
        <v>79</v>
      </c>
      <c r="B4475">
        <v>2</v>
      </c>
      <c r="C4475">
        <v>2001</v>
      </c>
      <c r="D4475" t="s">
        <v>93</v>
      </c>
      <c r="E4475">
        <v>1525</v>
      </c>
      <c r="F4475">
        <v>1525</v>
      </c>
      <c r="G4475">
        <v>1525</v>
      </c>
    </row>
    <row r="4476" spans="1:7">
      <c r="A4476" t="s">
        <v>2</v>
      </c>
      <c r="B4476">
        <v>2</v>
      </c>
      <c r="C4476">
        <v>2013</v>
      </c>
      <c r="D4476" t="s">
        <v>98</v>
      </c>
      <c r="E4476">
        <v>1526</v>
      </c>
      <c r="F4476">
        <v>1526</v>
      </c>
      <c r="G4476">
        <v>1526</v>
      </c>
    </row>
    <row r="4477" spans="1:7">
      <c r="A4477" t="s">
        <v>79</v>
      </c>
      <c r="B4477">
        <v>2</v>
      </c>
      <c r="C4477">
        <v>2005</v>
      </c>
      <c r="D4477" t="s">
        <v>97</v>
      </c>
      <c r="E4477">
        <v>1533</v>
      </c>
      <c r="F4477">
        <v>1533</v>
      </c>
      <c r="G4477">
        <v>1533</v>
      </c>
    </row>
    <row r="4478" spans="1:7">
      <c r="A4478" t="s">
        <v>79</v>
      </c>
      <c r="B4478">
        <v>2</v>
      </c>
      <c r="C4478">
        <v>2000</v>
      </c>
      <c r="D4478" t="s">
        <v>94</v>
      </c>
      <c r="E4478">
        <v>1536</v>
      </c>
      <c r="F4478">
        <v>1536</v>
      </c>
      <c r="G4478">
        <v>1536</v>
      </c>
    </row>
    <row r="4479" spans="1:7">
      <c r="A4479" t="s">
        <v>2</v>
      </c>
      <c r="B4479">
        <v>1</v>
      </c>
      <c r="C4479">
        <v>2013</v>
      </c>
      <c r="D4479" t="s">
        <v>99</v>
      </c>
      <c r="E4479">
        <v>1539</v>
      </c>
      <c r="F4479">
        <v>1539</v>
      </c>
      <c r="G4479">
        <v>1539</v>
      </c>
    </row>
    <row r="4480" spans="1:7">
      <c r="A4480" t="s">
        <v>79</v>
      </c>
      <c r="B4480">
        <v>2</v>
      </c>
      <c r="C4480">
        <v>2002</v>
      </c>
      <c r="D4480" t="s">
        <v>93</v>
      </c>
      <c r="E4480">
        <v>1544</v>
      </c>
      <c r="F4480">
        <v>1544</v>
      </c>
      <c r="G4480">
        <v>1544</v>
      </c>
    </row>
    <row r="4481" spans="1:7">
      <c r="A4481" t="s">
        <v>27</v>
      </c>
      <c r="B4481">
        <v>2</v>
      </c>
      <c r="C4481">
        <v>2003</v>
      </c>
      <c r="D4481" t="s">
        <v>97</v>
      </c>
      <c r="E4481">
        <v>1553</v>
      </c>
      <c r="F4481">
        <v>1553</v>
      </c>
      <c r="G4481">
        <v>1553</v>
      </c>
    </row>
    <row r="4482" spans="1:7">
      <c r="A4482" t="s">
        <v>79</v>
      </c>
      <c r="B4482">
        <v>1</v>
      </c>
      <c r="C4482">
        <v>2009</v>
      </c>
      <c r="D4482" t="s">
        <v>92</v>
      </c>
      <c r="E4482">
        <v>1558</v>
      </c>
      <c r="F4482">
        <v>1558</v>
      </c>
      <c r="G4482">
        <v>1558</v>
      </c>
    </row>
    <row r="4483" spans="1:7">
      <c r="A4483" t="s">
        <v>79</v>
      </c>
      <c r="B4483">
        <v>2</v>
      </c>
      <c r="C4483">
        <v>2007</v>
      </c>
      <c r="D4483" t="s">
        <v>92</v>
      </c>
      <c r="E4483">
        <v>1561</v>
      </c>
      <c r="F4483">
        <v>1561</v>
      </c>
      <c r="G4483">
        <v>1561</v>
      </c>
    </row>
    <row r="4484" spans="1:7">
      <c r="A4484" t="s">
        <v>1</v>
      </c>
      <c r="B4484">
        <v>1</v>
      </c>
      <c r="C4484">
        <v>2013</v>
      </c>
      <c r="D4484" t="s">
        <v>100</v>
      </c>
      <c r="E4484">
        <v>1566</v>
      </c>
      <c r="F4484">
        <v>1566</v>
      </c>
      <c r="G4484">
        <v>1566</v>
      </c>
    </row>
    <row r="4485" spans="1:7">
      <c r="A4485" t="s">
        <v>3</v>
      </c>
      <c r="B4485">
        <v>1</v>
      </c>
      <c r="C4485">
        <v>2013</v>
      </c>
      <c r="D4485" t="s">
        <v>96</v>
      </c>
      <c r="E4485">
        <v>1572</v>
      </c>
      <c r="F4485">
        <v>1572</v>
      </c>
      <c r="G4485">
        <v>1572</v>
      </c>
    </row>
    <row r="4486" spans="1:7">
      <c r="A4486" t="s">
        <v>2</v>
      </c>
      <c r="B4486">
        <v>1</v>
      </c>
      <c r="C4486">
        <v>2010</v>
      </c>
      <c r="D4486" t="s">
        <v>97</v>
      </c>
      <c r="E4486">
        <v>1578</v>
      </c>
      <c r="F4486">
        <v>1578</v>
      </c>
      <c r="G4486">
        <v>1578</v>
      </c>
    </row>
    <row r="4487" spans="1:7">
      <c r="A4487" t="s">
        <v>79</v>
      </c>
      <c r="B4487">
        <v>1</v>
      </c>
      <c r="C4487">
        <v>2003</v>
      </c>
      <c r="D4487" t="s">
        <v>94</v>
      </c>
      <c r="E4487">
        <v>1589</v>
      </c>
      <c r="F4487">
        <v>1589</v>
      </c>
      <c r="G4487">
        <v>1589</v>
      </c>
    </row>
    <row r="4488" spans="1:7">
      <c r="A4488" t="s">
        <v>79</v>
      </c>
      <c r="B4488">
        <v>2</v>
      </c>
      <c r="C4488">
        <v>2006</v>
      </c>
      <c r="D4488" t="s">
        <v>97</v>
      </c>
      <c r="E4488">
        <v>1594</v>
      </c>
      <c r="F4488">
        <v>1594</v>
      </c>
      <c r="G4488">
        <v>1594</v>
      </c>
    </row>
    <row r="4489" spans="1:7">
      <c r="A4489" t="s">
        <v>27</v>
      </c>
      <c r="B4489">
        <v>2</v>
      </c>
      <c r="C4489">
        <v>1994</v>
      </c>
      <c r="D4489" t="s">
        <v>92</v>
      </c>
      <c r="E4489">
        <v>1594</v>
      </c>
      <c r="F4489">
        <v>1594</v>
      </c>
      <c r="G4489">
        <v>1594</v>
      </c>
    </row>
    <row r="4490" spans="1:7">
      <c r="A4490" t="s">
        <v>2</v>
      </c>
      <c r="B4490">
        <v>1</v>
      </c>
      <c r="C4490">
        <v>2009</v>
      </c>
      <c r="D4490" t="s">
        <v>96</v>
      </c>
      <c r="E4490">
        <v>1598</v>
      </c>
      <c r="F4490">
        <v>1598</v>
      </c>
      <c r="G4490">
        <v>1598</v>
      </c>
    </row>
    <row r="4491" spans="1:7">
      <c r="A4491" t="s">
        <v>79</v>
      </c>
      <c r="B4491">
        <v>1</v>
      </c>
      <c r="C4491">
        <v>2007</v>
      </c>
      <c r="D4491" t="s">
        <v>93</v>
      </c>
      <c r="E4491">
        <v>1603</v>
      </c>
      <c r="F4491">
        <v>1603</v>
      </c>
      <c r="G4491">
        <v>1603</v>
      </c>
    </row>
    <row r="4492" spans="1:7">
      <c r="A4492" t="s">
        <v>79</v>
      </c>
      <c r="B4492">
        <v>1</v>
      </c>
      <c r="C4492">
        <v>2013</v>
      </c>
      <c r="D4492" t="s">
        <v>91</v>
      </c>
      <c r="E4492">
        <v>1605</v>
      </c>
      <c r="F4492">
        <v>1605</v>
      </c>
      <c r="G4492">
        <v>1605</v>
      </c>
    </row>
    <row r="4493" spans="1:7">
      <c r="A4493" t="s">
        <v>79</v>
      </c>
      <c r="B4493">
        <v>2</v>
      </c>
      <c r="C4493">
        <v>2010</v>
      </c>
      <c r="D4493" t="s">
        <v>91</v>
      </c>
      <c r="E4493">
        <v>1611</v>
      </c>
      <c r="F4493">
        <v>1611</v>
      </c>
      <c r="G4493">
        <v>1611</v>
      </c>
    </row>
    <row r="4494" spans="1:7">
      <c r="A4494" t="s">
        <v>79</v>
      </c>
      <c r="B4494">
        <v>2</v>
      </c>
      <c r="C4494">
        <v>2005</v>
      </c>
      <c r="D4494" t="s">
        <v>93</v>
      </c>
      <c r="E4494">
        <v>1618</v>
      </c>
      <c r="F4494">
        <v>1618</v>
      </c>
      <c r="G4494">
        <v>1618</v>
      </c>
    </row>
    <row r="4495" spans="1:7">
      <c r="A4495" t="s">
        <v>79</v>
      </c>
      <c r="B4495">
        <v>1</v>
      </c>
      <c r="C4495">
        <v>2008</v>
      </c>
      <c r="D4495" t="s">
        <v>98</v>
      </c>
      <c r="E4495">
        <v>1619</v>
      </c>
      <c r="F4495">
        <v>1619</v>
      </c>
      <c r="G4495">
        <v>1619</v>
      </c>
    </row>
    <row r="4496" spans="1:7">
      <c r="A4496" t="s">
        <v>79</v>
      </c>
      <c r="B4496">
        <v>1</v>
      </c>
      <c r="C4496">
        <v>2006</v>
      </c>
      <c r="D4496" t="s">
        <v>97</v>
      </c>
      <c r="E4496">
        <v>1621</v>
      </c>
      <c r="F4496">
        <v>1621</v>
      </c>
      <c r="G4496">
        <v>1621</v>
      </c>
    </row>
    <row r="4497" spans="1:7">
      <c r="A4497" t="s">
        <v>79</v>
      </c>
      <c r="B4497">
        <v>2</v>
      </c>
      <c r="C4497">
        <v>2009</v>
      </c>
      <c r="D4497" t="s">
        <v>91</v>
      </c>
      <c r="E4497">
        <v>1623</v>
      </c>
      <c r="F4497">
        <v>1623</v>
      </c>
      <c r="G4497">
        <v>1623</v>
      </c>
    </row>
    <row r="4498" spans="1:7">
      <c r="A4498" t="s">
        <v>27</v>
      </c>
      <c r="B4498">
        <v>2</v>
      </c>
      <c r="C4498">
        <v>1994</v>
      </c>
      <c r="D4498" t="s">
        <v>93</v>
      </c>
      <c r="E4498">
        <v>1623</v>
      </c>
      <c r="F4498">
        <v>1623</v>
      </c>
      <c r="G4498">
        <v>1623</v>
      </c>
    </row>
    <row r="4499" spans="1:7">
      <c r="A4499" t="s">
        <v>79</v>
      </c>
      <c r="B4499">
        <v>2</v>
      </c>
      <c r="C4499">
        <v>2001</v>
      </c>
      <c r="D4499" t="s">
        <v>94</v>
      </c>
      <c r="E4499">
        <v>1626</v>
      </c>
      <c r="F4499">
        <v>1626</v>
      </c>
      <c r="G4499">
        <v>1626</v>
      </c>
    </row>
    <row r="4500" spans="1:7">
      <c r="A4500" t="s">
        <v>27</v>
      </c>
      <c r="B4500">
        <v>2</v>
      </c>
      <c r="C4500">
        <v>2001</v>
      </c>
      <c r="D4500" t="s">
        <v>96</v>
      </c>
      <c r="E4500">
        <v>1627</v>
      </c>
      <c r="F4500">
        <v>1627</v>
      </c>
      <c r="G4500">
        <v>1627</v>
      </c>
    </row>
    <row r="4501" spans="1:7">
      <c r="A4501" t="s">
        <v>27</v>
      </c>
      <c r="B4501">
        <v>2</v>
      </c>
      <c r="C4501">
        <v>2010</v>
      </c>
      <c r="D4501" t="s">
        <v>99</v>
      </c>
      <c r="E4501">
        <v>1628</v>
      </c>
      <c r="F4501">
        <v>1628</v>
      </c>
      <c r="G4501">
        <v>1628</v>
      </c>
    </row>
    <row r="4502" spans="1:7">
      <c r="A4502" t="s">
        <v>27</v>
      </c>
      <c r="B4502">
        <v>2</v>
      </c>
      <c r="C4502">
        <v>2013</v>
      </c>
      <c r="D4502" t="s">
        <v>100</v>
      </c>
      <c r="E4502">
        <v>1640</v>
      </c>
      <c r="F4502">
        <v>1640</v>
      </c>
      <c r="G4502">
        <v>1640</v>
      </c>
    </row>
    <row r="4503" spans="1:7">
      <c r="A4503" t="s">
        <v>27</v>
      </c>
      <c r="B4503">
        <v>2</v>
      </c>
      <c r="C4503">
        <v>1995</v>
      </c>
      <c r="D4503" t="s">
        <v>94</v>
      </c>
      <c r="E4503">
        <v>1644</v>
      </c>
      <c r="F4503">
        <v>1644</v>
      </c>
      <c r="G4503">
        <v>1644</v>
      </c>
    </row>
    <row r="4504" spans="1:7">
      <c r="A4504" t="s">
        <v>27</v>
      </c>
      <c r="B4504">
        <v>2</v>
      </c>
      <c r="C4504">
        <v>2004</v>
      </c>
      <c r="D4504" t="s">
        <v>97</v>
      </c>
      <c r="E4504">
        <v>1652</v>
      </c>
      <c r="F4504">
        <v>1652</v>
      </c>
      <c r="G4504">
        <v>1652</v>
      </c>
    </row>
    <row r="4505" spans="1:7">
      <c r="A4505" t="s">
        <v>79</v>
      </c>
      <c r="B4505">
        <v>2</v>
      </c>
      <c r="C4505">
        <v>2008</v>
      </c>
      <c r="D4505" t="s">
        <v>92</v>
      </c>
      <c r="E4505">
        <v>1654</v>
      </c>
      <c r="F4505">
        <v>1654</v>
      </c>
      <c r="G4505">
        <v>1654</v>
      </c>
    </row>
    <row r="4506" spans="1:7">
      <c r="A4506" t="s">
        <v>79</v>
      </c>
      <c r="B4506">
        <v>1</v>
      </c>
      <c r="C4506">
        <v>2010</v>
      </c>
      <c r="D4506" t="s">
        <v>92</v>
      </c>
      <c r="E4506">
        <v>1658</v>
      </c>
      <c r="F4506">
        <v>1658</v>
      </c>
      <c r="G4506">
        <v>1658</v>
      </c>
    </row>
    <row r="4507" spans="1:7">
      <c r="A4507" t="s">
        <v>2</v>
      </c>
      <c r="B4507">
        <v>1</v>
      </c>
      <c r="C4507">
        <v>2010</v>
      </c>
      <c r="D4507" t="s">
        <v>95</v>
      </c>
      <c r="E4507">
        <v>1658</v>
      </c>
      <c r="F4507">
        <v>1658</v>
      </c>
      <c r="G4507">
        <v>1658</v>
      </c>
    </row>
    <row r="4508" spans="1:7">
      <c r="A4508" t="s">
        <v>27</v>
      </c>
      <c r="B4508">
        <v>2</v>
      </c>
      <c r="C4508">
        <v>2003</v>
      </c>
      <c r="D4508" t="s">
        <v>91</v>
      </c>
      <c r="E4508">
        <v>1662</v>
      </c>
      <c r="F4508">
        <v>1662</v>
      </c>
      <c r="G4508">
        <v>1662</v>
      </c>
    </row>
    <row r="4509" spans="1:7">
      <c r="A4509" t="s">
        <v>27</v>
      </c>
      <c r="B4509">
        <v>2</v>
      </c>
      <c r="C4509">
        <v>2007</v>
      </c>
      <c r="D4509" t="s">
        <v>98</v>
      </c>
      <c r="E4509">
        <v>1666</v>
      </c>
      <c r="F4509">
        <v>1666</v>
      </c>
      <c r="G4509">
        <v>1666</v>
      </c>
    </row>
    <row r="4510" spans="1:7">
      <c r="A4510" t="s">
        <v>79</v>
      </c>
      <c r="B4510">
        <v>1</v>
      </c>
      <c r="C4510">
        <v>2005</v>
      </c>
      <c r="D4510" t="s">
        <v>96</v>
      </c>
      <c r="E4510">
        <v>1680</v>
      </c>
      <c r="F4510">
        <v>1680</v>
      </c>
      <c r="G4510">
        <v>1680</v>
      </c>
    </row>
    <row r="4511" spans="1:7">
      <c r="A4511" t="s">
        <v>79</v>
      </c>
      <c r="B4511">
        <v>2</v>
      </c>
      <c r="C4511">
        <v>2004</v>
      </c>
      <c r="D4511" t="s">
        <v>96</v>
      </c>
      <c r="E4511">
        <v>1680</v>
      </c>
      <c r="F4511">
        <v>1680</v>
      </c>
      <c r="G4511">
        <v>1680</v>
      </c>
    </row>
    <row r="4512" spans="1:7">
      <c r="A4512" t="s">
        <v>1</v>
      </c>
      <c r="B4512">
        <v>1</v>
      </c>
      <c r="C4512">
        <v>2009</v>
      </c>
      <c r="D4512" t="s">
        <v>99</v>
      </c>
      <c r="E4512">
        <v>1683</v>
      </c>
      <c r="F4512">
        <v>1683</v>
      </c>
      <c r="G4512">
        <v>1683</v>
      </c>
    </row>
    <row r="4513" spans="1:7">
      <c r="A4513" t="s">
        <v>79</v>
      </c>
      <c r="B4513">
        <v>1</v>
      </c>
      <c r="C4513">
        <v>2008</v>
      </c>
      <c r="D4513" t="s">
        <v>93</v>
      </c>
      <c r="E4513">
        <v>1689</v>
      </c>
      <c r="F4513">
        <v>1689</v>
      </c>
      <c r="G4513">
        <v>1689</v>
      </c>
    </row>
    <row r="4514" spans="1:7">
      <c r="A4514" t="s">
        <v>79</v>
      </c>
      <c r="B4514">
        <v>2</v>
      </c>
      <c r="C4514">
        <v>2003</v>
      </c>
      <c r="D4514" t="s">
        <v>95</v>
      </c>
      <c r="E4514">
        <v>1698</v>
      </c>
      <c r="F4514">
        <v>1698</v>
      </c>
      <c r="G4514">
        <v>1698</v>
      </c>
    </row>
    <row r="4515" spans="1:7">
      <c r="A4515" t="s">
        <v>79</v>
      </c>
      <c r="B4515">
        <v>2</v>
      </c>
      <c r="C4515">
        <v>2011</v>
      </c>
      <c r="D4515" t="s">
        <v>91</v>
      </c>
      <c r="E4515">
        <v>1702</v>
      </c>
      <c r="F4515">
        <v>1702</v>
      </c>
      <c r="G4515">
        <v>1702</v>
      </c>
    </row>
    <row r="4516" spans="1:7">
      <c r="A4516" t="s">
        <v>79</v>
      </c>
      <c r="B4516">
        <v>2</v>
      </c>
      <c r="C4516">
        <v>2007</v>
      </c>
      <c r="D4516" t="s">
        <v>93</v>
      </c>
      <c r="E4516">
        <v>1708</v>
      </c>
      <c r="F4516">
        <v>1708</v>
      </c>
      <c r="G4516">
        <v>1708</v>
      </c>
    </row>
    <row r="4517" spans="1:7">
      <c r="A4517" t="s">
        <v>27</v>
      </c>
      <c r="B4517">
        <v>2</v>
      </c>
      <c r="C4517">
        <v>1996</v>
      </c>
      <c r="D4517" t="s">
        <v>94</v>
      </c>
      <c r="E4517">
        <v>1719</v>
      </c>
      <c r="F4517">
        <v>1719</v>
      </c>
      <c r="G4517">
        <v>1719</v>
      </c>
    </row>
    <row r="4518" spans="1:7">
      <c r="A4518" t="s">
        <v>1</v>
      </c>
      <c r="B4518">
        <v>1</v>
      </c>
      <c r="C4518">
        <v>2004</v>
      </c>
      <c r="D4518" t="s">
        <v>98</v>
      </c>
      <c r="E4518">
        <v>1721</v>
      </c>
      <c r="F4518">
        <v>1721</v>
      </c>
      <c r="G4518">
        <v>1721</v>
      </c>
    </row>
    <row r="4519" spans="1:7">
      <c r="A4519" t="s">
        <v>79</v>
      </c>
      <c r="B4519">
        <v>1</v>
      </c>
      <c r="C4519">
        <v>2005</v>
      </c>
      <c r="D4519" t="s">
        <v>95</v>
      </c>
      <c r="E4519">
        <v>1725</v>
      </c>
      <c r="F4519">
        <v>1725</v>
      </c>
      <c r="G4519">
        <v>1725</v>
      </c>
    </row>
    <row r="4520" spans="1:7">
      <c r="A4520" t="s">
        <v>79</v>
      </c>
      <c r="B4520">
        <v>1</v>
      </c>
      <c r="C4520">
        <v>2011</v>
      </c>
      <c r="D4520" t="s">
        <v>99</v>
      </c>
      <c r="E4520">
        <v>1729</v>
      </c>
      <c r="F4520">
        <v>1729</v>
      </c>
      <c r="G4520">
        <v>1729</v>
      </c>
    </row>
    <row r="4521" spans="1:7">
      <c r="A4521" t="s">
        <v>79</v>
      </c>
      <c r="B4521">
        <v>2</v>
      </c>
      <c r="C4521">
        <v>2008</v>
      </c>
      <c r="D4521" t="s">
        <v>98</v>
      </c>
      <c r="E4521">
        <v>1745</v>
      </c>
      <c r="F4521">
        <v>1745</v>
      </c>
      <c r="G4521">
        <v>1745</v>
      </c>
    </row>
    <row r="4522" spans="1:7">
      <c r="A4522" t="s">
        <v>27</v>
      </c>
      <c r="B4522">
        <v>2</v>
      </c>
      <c r="C4522">
        <v>2008</v>
      </c>
      <c r="D4522" t="s">
        <v>98</v>
      </c>
      <c r="E4522">
        <v>1748</v>
      </c>
      <c r="F4522">
        <v>1748</v>
      </c>
      <c r="G4522">
        <v>1748</v>
      </c>
    </row>
    <row r="4523" spans="1:7">
      <c r="A4523" t="s">
        <v>79</v>
      </c>
      <c r="B4523">
        <v>2</v>
      </c>
      <c r="C4523">
        <v>2006</v>
      </c>
      <c r="D4523" t="s">
        <v>93</v>
      </c>
      <c r="E4523">
        <v>1750</v>
      </c>
      <c r="F4523">
        <v>1750</v>
      </c>
      <c r="G4523">
        <v>1750</v>
      </c>
    </row>
    <row r="4524" spans="1:7">
      <c r="A4524" t="s">
        <v>2</v>
      </c>
      <c r="B4524">
        <v>1</v>
      </c>
      <c r="C4524">
        <v>2012</v>
      </c>
      <c r="D4524" t="s">
        <v>98</v>
      </c>
      <c r="E4524">
        <v>1752</v>
      </c>
      <c r="F4524">
        <v>1752</v>
      </c>
      <c r="G4524">
        <v>1752</v>
      </c>
    </row>
    <row r="4525" spans="1:7">
      <c r="A4525" t="s">
        <v>2</v>
      </c>
      <c r="B4525">
        <v>1</v>
      </c>
      <c r="C4525">
        <v>2011</v>
      </c>
      <c r="D4525" t="s">
        <v>95</v>
      </c>
      <c r="E4525">
        <v>1754</v>
      </c>
      <c r="F4525">
        <v>1754</v>
      </c>
      <c r="G4525">
        <v>1754</v>
      </c>
    </row>
    <row r="4526" spans="1:7">
      <c r="A4526" t="s">
        <v>1</v>
      </c>
      <c r="B4526">
        <v>1</v>
      </c>
      <c r="C4526">
        <v>2001</v>
      </c>
      <c r="D4526" t="s">
        <v>95</v>
      </c>
      <c r="E4526">
        <v>1756</v>
      </c>
      <c r="F4526">
        <v>1756</v>
      </c>
      <c r="G4526">
        <v>1756</v>
      </c>
    </row>
    <row r="4527" spans="1:7">
      <c r="A4527" t="s">
        <v>79</v>
      </c>
      <c r="B4527">
        <v>1</v>
      </c>
      <c r="C4527">
        <v>2004</v>
      </c>
      <c r="D4527" t="s">
        <v>94</v>
      </c>
      <c r="E4527">
        <v>1758</v>
      </c>
      <c r="F4527">
        <v>1758</v>
      </c>
      <c r="G4527">
        <v>1758</v>
      </c>
    </row>
    <row r="4528" spans="1:7">
      <c r="A4528" t="s">
        <v>79</v>
      </c>
      <c r="B4528">
        <v>2</v>
      </c>
      <c r="C4528">
        <v>2009</v>
      </c>
      <c r="D4528" t="s">
        <v>92</v>
      </c>
      <c r="E4528">
        <v>1760</v>
      </c>
      <c r="F4528">
        <v>1760</v>
      </c>
      <c r="G4528">
        <v>1760</v>
      </c>
    </row>
    <row r="4529" spans="1:7">
      <c r="A4529" t="s">
        <v>27</v>
      </c>
      <c r="B4529">
        <v>2</v>
      </c>
      <c r="C4529">
        <v>1995</v>
      </c>
      <c r="D4529" t="s">
        <v>92</v>
      </c>
      <c r="E4529">
        <v>1761</v>
      </c>
      <c r="F4529">
        <v>1761</v>
      </c>
      <c r="G4529">
        <v>1761</v>
      </c>
    </row>
    <row r="4530" spans="1:7">
      <c r="A4530" t="s">
        <v>27</v>
      </c>
      <c r="B4530">
        <v>2</v>
      </c>
      <c r="C4530">
        <v>1997</v>
      </c>
      <c r="D4530" t="s">
        <v>95</v>
      </c>
      <c r="E4530">
        <v>1766</v>
      </c>
      <c r="F4530">
        <v>1766</v>
      </c>
      <c r="G4530">
        <v>1766</v>
      </c>
    </row>
    <row r="4531" spans="1:7">
      <c r="A4531" t="s">
        <v>79</v>
      </c>
      <c r="B4531">
        <v>2</v>
      </c>
      <c r="C4531">
        <v>2002</v>
      </c>
      <c r="D4531" t="s">
        <v>94</v>
      </c>
      <c r="E4531">
        <v>1769</v>
      </c>
      <c r="F4531">
        <v>1769</v>
      </c>
      <c r="G4531">
        <v>1769</v>
      </c>
    </row>
    <row r="4532" spans="1:7">
      <c r="A4532" t="s">
        <v>27</v>
      </c>
      <c r="B4532">
        <v>2</v>
      </c>
      <c r="C4532">
        <v>2011</v>
      </c>
      <c r="D4532" t="s">
        <v>99</v>
      </c>
      <c r="E4532">
        <v>1769</v>
      </c>
      <c r="F4532">
        <v>1769</v>
      </c>
      <c r="G4532">
        <v>1769</v>
      </c>
    </row>
    <row r="4533" spans="1:7">
      <c r="A4533" t="s">
        <v>79</v>
      </c>
      <c r="B4533">
        <v>2</v>
      </c>
      <c r="C4533">
        <v>2012</v>
      </c>
      <c r="D4533" t="s">
        <v>91</v>
      </c>
      <c r="E4533">
        <v>1784</v>
      </c>
      <c r="F4533">
        <v>1784</v>
      </c>
      <c r="G4533">
        <v>1784</v>
      </c>
    </row>
    <row r="4534" spans="1:7">
      <c r="A4534" t="s">
        <v>27</v>
      </c>
      <c r="B4534">
        <v>2</v>
      </c>
      <c r="C4534">
        <v>2004</v>
      </c>
      <c r="D4534" t="s">
        <v>91</v>
      </c>
      <c r="E4534">
        <v>1787</v>
      </c>
      <c r="F4534">
        <v>1787</v>
      </c>
      <c r="G4534">
        <v>1787</v>
      </c>
    </row>
    <row r="4535" spans="1:7">
      <c r="A4535" t="s">
        <v>2</v>
      </c>
      <c r="B4535">
        <v>1</v>
      </c>
      <c r="C4535">
        <v>2011</v>
      </c>
      <c r="D4535" t="s">
        <v>97</v>
      </c>
      <c r="E4535">
        <v>1789</v>
      </c>
      <c r="F4535">
        <v>1789</v>
      </c>
      <c r="G4535">
        <v>1789</v>
      </c>
    </row>
    <row r="4536" spans="1:7">
      <c r="A4536" t="s">
        <v>1</v>
      </c>
      <c r="B4536">
        <v>1</v>
      </c>
      <c r="C4536">
        <v>2000</v>
      </c>
      <c r="D4536" t="s">
        <v>96</v>
      </c>
      <c r="E4536">
        <v>1789</v>
      </c>
      <c r="F4536">
        <v>1789</v>
      </c>
      <c r="G4536">
        <v>1789</v>
      </c>
    </row>
    <row r="4537" spans="1:7">
      <c r="A4537" t="s">
        <v>27</v>
      </c>
      <c r="B4537">
        <v>2</v>
      </c>
      <c r="C4537">
        <v>2005</v>
      </c>
      <c r="D4537" t="s">
        <v>97</v>
      </c>
      <c r="E4537">
        <v>1805</v>
      </c>
      <c r="F4537">
        <v>1805</v>
      </c>
      <c r="G4537">
        <v>1805</v>
      </c>
    </row>
    <row r="4538" spans="1:7">
      <c r="A4538" t="s">
        <v>27</v>
      </c>
      <c r="B4538">
        <v>2</v>
      </c>
      <c r="C4538">
        <v>2006</v>
      </c>
      <c r="D4538" t="s">
        <v>97</v>
      </c>
      <c r="E4538">
        <v>1820</v>
      </c>
      <c r="F4538">
        <v>1820</v>
      </c>
      <c r="G4538">
        <v>1820</v>
      </c>
    </row>
    <row r="4539" spans="1:7">
      <c r="A4539" t="s">
        <v>1</v>
      </c>
      <c r="B4539">
        <v>1</v>
      </c>
      <c r="C4539">
        <v>2001</v>
      </c>
      <c r="D4539" t="s">
        <v>97</v>
      </c>
      <c r="E4539">
        <v>1825</v>
      </c>
      <c r="F4539">
        <v>1825</v>
      </c>
      <c r="G4539">
        <v>1825</v>
      </c>
    </row>
    <row r="4540" spans="1:7">
      <c r="A4540" t="s">
        <v>79</v>
      </c>
      <c r="B4540">
        <v>2</v>
      </c>
      <c r="C4540">
        <v>2011</v>
      </c>
      <c r="D4540" t="s">
        <v>99</v>
      </c>
      <c r="E4540">
        <v>1826</v>
      </c>
      <c r="F4540">
        <v>1826</v>
      </c>
      <c r="G4540">
        <v>1826</v>
      </c>
    </row>
    <row r="4541" spans="1:7">
      <c r="A4541" t="s">
        <v>2</v>
      </c>
      <c r="B4541">
        <v>1</v>
      </c>
      <c r="C4541">
        <v>2010</v>
      </c>
      <c r="D4541" t="s">
        <v>96</v>
      </c>
      <c r="E4541">
        <v>1826</v>
      </c>
      <c r="F4541">
        <v>1826</v>
      </c>
      <c r="G4541">
        <v>1826</v>
      </c>
    </row>
    <row r="4542" spans="1:7">
      <c r="A4542" t="s">
        <v>79</v>
      </c>
      <c r="B4542">
        <v>1</v>
      </c>
      <c r="C4542">
        <v>2005</v>
      </c>
      <c r="D4542" t="s">
        <v>94</v>
      </c>
      <c r="E4542">
        <v>1842</v>
      </c>
      <c r="F4542">
        <v>1842</v>
      </c>
      <c r="G4542">
        <v>1842</v>
      </c>
    </row>
    <row r="4543" spans="1:7">
      <c r="A4543" t="s">
        <v>27</v>
      </c>
      <c r="B4543">
        <v>2</v>
      </c>
      <c r="C4543">
        <v>2002</v>
      </c>
      <c r="D4543" t="s">
        <v>96</v>
      </c>
      <c r="E4543">
        <v>1843</v>
      </c>
      <c r="F4543">
        <v>1843</v>
      </c>
      <c r="G4543">
        <v>1843</v>
      </c>
    </row>
    <row r="4544" spans="1:7">
      <c r="A4544" t="s">
        <v>2</v>
      </c>
      <c r="B4544">
        <v>1</v>
      </c>
      <c r="C4544">
        <v>2012</v>
      </c>
      <c r="D4544" t="s">
        <v>95</v>
      </c>
      <c r="E4544">
        <v>1852</v>
      </c>
      <c r="F4544">
        <v>1852</v>
      </c>
      <c r="G4544">
        <v>1852</v>
      </c>
    </row>
    <row r="4545" spans="1:7">
      <c r="A4545" t="s">
        <v>1</v>
      </c>
      <c r="B4545">
        <v>1</v>
      </c>
      <c r="C4545">
        <v>2005</v>
      </c>
      <c r="D4545" t="s">
        <v>94</v>
      </c>
      <c r="E4545">
        <v>1852</v>
      </c>
      <c r="F4545">
        <v>1852</v>
      </c>
      <c r="G4545">
        <v>1852</v>
      </c>
    </row>
    <row r="4546" spans="1:7">
      <c r="A4546" t="s">
        <v>27</v>
      </c>
      <c r="B4546">
        <v>2</v>
      </c>
      <c r="C4546">
        <v>2005</v>
      </c>
      <c r="D4546" t="s">
        <v>91</v>
      </c>
      <c r="E4546">
        <v>1861</v>
      </c>
      <c r="F4546">
        <v>1861</v>
      </c>
      <c r="G4546">
        <v>1861</v>
      </c>
    </row>
    <row r="4547" spans="1:7">
      <c r="A4547" t="s">
        <v>79</v>
      </c>
      <c r="B4547">
        <v>2</v>
      </c>
      <c r="C4547">
        <v>2004</v>
      </c>
      <c r="D4547" t="s">
        <v>95</v>
      </c>
      <c r="E4547">
        <v>1863</v>
      </c>
      <c r="F4547">
        <v>1863</v>
      </c>
      <c r="G4547">
        <v>1863</v>
      </c>
    </row>
    <row r="4548" spans="1:7">
      <c r="A4548" t="s">
        <v>79</v>
      </c>
      <c r="B4548">
        <v>1</v>
      </c>
      <c r="C4548">
        <v>2009</v>
      </c>
      <c r="D4548" t="s">
        <v>93</v>
      </c>
      <c r="E4548">
        <v>1864</v>
      </c>
      <c r="F4548">
        <v>1864</v>
      </c>
      <c r="G4548">
        <v>1864</v>
      </c>
    </row>
    <row r="4549" spans="1:7">
      <c r="A4549" t="s">
        <v>2</v>
      </c>
      <c r="B4549">
        <v>1</v>
      </c>
      <c r="C4549">
        <v>2013</v>
      </c>
      <c r="D4549" t="s">
        <v>95</v>
      </c>
      <c r="E4549">
        <v>1865</v>
      </c>
      <c r="F4549">
        <v>1865</v>
      </c>
      <c r="G4549">
        <v>1865</v>
      </c>
    </row>
    <row r="4550" spans="1:7">
      <c r="A4550" t="s">
        <v>1</v>
      </c>
      <c r="B4550">
        <v>1</v>
      </c>
      <c r="C4550">
        <v>2004</v>
      </c>
      <c r="D4550" t="s">
        <v>94</v>
      </c>
      <c r="E4550">
        <v>1866</v>
      </c>
      <c r="F4550">
        <v>1866</v>
      </c>
      <c r="G4550">
        <v>1866</v>
      </c>
    </row>
    <row r="4551" spans="1:7">
      <c r="A4551" t="s">
        <v>79</v>
      </c>
      <c r="B4551">
        <v>1</v>
      </c>
      <c r="C4551">
        <v>2007</v>
      </c>
      <c r="D4551" t="s">
        <v>97</v>
      </c>
      <c r="E4551">
        <v>1869</v>
      </c>
      <c r="F4551">
        <v>1869</v>
      </c>
      <c r="G4551">
        <v>1869</v>
      </c>
    </row>
    <row r="4552" spans="1:7">
      <c r="A4552" t="s">
        <v>79</v>
      </c>
      <c r="B4552">
        <v>2</v>
      </c>
      <c r="C4552">
        <v>2005</v>
      </c>
      <c r="D4552" t="s">
        <v>96</v>
      </c>
      <c r="E4552">
        <v>1882</v>
      </c>
      <c r="F4552">
        <v>1882</v>
      </c>
      <c r="G4552">
        <v>1882</v>
      </c>
    </row>
    <row r="4553" spans="1:7">
      <c r="A4553" t="s">
        <v>1</v>
      </c>
      <c r="B4553">
        <v>1</v>
      </c>
      <c r="C4553">
        <v>2010</v>
      </c>
      <c r="D4553" t="s">
        <v>99</v>
      </c>
      <c r="E4553">
        <v>1894</v>
      </c>
      <c r="F4553">
        <v>1894</v>
      </c>
      <c r="G4553">
        <v>1894</v>
      </c>
    </row>
    <row r="4554" spans="1:7">
      <c r="A4554" t="s">
        <v>27</v>
      </c>
      <c r="B4554">
        <v>2</v>
      </c>
      <c r="C4554">
        <v>1996</v>
      </c>
      <c r="D4554" t="s">
        <v>92</v>
      </c>
      <c r="E4554">
        <v>1895</v>
      </c>
      <c r="F4554">
        <v>1895</v>
      </c>
      <c r="G4554">
        <v>1895</v>
      </c>
    </row>
    <row r="4555" spans="1:7">
      <c r="A4555" t="s">
        <v>27</v>
      </c>
      <c r="B4555">
        <v>2</v>
      </c>
      <c r="C4555">
        <v>1999</v>
      </c>
      <c r="D4555" t="s">
        <v>92</v>
      </c>
      <c r="E4555">
        <v>1900</v>
      </c>
      <c r="F4555">
        <v>1900</v>
      </c>
      <c r="G4555">
        <v>1900</v>
      </c>
    </row>
    <row r="4556" spans="1:7">
      <c r="A4556" t="s">
        <v>1</v>
      </c>
      <c r="B4556">
        <v>1</v>
      </c>
      <c r="C4556">
        <v>2005</v>
      </c>
      <c r="D4556" t="s">
        <v>98</v>
      </c>
      <c r="E4556">
        <v>1902</v>
      </c>
      <c r="F4556">
        <v>1902</v>
      </c>
      <c r="G4556">
        <v>1902</v>
      </c>
    </row>
    <row r="4557" spans="1:7">
      <c r="A4557" t="s">
        <v>79</v>
      </c>
      <c r="B4557">
        <v>1</v>
      </c>
      <c r="C4557">
        <v>2009</v>
      </c>
      <c r="D4557" t="s">
        <v>98</v>
      </c>
      <c r="E4557">
        <v>1908</v>
      </c>
      <c r="F4557">
        <v>1908</v>
      </c>
      <c r="G4557">
        <v>1908</v>
      </c>
    </row>
    <row r="4558" spans="1:7">
      <c r="A4558" t="s">
        <v>79</v>
      </c>
      <c r="B4558">
        <v>1</v>
      </c>
      <c r="C4558">
        <v>2011</v>
      </c>
      <c r="D4558" t="s">
        <v>92</v>
      </c>
      <c r="E4558">
        <v>1913</v>
      </c>
      <c r="F4558">
        <v>1913</v>
      </c>
      <c r="G4558">
        <v>1913</v>
      </c>
    </row>
    <row r="4559" spans="1:7">
      <c r="A4559" t="s">
        <v>27</v>
      </c>
      <c r="B4559">
        <v>2</v>
      </c>
      <c r="C4559">
        <v>2007</v>
      </c>
      <c r="D4559" t="s">
        <v>97</v>
      </c>
      <c r="E4559">
        <v>1914</v>
      </c>
      <c r="F4559">
        <v>1914</v>
      </c>
      <c r="G4559">
        <v>1914</v>
      </c>
    </row>
    <row r="4560" spans="1:7">
      <c r="A4560" t="s">
        <v>79</v>
      </c>
      <c r="B4560">
        <v>2</v>
      </c>
      <c r="C4560">
        <v>2007</v>
      </c>
      <c r="D4560" t="s">
        <v>97</v>
      </c>
      <c r="E4560">
        <v>1915</v>
      </c>
      <c r="F4560">
        <v>1915</v>
      </c>
      <c r="G4560">
        <v>1915</v>
      </c>
    </row>
    <row r="4561" spans="1:7">
      <c r="A4561" t="s">
        <v>1</v>
      </c>
      <c r="B4561">
        <v>1</v>
      </c>
      <c r="C4561">
        <v>2002</v>
      </c>
      <c r="D4561" t="s">
        <v>95</v>
      </c>
      <c r="E4561">
        <v>1915</v>
      </c>
      <c r="F4561">
        <v>1915</v>
      </c>
      <c r="G4561">
        <v>1915</v>
      </c>
    </row>
    <row r="4562" spans="1:7">
      <c r="A4562" t="s">
        <v>79</v>
      </c>
      <c r="B4562">
        <v>2</v>
      </c>
      <c r="C4562">
        <v>2009</v>
      </c>
      <c r="D4562" t="s">
        <v>98</v>
      </c>
      <c r="E4562">
        <v>1916</v>
      </c>
      <c r="F4562">
        <v>1916</v>
      </c>
      <c r="G4562">
        <v>1916</v>
      </c>
    </row>
    <row r="4563" spans="1:7">
      <c r="A4563" t="s">
        <v>79</v>
      </c>
      <c r="B4563">
        <v>1</v>
      </c>
      <c r="C4563">
        <v>2006</v>
      </c>
      <c r="D4563" t="s">
        <v>96</v>
      </c>
      <c r="E4563">
        <v>1921</v>
      </c>
      <c r="F4563">
        <v>1921</v>
      </c>
      <c r="G4563">
        <v>1921</v>
      </c>
    </row>
    <row r="4564" spans="1:7">
      <c r="A4564" t="s">
        <v>79</v>
      </c>
      <c r="B4564">
        <v>2</v>
      </c>
      <c r="C4564">
        <v>2010</v>
      </c>
      <c r="D4564" t="s">
        <v>92</v>
      </c>
      <c r="E4564">
        <v>1921</v>
      </c>
      <c r="F4564">
        <v>1921</v>
      </c>
      <c r="G4564">
        <v>1921</v>
      </c>
    </row>
    <row r="4565" spans="1:7">
      <c r="A4565" t="s">
        <v>27</v>
      </c>
      <c r="B4565">
        <v>2</v>
      </c>
      <c r="C4565">
        <v>1997</v>
      </c>
      <c r="D4565" t="s">
        <v>94</v>
      </c>
      <c r="E4565">
        <v>1924</v>
      </c>
      <c r="F4565">
        <v>1924</v>
      </c>
      <c r="G4565">
        <v>1924</v>
      </c>
    </row>
    <row r="4566" spans="1:7">
      <c r="A4566" t="s">
        <v>27</v>
      </c>
      <c r="B4566">
        <v>2</v>
      </c>
      <c r="C4566">
        <v>2006</v>
      </c>
      <c r="D4566" t="s">
        <v>91</v>
      </c>
      <c r="E4566">
        <v>1931</v>
      </c>
      <c r="F4566">
        <v>1931</v>
      </c>
      <c r="G4566">
        <v>1931</v>
      </c>
    </row>
    <row r="4567" spans="1:7">
      <c r="A4567" t="s">
        <v>2</v>
      </c>
      <c r="B4567">
        <v>1</v>
      </c>
      <c r="C4567">
        <v>2011</v>
      </c>
      <c r="D4567" t="s">
        <v>96</v>
      </c>
      <c r="E4567">
        <v>1932</v>
      </c>
      <c r="F4567">
        <v>1932</v>
      </c>
      <c r="G4567">
        <v>1932</v>
      </c>
    </row>
    <row r="4568" spans="1:7">
      <c r="A4568" t="s">
        <v>27</v>
      </c>
      <c r="B4568">
        <v>2</v>
      </c>
      <c r="C4568">
        <v>2007</v>
      </c>
      <c r="D4568" t="s">
        <v>91</v>
      </c>
      <c r="E4568">
        <v>1934</v>
      </c>
      <c r="F4568">
        <v>1934</v>
      </c>
      <c r="G4568">
        <v>1934</v>
      </c>
    </row>
    <row r="4569" spans="1:7">
      <c r="A4569" t="s">
        <v>79</v>
      </c>
      <c r="B4569">
        <v>2</v>
      </c>
      <c r="C4569">
        <v>2008</v>
      </c>
      <c r="D4569" t="s">
        <v>93</v>
      </c>
      <c r="E4569">
        <v>1937</v>
      </c>
      <c r="F4569">
        <v>1937</v>
      </c>
      <c r="G4569">
        <v>1937</v>
      </c>
    </row>
    <row r="4570" spans="1:7">
      <c r="A4570" t="s">
        <v>79</v>
      </c>
      <c r="B4570">
        <v>1</v>
      </c>
      <c r="C4570">
        <v>2013</v>
      </c>
      <c r="D4570" t="s">
        <v>100</v>
      </c>
      <c r="E4570">
        <v>1939</v>
      </c>
      <c r="F4570">
        <v>1939</v>
      </c>
      <c r="G4570">
        <v>1939</v>
      </c>
    </row>
    <row r="4571" spans="1:7">
      <c r="A4571" t="s">
        <v>79</v>
      </c>
      <c r="B4571">
        <v>2</v>
      </c>
      <c r="C4571">
        <v>2013</v>
      </c>
      <c r="D4571" t="s">
        <v>91</v>
      </c>
      <c r="E4571">
        <v>1947</v>
      </c>
      <c r="F4571">
        <v>1947</v>
      </c>
      <c r="G4571">
        <v>1947</v>
      </c>
    </row>
    <row r="4572" spans="1:7">
      <c r="A4572" t="s">
        <v>27</v>
      </c>
      <c r="B4572">
        <v>2</v>
      </c>
      <c r="C4572">
        <v>2009</v>
      </c>
      <c r="D4572" t="s">
        <v>98</v>
      </c>
      <c r="E4572">
        <v>1947</v>
      </c>
      <c r="F4572">
        <v>1947</v>
      </c>
      <c r="G4572">
        <v>1947</v>
      </c>
    </row>
    <row r="4573" spans="1:7">
      <c r="A4573" t="s">
        <v>2</v>
      </c>
      <c r="B4573">
        <v>1</v>
      </c>
      <c r="C4573">
        <v>2013</v>
      </c>
      <c r="D4573" t="s">
        <v>98</v>
      </c>
      <c r="E4573">
        <v>1954</v>
      </c>
      <c r="F4573">
        <v>1954</v>
      </c>
      <c r="G4573">
        <v>1954</v>
      </c>
    </row>
    <row r="4574" spans="1:7">
      <c r="A4574" t="s">
        <v>1</v>
      </c>
      <c r="B4574">
        <v>1</v>
      </c>
      <c r="C4574">
        <v>2006</v>
      </c>
      <c r="D4574" t="s">
        <v>94</v>
      </c>
      <c r="E4574">
        <v>1970</v>
      </c>
      <c r="F4574">
        <v>1970</v>
      </c>
      <c r="G4574">
        <v>1970</v>
      </c>
    </row>
    <row r="4575" spans="1:7">
      <c r="A4575" t="s">
        <v>27</v>
      </c>
      <c r="B4575">
        <v>2</v>
      </c>
      <c r="C4575">
        <v>1998</v>
      </c>
      <c r="D4575" t="s">
        <v>92</v>
      </c>
      <c r="E4575">
        <v>1971</v>
      </c>
      <c r="F4575">
        <v>1971</v>
      </c>
      <c r="G4575">
        <v>1971</v>
      </c>
    </row>
    <row r="4576" spans="1:7">
      <c r="A4576" t="s">
        <v>27</v>
      </c>
      <c r="B4576">
        <v>2</v>
      </c>
      <c r="C4576">
        <v>1998</v>
      </c>
      <c r="D4576" t="s">
        <v>95</v>
      </c>
      <c r="E4576">
        <v>1973</v>
      </c>
      <c r="F4576">
        <v>1973</v>
      </c>
      <c r="G4576">
        <v>1973</v>
      </c>
    </row>
    <row r="4577" spans="1:7">
      <c r="A4577" t="s">
        <v>79</v>
      </c>
      <c r="B4577">
        <v>2</v>
      </c>
      <c r="C4577">
        <v>2005</v>
      </c>
      <c r="D4577" t="s">
        <v>95</v>
      </c>
      <c r="E4577">
        <v>1982</v>
      </c>
      <c r="F4577">
        <v>1982</v>
      </c>
      <c r="G4577">
        <v>1982</v>
      </c>
    </row>
    <row r="4578" spans="1:7">
      <c r="A4578" t="s">
        <v>27</v>
      </c>
      <c r="B4578">
        <v>2</v>
      </c>
      <c r="C4578">
        <v>2008</v>
      </c>
      <c r="D4578" t="s">
        <v>91</v>
      </c>
      <c r="E4578">
        <v>1986</v>
      </c>
      <c r="F4578">
        <v>1986</v>
      </c>
      <c r="G4578">
        <v>1986</v>
      </c>
    </row>
    <row r="4579" spans="1:7">
      <c r="A4579" t="s">
        <v>79</v>
      </c>
      <c r="B4579">
        <v>2</v>
      </c>
      <c r="C4579">
        <v>2006</v>
      </c>
      <c r="D4579" t="s">
        <v>96</v>
      </c>
      <c r="E4579">
        <v>1989</v>
      </c>
      <c r="F4579">
        <v>1989</v>
      </c>
      <c r="G4579">
        <v>1989</v>
      </c>
    </row>
    <row r="4580" spans="1:7">
      <c r="A4580" t="s">
        <v>79</v>
      </c>
      <c r="B4580">
        <v>2</v>
      </c>
      <c r="C4580">
        <v>2009</v>
      </c>
      <c r="D4580" t="s">
        <v>93</v>
      </c>
      <c r="E4580">
        <v>1990</v>
      </c>
      <c r="F4580">
        <v>1990</v>
      </c>
      <c r="G4580">
        <v>1990</v>
      </c>
    </row>
    <row r="4581" spans="1:7">
      <c r="A4581" t="s">
        <v>1</v>
      </c>
      <c r="B4581">
        <v>1</v>
      </c>
      <c r="C4581">
        <v>2008</v>
      </c>
      <c r="D4581" t="s">
        <v>94</v>
      </c>
      <c r="E4581">
        <v>1992</v>
      </c>
      <c r="F4581">
        <v>1992</v>
      </c>
      <c r="G4581">
        <v>1992</v>
      </c>
    </row>
    <row r="4582" spans="1:7">
      <c r="A4582" t="s">
        <v>79</v>
      </c>
      <c r="B4582">
        <v>1</v>
      </c>
      <c r="C4582">
        <v>2006</v>
      </c>
      <c r="D4582" t="s">
        <v>94</v>
      </c>
      <c r="E4582">
        <v>2004</v>
      </c>
      <c r="F4582">
        <v>2004</v>
      </c>
      <c r="G4582">
        <v>2004</v>
      </c>
    </row>
    <row r="4583" spans="1:7">
      <c r="A4583" t="s">
        <v>79</v>
      </c>
      <c r="B4583">
        <v>2</v>
      </c>
      <c r="C4583">
        <v>2003</v>
      </c>
      <c r="D4583" t="s">
        <v>94</v>
      </c>
      <c r="E4583">
        <v>2004</v>
      </c>
      <c r="F4583">
        <v>2004</v>
      </c>
      <c r="G4583">
        <v>2004</v>
      </c>
    </row>
    <row r="4584" spans="1:7">
      <c r="A4584" t="s">
        <v>27</v>
      </c>
      <c r="B4584">
        <v>2</v>
      </c>
      <c r="C4584">
        <v>2001</v>
      </c>
      <c r="D4584" t="s">
        <v>92</v>
      </c>
      <c r="E4584">
        <v>2004</v>
      </c>
      <c r="F4584">
        <v>2004</v>
      </c>
      <c r="G4584">
        <v>2004</v>
      </c>
    </row>
    <row r="4585" spans="1:7">
      <c r="A4585" t="s">
        <v>27</v>
      </c>
      <c r="B4585">
        <v>2</v>
      </c>
      <c r="C4585">
        <v>2000</v>
      </c>
      <c r="D4585" t="s">
        <v>92</v>
      </c>
      <c r="E4585">
        <v>2006</v>
      </c>
      <c r="F4585">
        <v>2006</v>
      </c>
      <c r="G4585">
        <v>2006</v>
      </c>
    </row>
    <row r="4586" spans="1:7">
      <c r="A4586" t="s">
        <v>27</v>
      </c>
      <c r="B4586">
        <v>2</v>
      </c>
      <c r="C4586">
        <v>1997</v>
      </c>
      <c r="D4586" t="s">
        <v>92</v>
      </c>
      <c r="E4586">
        <v>2007</v>
      </c>
      <c r="F4586">
        <v>2007</v>
      </c>
      <c r="G4586">
        <v>2007</v>
      </c>
    </row>
    <row r="4587" spans="1:7">
      <c r="A4587" t="s">
        <v>27</v>
      </c>
      <c r="B4587">
        <v>2</v>
      </c>
      <c r="C4587">
        <v>2009</v>
      </c>
      <c r="D4587" t="s">
        <v>91</v>
      </c>
      <c r="E4587">
        <v>2031</v>
      </c>
      <c r="F4587">
        <v>2031</v>
      </c>
      <c r="G4587">
        <v>2031</v>
      </c>
    </row>
    <row r="4588" spans="1:7">
      <c r="A4588" t="s">
        <v>79</v>
      </c>
      <c r="B4588">
        <v>1</v>
      </c>
      <c r="C4588">
        <v>2007</v>
      </c>
      <c r="D4588" t="s">
        <v>94</v>
      </c>
      <c r="E4588">
        <v>2032</v>
      </c>
      <c r="F4588">
        <v>2032</v>
      </c>
      <c r="G4588">
        <v>2032</v>
      </c>
    </row>
    <row r="4589" spans="1:7">
      <c r="A4589" t="s">
        <v>2</v>
      </c>
      <c r="B4589">
        <v>1</v>
      </c>
      <c r="C4589">
        <v>2012</v>
      </c>
      <c r="D4589" t="s">
        <v>97</v>
      </c>
      <c r="E4589">
        <v>2035</v>
      </c>
      <c r="F4589">
        <v>2035</v>
      </c>
      <c r="G4589">
        <v>2035</v>
      </c>
    </row>
    <row r="4590" spans="1:7">
      <c r="A4590" t="s">
        <v>79</v>
      </c>
      <c r="B4590">
        <v>2</v>
      </c>
      <c r="C4590">
        <v>2011</v>
      </c>
      <c r="D4590" t="s">
        <v>92</v>
      </c>
      <c r="E4590">
        <v>2036</v>
      </c>
      <c r="F4590">
        <v>2036</v>
      </c>
      <c r="G4590">
        <v>2036</v>
      </c>
    </row>
    <row r="4591" spans="1:7">
      <c r="A4591" t="s">
        <v>1</v>
      </c>
      <c r="B4591">
        <v>1</v>
      </c>
      <c r="C4591">
        <v>2007</v>
      </c>
      <c r="D4591" t="s">
        <v>94</v>
      </c>
      <c r="E4591">
        <v>2036</v>
      </c>
      <c r="F4591">
        <v>2036</v>
      </c>
      <c r="G4591">
        <v>2036</v>
      </c>
    </row>
    <row r="4592" spans="1:7">
      <c r="A4592" t="s">
        <v>79</v>
      </c>
      <c r="B4592">
        <v>2</v>
      </c>
      <c r="C4592">
        <v>2013</v>
      </c>
      <c r="D4592" t="s">
        <v>100</v>
      </c>
      <c r="E4592">
        <v>2046</v>
      </c>
      <c r="F4592">
        <v>2046</v>
      </c>
      <c r="G4592">
        <v>2046</v>
      </c>
    </row>
    <row r="4593" spans="1:7">
      <c r="A4593" t="s">
        <v>79</v>
      </c>
      <c r="B4593">
        <v>1</v>
      </c>
      <c r="C4593">
        <v>2010</v>
      </c>
      <c r="D4593" t="s">
        <v>93</v>
      </c>
      <c r="E4593">
        <v>2075</v>
      </c>
      <c r="F4593">
        <v>2075</v>
      </c>
      <c r="G4593">
        <v>2075</v>
      </c>
    </row>
    <row r="4594" spans="1:7">
      <c r="A4594" t="s">
        <v>27</v>
      </c>
      <c r="B4594">
        <v>2</v>
      </c>
      <c r="C4594">
        <v>2011</v>
      </c>
      <c r="D4594" t="s">
        <v>91</v>
      </c>
      <c r="E4594">
        <v>2083</v>
      </c>
      <c r="F4594">
        <v>2083</v>
      </c>
      <c r="G4594">
        <v>2083</v>
      </c>
    </row>
    <row r="4595" spans="1:7">
      <c r="A4595" t="s">
        <v>2</v>
      </c>
      <c r="B4595">
        <v>1</v>
      </c>
      <c r="C4595">
        <v>2012</v>
      </c>
      <c r="D4595" t="s">
        <v>96</v>
      </c>
      <c r="E4595">
        <v>2085</v>
      </c>
      <c r="F4595">
        <v>2085</v>
      </c>
      <c r="G4595">
        <v>2085</v>
      </c>
    </row>
    <row r="4596" spans="1:7">
      <c r="A4596" t="s">
        <v>27</v>
      </c>
      <c r="B4596">
        <v>2</v>
      </c>
      <c r="C4596">
        <v>2002</v>
      </c>
      <c r="D4596" t="s">
        <v>92</v>
      </c>
      <c r="E4596">
        <v>2085</v>
      </c>
      <c r="F4596">
        <v>2085</v>
      </c>
      <c r="G4596">
        <v>2085</v>
      </c>
    </row>
    <row r="4597" spans="1:7">
      <c r="A4597" t="s">
        <v>79</v>
      </c>
      <c r="B4597">
        <v>1</v>
      </c>
      <c r="C4597">
        <v>2012</v>
      </c>
      <c r="D4597" t="s">
        <v>92</v>
      </c>
      <c r="E4597">
        <v>2105</v>
      </c>
      <c r="F4597">
        <v>2105</v>
      </c>
      <c r="G4597">
        <v>2105</v>
      </c>
    </row>
    <row r="4598" spans="1:7">
      <c r="A4598" t="s">
        <v>1</v>
      </c>
      <c r="B4598">
        <v>1</v>
      </c>
      <c r="C4598">
        <v>2002</v>
      </c>
      <c r="D4598" t="s">
        <v>97</v>
      </c>
      <c r="E4598">
        <v>2106</v>
      </c>
      <c r="F4598">
        <v>2106</v>
      </c>
      <c r="G4598">
        <v>2106</v>
      </c>
    </row>
    <row r="4599" spans="1:7">
      <c r="A4599" t="s">
        <v>79</v>
      </c>
      <c r="B4599">
        <v>2</v>
      </c>
      <c r="C4599">
        <v>2004</v>
      </c>
      <c r="D4599" t="s">
        <v>94</v>
      </c>
      <c r="E4599">
        <v>2110</v>
      </c>
      <c r="F4599">
        <v>2110</v>
      </c>
      <c r="G4599">
        <v>2110</v>
      </c>
    </row>
    <row r="4600" spans="1:7">
      <c r="A4600" t="s">
        <v>79</v>
      </c>
      <c r="B4600">
        <v>1</v>
      </c>
      <c r="C4600">
        <v>2006</v>
      </c>
      <c r="D4600" t="s">
        <v>95</v>
      </c>
      <c r="E4600">
        <v>2115</v>
      </c>
      <c r="F4600">
        <v>2115</v>
      </c>
      <c r="G4600">
        <v>2115</v>
      </c>
    </row>
    <row r="4601" spans="1:7">
      <c r="A4601" t="s">
        <v>27</v>
      </c>
      <c r="B4601">
        <v>2</v>
      </c>
      <c r="C4601">
        <v>1995</v>
      </c>
      <c r="D4601" t="s">
        <v>93</v>
      </c>
      <c r="E4601">
        <v>2117</v>
      </c>
      <c r="F4601">
        <v>2117</v>
      </c>
      <c r="G4601">
        <v>2117</v>
      </c>
    </row>
    <row r="4602" spans="1:7">
      <c r="A4602" t="s">
        <v>27</v>
      </c>
      <c r="B4602">
        <v>2</v>
      </c>
      <c r="C4602">
        <v>2008</v>
      </c>
      <c r="D4602" t="s">
        <v>97</v>
      </c>
      <c r="E4602">
        <v>2125</v>
      </c>
      <c r="F4602">
        <v>2125</v>
      </c>
      <c r="G4602">
        <v>2125</v>
      </c>
    </row>
    <row r="4603" spans="1:7">
      <c r="A4603" t="s">
        <v>27</v>
      </c>
      <c r="B4603">
        <v>2</v>
      </c>
      <c r="C4603">
        <v>2010</v>
      </c>
      <c r="D4603" t="s">
        <v>98</v>
      </c>
      <c r="E4603">
        <v>2131</v>
      </c>
      <c r="F4603">
        <v>2131</v>
      </c>
      <c r="G4603">
        <v>2131</v>
      </c>
    </row>
    <row r="4604" spans="1:7">
      <c r="A4604" t="s">
        <v>79</v>
      </c>
      <c r="B4604">
        <v>1</v>
      </c>
      <c r="C4604">
        <v>2007</v>
      </c>
      <c r="D4604" t="s">
        <v>96</v>
      </c>
      <c r="E4604">
        <v>2151</v>
      </c>
      <c r="F4604">
        <v>2151</v>
      </c>
      <c r="G4604">
        <v>2151</v>
      </c>
    </row>
    <row r="4605" spans="1:7">
      <c r="A4605" t="s">
        <v>1</v>
      </c>
      <c r="B4605">
        <v>1</v>
      </c>
      <c r="C4605">
        <v>2010</v>
      </c>
      <c r="D4605" t="s">
        <v>94</v>
      </c>
      <c r="E4605">
        <v>2153</v>
      </c>
      <c r="F4605">
        <v>2153</v>
      </c>
      <c r="G4605">
        <v>2153</v>
      </c>
    </row>
    <row r="4606" spans="1:7">
      <c r="A4606" t="s">
        <v>27</v>
      </c>
      <c r="B4606">
        <v>2</v>
      </c>
      <c r="C4606">
        <v>2012</v>
      </c>
      <c r="D4606" t="s">
        <v>99</v>
      </c>
      <c r="E4606">
        <v>2158</v>
      </c>
      <c r="F4606">
        <v>2158</v>
      </c>
      <c r="G4606">
        <v>2158</v>
      </c>
    </row>
    <row r="4607" spans="1:7">
      <c r="A4607" t="s">
        <v>27</v>
      </c>
      <c r="B4607">
        <v>2</v>
      </c>
      <c r="C4607">
        <v>2012</v>
      </c>
      <c r="D4607" t="s">
        <v>91</v>
      </c>
      <c r="E4607">
        <v>2159</v>
      </c>
      <c r="F4607">
        <v>2159</v>
      </c>
      <c r="G4607">
        <v>2159</v>
      </c>
    </row>
    <row r="4608" spans="1:7">
      <c r="A4608" t="s">
        <v>79</v>
      </c>
      <c r="B4608">
        <v>2</v>
      </c>
      <c r="C4608">
        <v>2008</v>
      </c>
      <c r="D4608" t="s">
        <v>97</v>
      </c>
      <c r="E4608">
        <v>2171</v>
      </c>
      <c r="F4608">
        <v>2171</v>
      </c>
      <c r="G4608">
        <v>2171</v>
      </c>
    </row>
    <row r="4609" spans="1:7">
      <c r="A4609" t="s">
        <v>27</v>
      </c>
      <c r="B4609">
        <v>2</v>
      </c>
      <c r="C4609">
        <v>2009</v>
      </c>
      <c r="D4609" t="s">
        <v>97</v>
      </c>
      <c r="E4609">
        <v>2178</v>
      </c>
      <c r="F4609">
        <v>2178</v>
      </c>
      <c r="G4609">
        <v>2178</v>
      </c>
    </row>
    <row r="4610" spans="1:7">
      <c r="A4610" t="s">
        <v>27</v>
      </c>
      <c r="B4610">
        <v>2</v>
      </c>
      <c r="C4610">
        <v>2010</v>
      </c>
      <c r="D4610" t="s">
        <v>91</v>
      </c>
      <c r="E4610">
        <v>2189</v>
      </c>
      <c r="F4610">
        <v>2189</v>
      </c>
      <c r="G4610">
        <v>2189</v>
      </c>
    </row>
    <row r="4611" spans="1:7">
      <c r="A4611" t="s">
        <v>79</v>
      </c>
      <c r="B4611">
        <v>1</v>
      </c>
      <c r="C4611">
        <v>2008</v>
      </c>
      <c r="D4611" t="s">
        <v>94</v>
      </c>
      <c r="E4611">
        <v>2202</v>
      </c>
      <c r="F4611">
        <v>2202</v>
      </c>
      <c r="G4611">
        <v>2202</v>
      </c>
    </row>
    <row r="4612" spans="1:7">
      <c r="A4612" t="s">
        <v>1</v>
      </c>
      <c r="B4612">
        <v>1</v>
      </c>
      <c r="C4612">
        <v>2009</v>
      </c>
      <c r="D4612" t="s">
        <v>94</v>
      </c>
      <c r="E4612">
        <v>2207</v>
      </c>
      <c r="F4612">
        <v>2207</v>
      </c>
      <c r="G4612">
        <v>2207</v>
      </c>
    </row>
    <row r="4613" spans="1:7">
      <c r="A4613" t="s">
        <v>2</v>
      </c>
      <c r="B4613">
        <v>1</v>
      </c>
      <c r="C4613">
        <v>2013</v>
      </c>
      <c r="D4613" t="s">
        <v>97</v>
      </c>
      <c r="E4613">
        <v>2211</v>
      </c>
      <c r="F4613">
        <v>2211</v>
      </c>
      <c r="G4613">
        <v>2211</v>
      </c>
    </row>
    <row r="4614" spans="1:7">
      <c r="A4614" t="s">
        <v>79</v>
      </c>
      <c r="B4614">
        <v>2</v>
      </c>
      <c r="C4614">
        <v>2007</v>
      </c>
      <c r="D4614" t="s">
        <v>96</v>
      </c>
      <c r="E4614">
        <v>2221</v>
      </c>
      <c r="F4614">
        <v>2221</v>
      </c>
      <c r="G4614">
        <v>2221</v>
      </c>
    </row>
    <row r="4615" spans="1:7">
      <c r="A4615" t="s">
        <v>1</v>
      </c>
      <c r="B4615">
        <v>1</v>
      </c>
      <c r="C4615">
        <v>2011</v>
      </c>
      <c r="D4615" t="s">
        <v>99</v>
      </c>
      <c r="E4615">
        <v>2236</v>
      </c>
      <c r="F4615">
        <v>2236</v>
      </c>
      <c r="G4615">
        <v>2236</v>
      </c>
    </row>
    <row r="4616" spans="1:7">
      <c r="A4616" t="s">
        <v>79</v>
      </c>
      <c r="B4616">
        <v>2</v>
      </c>
      <c r="C4616">
        <v>2005</v>
      </c>
      <c r="D4616" t="s">
        <v>94</v>
      </c>
      <c r="E4616">
        <v>2241</v>
      </c>
      <c r="F4616">
        <v>2241</v>
      </c>
      <c r="G4616">
        <v>2241</v>
      </c>
    </row>
    <row r="4617" spans="1:7">
      <c r="A4617" t="s">
        <v>79</v>
      </c>
      <c r="B4617">
        <v>1</v>
      </c>
      <c r="C4617">
        <v>2010</v>
      </c>
      <c r="D4617" t="s">
        <v>98</v>
      </c>
      <c r="E4617">
        <v>2242</v>
      </c>
      <c r="F4617">
        <v>2242</v>
      </c>
      <c r="G4617">
        <v>2242</v>
      </c>
    </row>
    <row r="4618" spans="1:7">
      <c r="A4618" t="s">
        <v>27</v>
      </c>
      <c r="B4618">
        <v>2</v>
      </c>
      <c r="C4618">
        <v>2013</v>
      </c>
      <c r="D4618" t="s">
        <v>91</v>
      </c>
      <c r="E4618">
        <v>2243</v>
      </c>
      <c r="F4618">
        <v>2243</v>
      </c>
      <c r="G4618">
        <v>2243</v>
      </c>
    </row>
    <row r="4619" spans="1:7">
      <c r="A4619" t="s">
        <v>2</v>
      </c>
      <c r="B4619">
        <v>1</v>
      </c>
      <c r="C4619">
        <v>2013</v>
      </c>
      <c r="D4619" t="s">
        <v>96</v>
      </c>
      <c r="E4619">
        <v>2244</v>
      </c>
      <c r="F4619">
        <v>2244</v>
      </c>
      <c r="G4619">
        <v>2244</v>
      </c>
    </row>
    <row r="4620" spans="1:7">
      <c r="A4620" t="s">
        <v>27</v>
      </c>
      <c r="B4620">
        <v>2</v>
      </c>
      <c r="C4620">
        <v>2003</v>
      </c>
      <c r="D4620" t="s">
        <v>92</v>
      </c>
      <c r="E4620">
        <v>2252</v>
      </c>
      <c r="F4620">
        <v>2252</v>
      </c>
      <c r="G4620">
        <v>2252</v>
      </c>
    </row>
    <row r="4621" spans="1:7">
      <c r="A4621" t="s">
        <v>27</v>
      </c>
      <c r="B4621">
        <v>2</v>
      </c>
      <c r="C4621">
        <v>1998</v>
      </c>
      <c r="D4621" t="s">
        <v>94</v>
      </c>
      <c r="E4621">
        <v>2255</v>
      </c>
      <c r="F4621">
        <v>2255</v>
      </c>
      <c r="G4621">
        <v>2255</v>
      </c>
    </row>
    <row r="4622" spans="1:7">
      <c r="A4622" t="s">
        <v>27</v>
      </c>
      <c r="B4622">
        <v>2</v>
      </c>
      <c r="C4622">
        <v>1999</v>
      </c>
      <c r="D4622" t="s">
        <v>95</v>
      </c>
      <c r="E4622">
        <v>2262</v>
      </c>
      <c r="F4622">
        <v>2262</v>
      </c>
      <c r="G4622">
        <v>2262</v>
      </c>
    </row>
    <row r="4623" spans="1:7">
      <c r="A4623" t="s">
        <v>79</v>
      </c>
      <c r="B4623">
        <v>2</v>
      </c>
      <c r="C4623">
        <v>2012</v>
      </c>
      <c r="D4623" t="s">
        <v>99</v>
      </c>
      <c r="E4623">
        <v>2264</v>
      </c>
      <c r="F4623">
        <v>2264</v>
      </c>
      <c r="G4623">
        <v>2264</v>
      </c>
    </row>
    <row r="4624" spans="1:7">
      <c r="A4624" t="s">
        <v>1</v>
      </c>
      <c r="B4624">
        <v>1</v>
      </c>
      <c r="C4624">
        <v>2003</v>
      </c>
      <c r="D4624" t="s">
        <v>95</v>
      </c>
      <c r="E4624">
        <v>2281</v>
      </c>
      <c r="F4624">
        <v>2281</v>
      </c>
      <c r="G4624">
        <v>2281</v>
      </c>
    </row>
    <row r="4625" spans="1:7">
      <c r="A4625" t="s">
        <v>79</v>
      </c>
      <c r="B4625">
        <v>1</v>
      </c>
      <c r="C4625">
        <v>2011</v>
      </c>
      <c r="D4625" t="s">
        <v>93</v>
      </c>
      <c r="E4625">
        <v>2287</v>
      </c>
      <c r="F4625">
        <v>2287</v>
      </c>
      <c r="G4625">
        <v>2287</v>
      </c>
    </row>
    <row r="4626" spans="1:7">
      <c r="A4626" t="s">
        <v>27</v>
      </c>
      <c r="B4626">
        <v>2</v>
      </c>
      <c r="C4626">
        <v>2003</v>
      </c>
      <c r="D4626" t="s">
        <v>96</v>
      </c>
      <c r="E4626">
        <v>2292</v>
      </c>
      <c r="F4626">
        <v>2292</v>
      </c>
      <c r="G4626">
        <v>2292</v>
      </c>
    </row>
    <row r="4627" spans="1:7">
      <c r="A4627" t="s">
        <v>79</v>
      </c>
      <c r="B4627">
        <v>2</v>
      </c>
      <c r="C4627">
        <v>2012</v>
      </c>
      <c r="D4627" t="s">
        <v>92</v>
      </c>
      <c r="E4627">
        <v>2311</v>
      </c>
      <c r="F4627">
        <v>2311</v>
      </c>
      <c r="G4627">
        <v>2311</v>
      </c>
    </row>
    <row r="4628" spans="1:7">
      <c r="A4628" t="s">
        <v>79</v>
      </c>
      <c r="B4628">
        <v>2</v>
      </c>
      <c r="C4628">
        <v>2010</v>
      </c>
      <c r="D4628" t="s">
        <v>93</v>
      </c>
      <c r="E4628">
        <v>2313</v>
      </c>
      <c r="F4628">
        <v>2313</v>
      </c>
      <c r="G4628">
        <v>2313</v>
      </c>
    </row>
    <row r="4629" spans="1:7">
      <c r="A4629" t="s">
        <v>79</v>
      </c>
      <c r="B4629">
        <v>2</v>
      </c>
      <c r="C4629">
        <v>2006</v>
      </c>
      <c r="D4629" t="s">
        <v>95</v>
      </c>
      <c r="E4629">
        <v>2315</v>
      </c>
      <c r="F4629">
        <v>2315</v>
      </c>
      <c r="G4629">
        <v>2315</v>
      </c>
    </row>
    <row r="4630" spans="1:7">
      <c r="A4630" t="s">
        <v>79</v>
      </c>
      <c r="B4630">
        <v>2</v>
      </c>
      <c r="C4630">
        <v>2010</v>
      </c>
      <c r="D4630" t="s">
        <v>98</v>
      </c>
      <c r="E4630">
        <v>2325</v>
      </c>
      <c r="F4630">
        <v>2325</v>
      </c>
      <c r="G4630">
        <v>2325</v>
      </c>
    </row>
    <row r="4631" spans="1:7">
      <c r="A4631" t="s">
        <v>79</v>
      </c>
      <c r="B4631">
        <v>1</v>
      </c>
      <c r="C4631">
        <v>2008</v>
      </c>
      <c r="D4631" t="s">
        <v>97</v>
      </c>
      <c r="E4631">
        <v>2328</v>
      </c>
      <c r="F4631">
        <v>2328</v>
      </c>
      <c r="G4631">
        <v>2328</v>
      </c>
    </row>
    <row r="4632" spans="1:7">
      <c r="A4632" t="s">
        <v>1</v>
      </c>
      <c r="B4632">
        <v>1</v>
      </c>
      <c r="C4632">
        <v>2011</v>
      </c>
      <c r="D4632" t="s">
        <v>94</v>
      </c>
      <c r="E4632">
        <v>2335</v>
      </c>
      <c r="F4632">
        <v>2335</v>
      </c>
      <c r="G4632">
        <v>2335</v>
      </c>
    </row>
    <row r="4633" spans="1:7">
      <c r="A4633" t="s">
        <v>27</v>
      </c>
      <c r="B4633">
        <v>2</v>
      </c>
      <c r="C4633">
        <v>2010</v>
      </c>
      <c r="D4633" t="s">
        <v>97</v>
      </c>
      <c r="E4633">
        <v>2350</v>
      </c>
      <c r="F4633">
        <v>2350</v>
      </c>
      <c r="G4633">
        <v>2350</v>
      </c>
    </row>
    <row r="4634" spans="1:7">
      <c r="A4634" t="s">
        <v>79</v>
      </c>
      <c r="B4634">
        <v>1</v>
      </c>
      <c r="C4634">
        <v>2009</v>
      </c>
      <c r="D4634" t="s">
        <v>94</v>
      </c>
      <c r="E4634">
        <v>2356</v>
      </c>
      <c r="F4634">
        <v>2356</v>
      </c>
      <c r="G4634">
        <v>2356</v>
      </c>
    </row>
    <row r="4635" spans="1:7">
      <c r="A4635" t="s">
        <v>79</v>
      </c>
      <c r="B4635">
        <v>1</v>
      </c>
      <c r="C4635">
        <v>2007</v>
      </c>
      <c r="D4635" t="s">
        <v>95</v>
      </c>
      <c r="E4635">
        <v>2363</v>
      </c>
      <c r="F4635">
        <v>2363</v>
      </c>
      <c r="G4635">
        <v>2363</v>
      </c>
    </row>
    <row r="4636" spans="1:7">
      <c r="A4636" t="s">
        <v>79</v>
      </c>
      <c r="B4636">
        <v>1</v>
      </c>
      <c r="C4636">
        <v>2012</v>
      </c>
      <c r="D4636" t="s">
        <v>99</v>
      </c>
      <c r="E4636">
        <v>2364</v>
      </c>
      <c r="F4636">
        <v>2364</v>
      </c>
      <c r="G4636">
        <v>2364</v>
      </c>
    </row>
    <row r="4637" spans="1:7">
      <c r="A4637" t="s">
        <v>27</v>
      </c>
      <c r="B4637">
        <v>2</v>
      </c>
      <c r="C4637">
        <v>2011</v>
      </c>
      <c r="D4637" t="s">
        <v>98</v>
      </c>
      <c r="E4637">
        <v>2364</v>
      </c>
      <c r="F4637">
        <v>2364</v>
      </c>
      <c r="G4637">
        <v>2364</v>
      </c>
    </row>
    <row r="4638" spans="1:7">
      <c r="A4638" t="s">
        <v>27</v>
      </c>
      <c r="B4638">
        <v>2</v>
      </c>
      <c r="C4638">
        <v>2000</v>
      </c>
      <c r="D4638" t="s">
        <v>95</v>
      </c>
      <c r="E4638">
        <v>2376</v>
      </c>
      <c r="F4638">
        <v>2376</v>
      </c>
      <c r="G4638">
        <v>2376</v>
      </c>
    </row>
    <row r="4639" spans="1:7">
      <c r="A4639" t="s">
        <v>27</v>
      </c>
      <c r="B4639">
        <v>2</v>
      </c>
      <c r="C4639">
        <v>1996</v>
      </c>
      <c r="D4639" t="s">
        <v>93</v>
      </c>
      <c r="E4639">
        <v>2383</v>
      </c>
      <c r="F4639">
        <v>2383</v>
      </c>
      <c r="G4639">
        <v>2383</v>
      </c>
    </row>
    <row r="4640" spans="1:7">
      <c r="A4640" t="s">
        <v>79</v>
      </c>
      <c r="B4640">
        <v>2</v>
      </c>
      <c r="C4640">
        <v>2006</v>
      </c>
      <c r="D4640" t="s">
        <v>94</v>
      </c>
      <c r="E4640">
        <v>2404</v>
      </c>
      <c r="F4640">
        <v>2404</v>
      </c>
      <c r="G4640">
        <v>2404</v>
      </c>
    </row>
    <row r="4641" spans="1:7">
      <c r="A4641" t="s">
        <v>79</v>
      </c>
      <c r="B4641">
        <v>2</v>
      </c>
      <c r="C4641">
        <v>2008</v>
      </c>
      <c r="D4641" t="s">
        <v>96</v>
      </c>
      <c r="E4641">
        <v>2407</v>
      </c>
      <c r="F4641">
        <v>2407</v>
      </c>
      <c r="G4641">
        <v>2407</v>
      </c>
    </row>
    <row r="4642" spans="1:7">
      <c r="A4642" t="s">
        <v>1</v>
      </c>
      <c r="B4642">
        <v>1</v>
      </c>
      <c r="C4642">
        <v>2001</v>
      </c>
      <c r="D4642" t="s">
        <v>96</v>
      </c>
      <c r="E4642">
        <v>2409</v>
      </c>
      <c r="F4642">
        <v>2409</v>
      </c>
      <c r="G4642">
        <v>2409</v>
      </c>
    </row>
    <row r="4643" spans="1:7">
      <c r="A4643" t="s">
        <v>1</v>
      </c>
      <c r="B4643">
        <v>1</v>
      </c>
      <c r="C4643">
        <v>2003</v>
      </c>
      <c r="D4643" t="s">
        <v>97</v>
      </c>
      <c r="E4643">
        <v>2409</v>
      </c>
      <c r="F4643">
        <v>2409</v>
      </c>
      <c r="G4643">
        <v>2409</v>
      </c>
    </row>
    <row r="4644" spans="1:7">
      <c r="A4644" t="s">
        <v>1</v>
      </c>
      <c r="B4644">
        <v>1</v>
      </c>
      <c r="C4644">
        <v>2006</v>
      </c>
      <c r="D4644" t="s">
        <v>98</v>
      </c>
      <c r="E4644">
        <v>2413</v>
      </c>
      <c r="F4644">
        <v>2413</v>
      </c>
      <c r="G4644">
        <v>2413</v>
      </c>
    </row>
    <row r="4645" spans="1:7">
      <c r="A4645" t="s">
        <v>79</v>
      </c>
      <c r="B4645">
        <v>1</v>
      </c>
      <c r="C4645">
        <v>2008</v>
      </c>
      <c r="D4645" t="s">
        <v>96</v>
      </c>
      <c r="E4645">
        <v>2420</v>
      </c>
      <c r="F4645">
        <v>2420</v>
      </c>
      <c r="G4645">
        <v>2420</v>
      </c>
    </row>
    <row r="4646" spans="1:7">
      <c r="A4646" t="s">
        <v>27</v>
      </c>
      <c r="B4646">
        <v>2</v>
      </c>
      <c r="C4646">
        <v>2004</v>
      </c>
      <c r="D4646" t="s">
        <v>92</v>
      </c>
      <c r="E4646">
        <v>2422</v>
      </c>
      <c r="F4646">
        <v>2422</v>
      </c>
      <c r="G4646">
        <v>2422</v>
      </c>
    </row>
    <row r="4647" spans="1:7">
      <c r="A4647" t="s">
        <v>27</v>
      </c>
      <c r="B4647">
        <v>2</v>
      </c>
      <c r="C4647">
        <v>2013</v>
      </c>
      <c r="D4647" t="s">
        <v>99</v>
      </c>
      <c r="E4647">
        <v>2435</v>
      </c>
      <c r="F4647">
        <v>2435</v>
      </c>
      <c r="G4647">
        <v>2435</v>
      </c>
    </row>
    <row r="4648" spans="1:7">
      <c r="A4648" t="s">
        <v>27</v>
      </c>
      <c r="B4648">
        <v>2</v>
      </c>
      <c r="C4648">
        <v>2005</v>
      </c>
      <c r="D4648" t="s">
        <v>92</v>
      </c>
      <c r="E4648">
        <v>2470</v>
      </c>
      <c r="F4648">
        <v>2470</v>
      </c>
      <c r="G4648">
        <v>2470</v>
      </c>
    </row>
    <row r="4649" spans="1:7">
      <c r="A4649" t="s">
        <v>79</v>
      </c>
      <c r="B4649">
        <v>2</v>
      </c>
      <c r="C4649">
        <v>2007</v>
      </c>
      <c r="D4649" t="s">
        <v>94</v>
      </c>
      <c r="E4649">
        <v>2477</v>
      </c>
      <c r="F4649">
        <v>2477</v>
      </c>
      <c r="G4649">
        <v>2477</v>
      </c>
    </row>
    <row r="4650" spans="1:7">
      <c r="A4650" t="s">
        <v>1</v>
      </c>
      <c r="B4650">
        <v>1</v>
      </c>
      <c r="C4650">
        <v>2012</v>
      </c>
      <c r="D4650" t="s">
        <v>94</v>
      </c>
      <c r="E4650">
        <v>2480</v>
      </c>
      <c r="F4650">
        <v>2480</v>
      </c>
      <c r="G4650">
        <v>2480</v>
      </c>
    </row>
    <row r="4651" spans="1:7">
      <c r="A4651" t="s">
        <v>27</v>
      </c>
      <c r="B4651">
        <v>2</v>
      </c>
      <c r="C4651">
        <v>1999</v>
      </c>
      <c r="D4651" t="s">
        <v>94</v>
      </c>
      <c r="E4651">
        <v>2490</v>
      </c>
      <c r="F4651">
        <v>2490</v>
      </c>
      <c r="G4651">
        <v>2490</v>
      </c>
    </row>
    <row r="4652" spans="1:7">
      <c r="A4652" t="s">
        <v>79</v>
      </c>
      <c r="B4652">
        <v>2</v>
      </c>
      <c r="C4652">
        <v>2008</v>
      </c>
      <c r="D4652" t="s">
        <v>94</v>
      </c>
      <c r="E4652">
        <v>2492</v>
      </c>
      <c r="F4652">
        <v>2492</v>
      </c>
      <c r="G4652">
        <v>2492</v>
      </c>
    </row>
    <row r="4653" spans="1:7">
      <c r="A4653" t="s">
        <v>27</v>
      </c>
      <c r="B4653">
        <v>2</v>
      </c>
      <c r="C4653">
        <v>2001</v>
      </c>
      <c r="D4653" t="s">
        <v>95</v>
      </c>
      <c r="E4653">
        <v>2498</v>
      </c>
      <c r="F4653">
        <v>2498</v>
      </c>
      <c r="G4653">
        <v>2498</v>
      </c>
    </row>
    <row r="4654" spans="1:7">
      <c r="A4654" t="s">
        <v>79</v>
      </c>
      <c r="B4654">
        <v>1</v>
      </c>
      <c r="C4654">
        <v>2013</v>
      </c>
      <c r="D4654" t="s">
        <v>92</v>
      </c>
      <c r="E4654">
        <v>2511</v>
      </c>
      <c r="F4654">
        <v>2511</v>
      </c>
      <c r="G4654">
        <v>2511</v>
      </c>
    </row>
    <row r="4655" spans="1:7">
      <c r="A4655" t="s">
        <v>79</v>
      </c>
      <c r="B4655">
        <v>2</v>
      </c>
      <c r="C4655">
        <v>2011</v>
      </c>
      <c r="D4655" t="s">
        <v>93</v>
      </c>
      <c r="E4655">
        <v>2560</v>
      </c>
      <c r="F4655">
        <v>2560</v>
      </c>
      <c r="G4655">
        <v>2560</v>
      </c>
    </row>
    <row r="4656" spans="1:7">
      <c r="A4656" t="s">
        <v>79</v>
      </c>
      <c r="B4656">
        <v>1</v>
      </c>
      <c r="C4656">
        <v>2012</v>
      </c>
      <c r="D4656" t="s">
        <v>93</v>
      </c>
      <c r="E4656">
        <v>2568</v>
      </c>
      <c r="F4656">
        <v>2568</v>
      </c>
      <c r="G4656">
        <v>2568</v>
      </c>
    </row>
    <row r="4657" spans="1:7">
      <c r="A4657" t="s">
        <v>79</v>
      </c>
      <c r="B4657">
        <v>1</v>
      </c>
      <c r="C4657">
        <v>2010</v>
      </c>
      <c r="D4657" t="s">
        <v>94</v>
      </c>
      <c r="E4657">
        <v>2571</v>
      </c>
      <c r="F4657">
        <v>2571</v>
      </c>
      <c r="G4657">
        <v>2571</v>
      </c>
    </row>
    <row r="4658" spans="1:7">
      <c r="A4658" t="s">
        <v>79</v>
      </c>
      <c r="B4658">
        <v>1</v>
      </c>
      <c r="C4658">
        <v>2009</v>
      </c>
      <c r="D4658" t="s">
        <v>97</v>
      </c>
      <c r="E4658">
        <v>2574</v>
      </c>
      <c r="F4658">
        <v>2574</v>
      </c>
      <c r="G4658">
        <v>2574</v>
      </c>
    </row>
    <row r="4659" spans="1:7">
      <c r="A4659" t="s">
        <v>79</v>
      </c>
      <c r="B4659">
        <v>2</v>
      </c>
      <c r="C4659">
        <v>2009</v>
      </c>
      <c r="D4659" t="s">
        <v>97</v>
      </c>
      <c r="E4659">
        <v>2588</v>
      </c>
      <c r="F4659">
        <v>2588</v>
      </c>
      <c r="G4659">
        <v>2588</v>
      </c>
    </row>
    <row r="4660" spans="1:7">
      <c r="A4660" t="s">
        <v>79</v>
      </c>
      <c r="B4660">
        <v>2</v>
      </c>
      <c r="C4660">
        <v>2011</v>
      </c>
      <c r="D4660" t="s">
        <v>98</v>
      </c>
      <c r="E4660">
        <v>2600</v>
      </c>
      <c r="F4660">
        <v>2600</v>
      </c>
      <c r="G4660">
        <v>2600</v>
      </c>
    </row>
    <row r="4661" spans="1:7">
      <c r="A4661" t="s">
        <v>27</v>
      </c>
      <c r="B4661">
        <v>2</v>
      </c>
      <c r="C4661">
        <v>2004</v>
      </c>
      <c r="D4661" t="s">
        <v>96</v>
      </c>
      <c r="E4661">
        <v>2602</v>
      </c>
      <c r="F4661">
        <v>2602</v>
      </c>
      <c r="G4661">
        <v>2602</v>
      </c>
    </row>
    <row r="4662" spans="1:7">
      <c r="A4662" t="s">
        <v>27</v>
      </c>
      <c r="B4662">
        <v>2</v>
      </c>
      <c r="C4662">
        <v>2012</v>
      </c>
      <c r="D4662" t="s">
        <v>98</v>
      </c>
      <c r="E4662">
        <v>2602</v>
      </c>
      <c r="F4662">
        <v>2602</v>
      </c>
      <c r="G4662">
        <v>2602</v>
      </c>
    </row>
    <row r="4663" spans="1:7">
      <c r="A4663" t="s">
        <v>27</v>
      </c>
      <c r="B4663">
        <v>2</v>
      </c>
      <c r="C4663">
        <v>2000</v>
      </c>
      <c r="D4663" t="s">
        <v>94</v>
      </c>
      <c r="E4663">
        <v>2606</v>
      </c>
      <c r="F4663">
        <v>2606</v>
      </c>
      <c r="G4663">
        <v>2606</v>
      </c>
    </row>
    <row r="4664" spans="1:7">
      <c r="A4664" t="s">
        <v>79</v>
      </c>
      <c r="B4664">
        <v>2</v>
      </c>
      <c r="C4664">
        <v>2013</v>
      </c>
      <c r="D4664" t="s">
        <v>92</v>
      </c>
      <c r="E4664">
        <v>2609</v>
      </c>
      <c r="F4664">
        <v>2609</v>
      </c>
      <c r="G4664">
        <v>2609</v>
      </c>
    </row>
    <row r="4665" spans="1:7">
      <c r="A4665" t="s">
        <v>27</v>
      </c>
      <c r="B4665">
        <v>2</v>
      </c>
      <c r="C4665">
        <v>2006</v>
      </c>
      <c r="D4665" t="s">
        <v>92</v>
      </c>
      <c r="E4665">
        <v>2609</v>
      </c>
      <c r="F4665">
        <v>2609</v>
      </c>
      <c r="G4665">
        <v>2609</v>
      </c>
    </row>
    <row r="4666" spans="1:7">
      <c r="A4666" t="s">
        <v>79</v>
      </c>
      <c r="B4666">
        <v>2</v>
      </c>
      <c r="C4666">
        <v>2009</v>
      </c>
      <c r="D4666" t="s">
        <v>96</v>
      </c>
      <c r="E4666">
        <v>2614</v>
      </c>
      <c r="F4666">
        <v>2614</v>
      </c>
      <c r="G4666">
        <v>2614</v>
      </c>
    </row>
    <row r="4667" spans="1:7">
      <c r="A4667" t="s">
        <v>27</v>
      </c>
      <c r="B4667">
        <v>2</v>
      </c>
      <c r="C4667">
        <v>2011</v>
      </c>
      <c r="D4667" t="s">
        <v>97</v>
      </c>
      <c r="E4667">
        <v>2647</v>
      </c>
      <c r="F4667">
        <v>2647</v>
      </c>
      <c r="G4667">
        <v>2647</v>
      </c>
    </row>
    <row r="4668" spans="1:7">
      <c r="A4668" t="s">
        <v>27</v>
      </c>
      <c r="B4668">
        <v>2</v>
      </c>
      <c r="C4668">
        <v>2007</v>
      </c>
      <c r="D4668" t="s">
        <v>92</v>
      </c>
      <c r="E4668">
        <v>2650</v>
      </c>
      <c r="F4668">
        <v>2650</v>
      </c>
      <c r="G4668">
        <v>2650</v>
      </c>
    </row>
    <row r="4669" spans="1:7">
      <c r="A4669" t="s">
        <v>79</v>
      </c>
      <c r="B4669">
        <v>2</v>
      </c>
      <c r="C4669">
        <v>2009</v>
      </c>
      <c r="D4669" t="s">
        <v>94</v>
      </c>
      <c r="E4669">
        <v>2653</v>
      </c>
      <c r="F4669">
        <v>2653</v>
      </c>
      <c r="G4669">
        <v>2653</v>
      </c>
    </row>
    <row r="4670" spans="1:7">
      <c r="A4670" t="s">
        <v>79</v>
      </c>
      <c r="B4670">
        <v>1</v>
      </c>
      <c r="C4670">
        <v>2011</v>
      </c>
      <c r="D4670" t="s">
        <v>98</v>
      </c>
      <c r="E4670">
        <v>2669</v>
      </c>
      <c r="F4670">
        <v>2669</v>
      </c>
      <c r="G4670">
        <v>2669</v>
      </c>
    </row>
    <row r="4671" spans="1:7">
      <c r="A4671" t="s">
        <v>79</v>
      </c>
      <c r="B4671">
        <v>1</v>
      </c>
      <c r="C4671">
        <v>2011</v>
      </c>
      <c r="D4671" t="s">
        <v>94</v>
      </c>
      <c r="E4671">
        <v>2687</v>
      </c>
      <c r="F4671">
        <v>2687</v>
      </c>
      <c r="G4671">
        <v>2687</v>
      </c>
    </row>
    <row r="4672" spans="1:7">
      <c r="A4672" t="s">
        <v>1</v>
      </c>
      <c r="B4672">
        <v>1</v>
      </c>
      <c r="C4672">
        <v>2002</v>
      </c>
      <c r="D4672" t="s">
        <v>96</v>
      </c>
      <c r="E4672">
        <v>2687</v>
      </c>
      <c r="F4672">
        <v>2687</v>
      </c>
      <c r="G4672">
        <v>2687</v>
      </c>
    </row>
    <row r="4673" spans="1:7">
      <c r="A4673" t="s">
        <v>79</v>
      </c>
      <c r="B4673">
        <v>2</v>
      </c>
      <c r="C4673">
        <v>2007</v>
      </c>
      <c r="D4673" t="s">
        <v>95</v>
      </c>
      <c r="E4673">
        <v>2697</v>
      </c>
      <c r="F4673">
        <v>2697</v>
      </c>
      <c r="G4673">
        <v>2697</v>
      </c>
    </row>
    <row r="4674" spans="1:7">
      <c r="A4674" t="s">
        <v>1</v>
      </c>
      <c r="B4674">
        <v>1</v>
      </c>
      <c r="C4674">
        <v>2012</v>
      </c>
      <c r="D4674" t="s">
        <v>99</v>
      </c>
      <c r="E4674">
        <v>2736</v>
      </c>
      <c r="F4674">
        <v>2736</v>
      </c>
      <c r="G4674">
        <v>2736</v>
      </c>
    </row>
    <row r="4675" spans="1:7">
      <c r="A4675" t="s">
        <v>79</v>
      </c>
      <c r="B4675">
        <v>2</v>
      </c>
      <c r="C4675">
        <v>2010</v>
      </c>
      <c r="D4675" t="s">
        <v>94</v>
      </c>
      <c r="E4675">
        <v>2737</v>
      </c>
      <c r="F4675">
        <v>2737</v>
      </c>
      <c r="G4675">
        <v>2737</v>
      </c>
    </row>
    <row r="4676" spans="1:7">
      <c r="A4676" t="s">
        <v>1</v>
      </c>
      <c r="B4676">
        <v>1</v>
      </c>
      <c r="C4676">
        <v>2004</v>
      </c>
      <c r="D4676" t="s">
        <v>95</v>
      </c>
      <c r="E4676">
        <v>2741</v>
      </c>
      <c r="F4676">
        <v>2741</v>
      </c>
      <c r="G4676">
        <v>2741</v>
      </c>
    </row>
    <row r="4677" spans="1:7">
      <c r="A4677" t="s">
        <v>79</v>
      </c>
      <c r="B4677">
        <v>2</v>
      </c>
      <c r="C4677">
        <v>2012</v>
      </c>
      <c r="D4677" t="s">
        <v>93</v>
      </c>
      <c r="E4677">
        <v>2744</v>
      </c>
      <c r="F4677">
        <v>2744</v>
      </c>
      <c r="G4677">
        <v>2744</v>
      </c>
    </row>
    <row r="4678" spans="1:7">
      <c r="A4678" t="s">
        <v>1</v>
      </c>
      <c r="B4678">
        <v>1</v>
      </c>
      <c r="C4678">
        <v>2013</v>
      </c>
      <c r="D4678" t="s">
        <v>94</v>
      </c>
      <c r="E4678">
        <v>2750</v>
      </c>
      <c r="F4678">
        <v>2750</v>
      </c>
      <c r="G4678">
        <v>2750</v>
      </c>
    </row>
    <row r="4679" spans="1:7">
      <c r="A4679" t="s">
        <v>79</v>
      </c>
      <c r="B4679">
        <v>1</v>
      </c>
      <c r="C4679">
        <v>2008</v>
      </c>
      <c r="D4679" t="s">
        <v>95</v>
      </c>
      <c r="E4679">
        <v>2773</v>
      </c>
      <c r="F4679">
        <v>2773</v>
      </c>
      <c r="G4679">
        <v>2773</v>
      </c>
    </row>
    <row r="4680" spans="1:7">
      <c r="A4680" t="s">
        <v>79</v>
      </c>
      <c r="B4680">
        <v>2</v>
      </c>
      <c r="C4680">
        <v>2010</v>
      </c>
      <c r="D4680" t="s">
        <v>97</v>
      </c>
      <c r="E4680">
        <v>2792</v>
      </c>
      <c r="F4680">
        <v>2792</v>
      </c>
      <c r="G4680">
        <v>2792</v>
      </c>
    </row>
    <row r="4681" spans="1:7">
      <c r="A4681" t="s">
        <v>1</v>
      </c>
      <c r="B4681">
        <v>1</v>
      </c>
      <c r="C4681">
        <v>2005</v>
      </c>
      <c r="D4681" t="s">
        <v>95</v>
      </c>
      <c r="E4681">
        <v>2800</v>
      </c>
      <c r="F4681">
        <v>2800</v>
      </c>
      <c r="G4681">
        <v>2800</v>
      </c>
    </row>
    <row r="4682" spans="1:7">
      <c r="A4682" t="s">
        <v>1</v>
      </c>
      <c r="B4682">
        <v>1</v>
      </c>
      <c r="C4682">
        <v>2007</v>
      </c>
      <c r="D4682" t="s">
        <v>98</v>
      </c>
      <c r="E4682">
        <v>2804</v>
      </c>
      <c r="F4682">
        <v>2804</v>
      </c>
      <c r="G4682">
        <v>2804</v>
      </c>
    </row>
    <row r="4683" spans="1:7">
      <c r="A4683" t="s">
        <v>79</v>
      </c>
      <c r="B4683">
        <v>1</v>
      </c>
      <c r="C4683">
        <v>2009</v>
      </c>
      <c r="D4683" t="s">
        <v>96</v>
      </c>
      <c r="E4683">
        <v>2816</v>
      </c>
      <c r="F4683">
        <v>2816</v>
      </c>
      <c r="G4683">
        <v>2816</v>
      </c>
    </row>
    <row r="4684" spans="1:7">
      <c r="A4684" t="s">
        <v>27</v>
      </c>
      <c r="B4684">
        <v>2</v>
      </c>
      <c r="C4684">
        <v>1997</v>
      </c>
      <c r="D4684" t="s">
        <v>93</v>
      </c>
      <c r="E4684">
        <v>2828</v>
      </c>
      <c r="F4684">
        <v>2828</v>
      </c>
      <c r="G4684">
        <v>2828</v>
      </c>
    </row>
    <row r="4685" spans="1:7">
      <c r="A4685" t="s">
        <v>27</v>
      </c>
      <c r="B4685">
        <v>2</v>
      </c>
      <c r="C4685">
        <v>2012</v>
      </c>
      <c r="D4685" t="s">
        <v>97</v>
      </c>
      <c r="E4685">
        <v>2835</v>
      </c>
      <c r="F4685">
        <v>2835</v>
      </c>
      <c r="G4685">
        <v>2835</v>
      </c>
    </row>
    <row r="4686" spans="1:7">
      <c r="A4686" t="s">
        <v>27</v>
      </c>
      <c r="B4686">
        <v>2</v>
      </c>
      <c r="C4686">
        <v>2002</v>
      </c>
      <c r="D4686" t="s">
        <v>95</v>
      </c>
      <c r="E4686">
        <v>2839</v>
      </c>
      <c r="F4686">
        <v>2839</v>
      </c>
      <c r="G4686">
        <v>2839</v>
      </c>
    </row>
    <row r="4687" spans="1:7">
      <c r="A4687" t="s">
        <v>79</v>
      </c>
      <c r="B4687">
        <v>2</v>
      </c>
      <c r="C4687">
        <v>2011</v>
      </c>
      <c r="D4687" t="s">
        <v>94</v>
      </c>
      <c r="E4687">
        <v>2892</v>
      </c>
      <c r="F4687">
        <v>2892</v>
      </c>
      <c r="G4687">
        <v>2892</v>
      </c>
    </row>
    <row r="4688" spans="1:7">
      <c r="A4688" t="s">
        <v>79</v>
      </c>
      <c r="B4688">
        <v>1</v>
      </c>
      <c r="C4688">
        <v>2010</v>
      </c>
      <c r="D4688" t="s">
        <v>97</v>
      </c>
      <c r="E4688">
        <v>2909</v>
      </c>
      <c r="F4688">
        <v>2909</v>
      </c>
      <c r="G4688">
        <v>2909</v>
      </c>
    </row>
    <row r="4689" spans="1:7">
      <c r="A4689" t="s">
        <v>27</v>
      </c>
      <c r="B4689">
        <v>2</v>
      </c>
      <c r="C4689">
        <v>2013</v>
      </c>
      <c r="D4689" t="s">
        <v>98</v>
      </c>
      <c r="E4689">
        <v>2930</v>
      </c>
      <c r="F4689">
        <v>2930</v>
      </c>
      <c r="G4689">
        <v>2930</v>
      </c>
    </row>
    <row r="4690" spans="1:7">
      <c r="A4690" t="s">
        <v>79</v>
      </c>
      <c r="B4690">
        <v>2</v>
      </c>
      <c r="C4690">
        <v>2008</v>
      </c>
      <c r="D4690" t="s">
        <v>95</v>
      </c>
      <c r="E4690">
        <v>2961</v>
      </c>
      <c r="F4690">
        <v>2961</v>
      </c>
      <c r="G4690">
        <v>2961</v>
      </c>
    </row>
    <row r="4691" spans="1:7">
      <c r="A4691" t="s">
        <v>27</v>
      </c>
      <c r="B4691">
        <v>2</v>
      </c>
      <c r="C4691">
        <v>2001</v>
      </c>
      <c r="D4691" t="s">
        <v>94</v>
      </c>
      <c r="E4691">
        <v>2961</v>
      </c>
      <c r="F4691">
        <v>2961</v>
      </c>
      <c r="G4691">
        <v>2961</v>
      </c>
    </row>
    <row r="4692" spans="1:7">
      <c r="A4692" t="s">
        <v>79</v>
      </c>
      <c r="B4692">
        <v>1</v>
      </c>
      <c r="C4692">
        <v>2009</v>
      </c>
      <c r="D4692" t="s">
        <v>95</v>
      </c>
      <c r="E4692">
        <v>3021</v>
      </c>
      <c r="F4692">
        <v>3021</v>
      </c>
      <c r="G4692">
        <v>3021</v>
      </c>
    </row>
    <row r="4693" spans="1:7">
      <c r="A4693" t="s">
        <v>27</v>
      </c>
      <c r="B4693">
        <v>2</v>
      </c>
      <c r="C4693">
        <v>1998</v>
      </c>
      <c r="D4693" t="s">
        <v>93</v>
      </c>
      <c r="E4693">
        <v>3029</v>
      </c>
      <c r="F4693">
        <v>3029</v>
      </c>
      <c r="G4693">
        <v>3029</v>
      </c>
    </row>
    <row r="4694" spans="1:7">
      <c r="A4694" t="s">
        <v>27</v>
      </c>
      <c r="B4694">
        <v>2</v>
      </c>
      <c r="C4694">
        <v>2008</v>
      </c>
      <c r="D4694" t="s">
        <v>92</v>
      </c>
      <c r="E4694">
        <v>3040</v>
      </c>
      <c r="F4694">
        <v>3040</v>
      </c>
      <c r="G4694">
        <v>3040</v>
      </c>
    </row>
    <row r="4695" spans="1:7">
      <c r="A4695" t="s">
        <v>1</v>
      </c>
      <c r="B4695">
        <v>1</v>
      </c>
      <c r="C4695">
        <v>2004</v>
      </c>
      <c r="D4695" t="s">
        <v>97</v>
      </c>
      <c r="E4695">
        <v>3056</v>
      </c>
      <c r="F4695">
        <v>3056</v>
      </c>
      <c r="G4695">
        <v>3056</v>
      </c>
    </row>
    <row r="4696" spans="1:7">
      <c r="A4696" t="s">
        <v>79</v>
      </c>
      <c r="B4696">
        <v>2</v>
      </c>
      <c r="C4696">
        <v>2010</v>
      </c>
      <c r="D4696" t="s">
        <v>96</v>
      </c>
      <c r="E4696">
        <v>3074</v>
      </c>
      <c r="F4696">
        <v>3074</v>
      </c>
      <c r="G4696">
        <v>3074</v>
      </c>
    </row>
    <row r="4697" spans="1:7">
      <c r="A4697" t="s">
        <v>27</v>
      </c>
      <c r="B4697">
        <v>2</v>
      </c>
      <c r="C4697">
        <v>2005</v>
      </c>
      <c r="D4697" t="s">
        <v>96</v>
      </c>
      <c r="E4697">
        <v>3092</v>
      </c>
      <c r="F4697">
        <v>3092</v>
      </c>
      <c r="G4697">
        <v>3092</v>
      </c>
    </row>
    <row r="4698" spans="1:7">
      <c r="A4698" t="s">
        <v>79</v>
      </c>
      <c r="B4698">
        <v>1</v>
      </c>
      <c r="C4698">
        <v>2010</v>
      </c>
      <c r="D4698" t="s">
        <v>96</v>
      </c>
      <c r="E4698">
        <v>3106</v>
      </c>
      <c r="F4698">
        <v>3106</v>
      </c>
      <c r="G4698">
        <v>3106</v>
      </c>
    </row>
    <row r="4699" spans="1:7">
      <c r="A4699" t="s">
        <v>27</v>
      </c>
      <c r="B4699">
        <v>2</v>
      </c>
      <c r="C4699">
        <v>2003</v>
      </c>
      <c r="D4699" t="s">
        <v>95</v>
      </c>
      <c r="E4699">
        <v>3122</v>
      </c>
      <c r="F4699">
        <v>3122</v>
      </c>
      <c r="G4699">
        <v>3122</v>
      </c>
    </row>
    <row r="4700" spans="1:7">
      <c r="A4700" t="s">
        <v>1</v>
      </c>
      <c r="B4700">
        <v>1</v>
      </c>
      <c r="C4700">
        <v>2005</v>
      </c>
      <c r="D4700" t="s">
        <v>97</v>
      </c>
      <c r="E4700">
        <v>3144</v>
      </c>
      <c r="F4700">
        <v>3144</v>
      </c>
      <c r="G4700">
        <v>3144</v>
      </c>
    </row>
    <row r="4701" spans="1:7">
      <c r="A4701" t="s">
        <v>1</v>
      </c>
      <c r="B4701">
        <v>1</v>
      </c>
      <c r="C4701">
        <v>2008</v>
      </c>
      <c r="D4701" t="s">
        <v>98</v>
      </c>
      <c r="E4701">
        <v>3146</v>
      </c>
      <c r="F4701">
        <v>3146</v>
      </c>
      <c r="G4701">
        <v>3146</v>
      </c>
    </row>
    <row r="4702" spans="1:7">
      <c r="A4702" t="s">
        <v>1</v>
      </c>
      <c r="B4702">
        <v>1</v>
      </c>
      <c r="C4702">
        <v>2006</v>
      </c>
      <c r="D4702" t="s">
        <v>95</v>
      </c>
      <c r="E4702">
        <v>3169</v>
      </c>
      <c r="F4702">
        <v>3169</v>
      </c>
      <c r="G4702">
        <v>3169</v>
      </c>
    </row>
    <row r="4703" spans="1:7">
      <c r="A4703" t="s">
        <v>1</v>
      </c>
      <c r="B4703">
        <v>1</v>
      </c>
      <c r="C4703">
        <v>2003</v>
      </c>
      <c r="D4703" t="s">
        <v>96</v>
      </c>
      <c r="E4703">
        <v>3172</v>
      </c>
      <c r="F4703">
        <v>3172</v>
      </c>
      <c r="G4703">
        <v>3172</v>
      </c>
    </row>
    <row r="4704" spans="1:7">
      <c r="A4704" t="s">
        <v>79</v>
      </c>
      <c r="B4704">
        <v>2</v>
      </c>
      <c r="C4704">
        <v>2009</v>
      </c>
      <c r="D4704" t="s">
        <v>95</v>
      </c>
      <c r="E4704">
        <v>3200</v>
      </c>
      <c r="F4704">
        <v>3200</v>
      </c>
      <c r="G4704">
        <v>3200</v>
      </c>
    </row>
    <row r="4705" spans="1:7">
      <c r="A4705" t="s">
        <v>27</v>
      </c>
      <c r="B4705">
        <v>2</v>
      </c>
      <c r="C4705">
        <v>2013</v>
      </c>
      <c r="D4705" t="s">
        <v>97</v>
      </c>
      <c r="E4705">
        <v>3206</v>
      </c>
      <c r="F4705">
        <v>3206</v>
      </c>
      <c r="G4705">
        <v>3206</v>
      </c>
    </row>
    <row r="4706" spans="1:7">
      <c r="A4706" t="s">
        <v>79</v>
      </c>
      <c r="B4706">
        <v>1</v>
      </c>
      <c r="C4706">
        <v>2012</v>
      </c>
      <c r="D4706" t="s">
        <v>94</v>
      </c>
      <c r="E4706">
        <v>3207</v>
      </c>
      <c r="F4706">
        <v>3207</v>
      </c>
      <c r="G4706">
        <v>3207</v>
      </c>
    </row>
    <row r="4707" spans="1:7">
      <c r="A4707" t="s">
        <v>79</v>
      </c>
      <c r="B4707">
        <v>1</v>
      </c>
      <c r="C4707">
        <v>2013</v>
      </c>
      <c r="D4707" t="s">
        <v>93</v>
      </c>
      <c r="E4707">
        <v>3233</v>
      </c>
      <c r="F4707">
        <v>3233</v>
      </c>
      <c r="G4707">
        <v>3233</v>
      </c>
    </row>
    <row r="4708" spans="1:7">
      <c r="A4708" t="s">
        <v>1</v>
      </c>
      <c r="B4708">
        <v>1</v>
      </c>
      <c r="C4708">
        <v>2013</v>
      </c>
      <c r="D4708" t="s">
        <v>99</v>
      </c>
      <c r="E4708">
        <v>3233</v>
      </c>
      <c r="F4708">
        <v>3233</v>
      </c>
      <c r="G4708">
        <v>3233</v>
      </c>
    </row>
    <row r="4709" spans="1:7">
      <c r="A4709" t="s">
        <v>27</v>
      </c>
      <c r="B4709">
        <v>2</v>
      </c>
      <c r="C4709">
        <v>1999</v>
      </c>
      <c r="D4709" t="s">
        <v>93</v>
      </c>
      <c r="E4709">
        <v>3242</v>
      </c>
      <c r="F4709">
        <v>3242</v>
      </c>
      <c r="G4709">
        <v>3242</v>
      </c>
    </row>
    <row r="4710" spans="1:7">
      <c r="A4710" t="s">
        <v>27</v>
      </c>
      <c r="B4710">
        <v>2</v>
      </c>
      <c r="C4710">
        <v>2002</v>
      </c>
      <c r="D4710" t="s">
        <v>93</v>
      </c>
      <c r="E4710">
        <v>3253</v>
      </c>
      <c r="F4710">
        <v>3253</v>
      </c>
      <c r="G4710">
        <v>3253</v>
      </c>
    </row>
    <row r="4711" spans="1:7">
      <c r="A4711" t="s">
        <v>27</v>
      </c>
      <c r="B4711">
        <v>2</v>
      </c>
      <c r="C4711">
        <v>2005</v>
      </c>
      <c r="D4711" t="s">
        <v>93</v>
      </c>
      <c r="E4711">
        <v>3253</v>
      </c>
      <c r="F4711">
        <v>3253</v>
      </c>
      <c r="G4711">
        <v>3253</v>
      </c>
    </row>
    <row r="4712" spans="1:7">
      <c r="A4712" t="s">
        <v>79</v>
      </c>
      <c r="B4712">
        <v>1</v>
      </c>
      <c r="C4712">
        <v>2011</v>
      </c>
      <c r="D4712" t="s">
        <v>97</v>
      </c>
      <c r="E4712">
        <v>3270</v>
      </c>
      <c r="F4712">
        <v>3270</v>
      </c>
      <c r="G4712">
        <v>3270</v>
      </c>
    </row>
    <row r="4713" spans="1:7">
      <c r="A4713" t="s">
        <v>79</v>
      </c>
      <c r="B4713">
        <v>2</v>
      </c>
      <c r="C4713">
        <v>2011</v>
      </c>
      <c r="D4713" t="s">
        <v>97</v>
      </c>
      <c r="E4713">
        <v>3283</v>
      </c>
      <c r="F4713">
        <v>3283</v>
      </c>
      <c r="G4713">
        <v>3283</v>
      </c>
    </row>
    <row r="4714" spans="1:7">
      <c r="A4714" t="s">
        <v>27</v>
      </c>
      <c r="B4714">
        <v>2</v>
      </c>
      <c r="C4714">
        <v>2006</v>
      </c>
      <c r="D4714" t="s">
        <v>93</v>
      </c>
      <c r="E4714">
        <v>3307</v>
      </c>
      <c r="F4714">
        <v>3307</v>
      </c>
      <c r="G4714">
        <v>3307</v>
      </c>
    </row>
    <row r="4715" spans="1:7">
      <c r="A4715" t="s">
        <v>27</v>
      </c>
      <c r="B4715">
        <v>2</v>
      </c>
      <c r="C4715">
        <v>2009</v>
      </c>
      <c r="D4715" t="s">
        <v>92</v>
      </c>
      <c r="E4715">
        <v>3311</v>
      </c>
      <c r="F4715">
        <v>3311</v>
      </c>
      <c r="G4715">
        <v>3311</v>
      </c>
    </row>
    <row r="4716" spans="1:7">
      <c r="A4716" t="s">
        <v>27</v>
      </c>
      <c r="B4716">
        <v>2</v>
      </c>
      <c r="C4716">
        <v>2006</v>
      </c>
      <c r="D4716" t="s">
        <v>96</v>
      </c>
      <c r="E4716">
        <v>3318</v>
      </c>
      <c r="F4716">
        <v>3318</v>
      </c>
      <c r="G4716">
        <v>3318</v>
      </c>
    </row>
    <row r="4717" spans="1:7">
      <c r="A4717" t="s">
        <v>79</v>
      </c>
      <c r="B4717">
        <v>2</v>
      </c>
      <c r="C4717">
        <v>2013</v>
      </c>
      <c r="D4717" t="s">
        <v>93</v>
      </c>
      <c r="E4717">
        <v>3321</v>
      </c>
      <c r="F4717">
        <v>3321</v>
      </c>
      <c r="G4717">
        <v>3321</v>
      </c>
    </row>
    <row r="4718" spans="1:7">
      <c r="A4718" t="s">
        <v>27</v>
      </c>
      <c r="B4718">
        <v>2</v>
      </c>
      <c r="C4718">
        <v>2004</v>
      </c>
      <c r="D4718" t="s">
        <v>95</v>
      </c>
      <c r="E4718">
        <v>3338</v>
      </c>
      <c r="F4718">
        <v>3338</v>
      </c>
      <c r="G4718">
        <v>3338</v>
      </c>
    </row>
    <row r="4719" spans="1:7">
      <c r="A4719" t="s">
        <v>27</v>
      </c>
      <c r="B4719">
        <v>2</v>
      </c>
      <c r="C4719">
        <v>2005</v>
      </c>
      <c r="D4719" t="s">
        <v>95</v>
      </c>
      <c r="E4719">
        <v>3340</v>
      </c>
      <c r="F4719">
        <v>3340</v>
      </c>
      <c r="G4719">
        <v>3340</v>
      </c>
    </row>
    <row r="4720" spans="1:7">
      <c r="A4720" t="s">
        <v>79</v>
      </c>
      <c r="B4720">
        <v>2</v>
      </c>
      <c r="C4720">
        <v>2012</v>
      </c>
      <c r="D4720" t="s">
        <v>94</v>
      </c>
      <c r="E4720">
        <v>3343</v>
      </c>
      <c r="F4720">
        <v>3343</v>
      </c>
      <c r="G4720">
        <v>3343</v>
      </c>
    </row>
    <row r="4721" spans="1:7">
      <c r="A4721" t="s">
        <v>79</v>
      </c>
      <c r="B4721">
        <v>2</v>
      </c>
      <c r="C4721">
        <v>2012</v>
      </c>
      <c r="D4721" t="s">
        <v>98</v>
      </c>
      <c r="E4721">
        <v>3349</v>
      </c>
      <c r="F4721">
        <v>3349</v>
      </c>
      <c r="G4721">
        <v>3349</v>
      </c>
    </row>
    <row r="4722" spans="1:7">
      <c r="A4722" t="s">
        <v>27</v>
      </c>
      <c r="B4722">
        <v>2</v>
      </c>
      <c r="C4722">
        <v>2009</v>
      </c>
      <c r="D4722" t="s">
        <v>94</v>
      </c>
      <c r="E4722">
        <v>3370</v>
      </c>
      <c r="F4722">
        <v>3370</v>
      </c>
      <c r="G4722">
        <v>3370</v>
      </c>
    </row>
    <row r="4723" spans="1:7">
      <c r="A4723" t="s">
        <v>27</v>
      </c>
      <c r="B4723">
        <v>2</v>
      </c>
      <c r="C4723">
        <v>2003</v>
      </c>
      <c r="D4723" t="s">
        <v>93</v>
      </c>
      <c r="E4723">
        <v>3376</v>
      </c>
      <c r="F4723">
        <v>3376</v>
      </c>
      <c r="G4723">
        <v>3376</v>
      </c>
    </row>
    <row r="4724" spans="1:7">
      <c r="A4724" t="s">
        <v>27</v>
      </c>
      <c r="B4724">
        <v>2</v>
      </c>
      <c r="C4724">
        <v>2002</v>
      </c>
      <c r="D4724" t="s">
        <v>94</v>
      </c>
      <c r="E4724">
        <v>3379</v>
      </c>
      <c r="F4724">
        <v>3379</v>
      </c>
      <c r="G4724">
        <v>3379</v>
      </c>
    </row>
    <row r="4725" spans="1:7">
      <c r="A4725" t="s">
        <v>27</v>
      </c>
      <c r="B4725">
        <v>2</v>
      </c>
      <c r="C4725">
        <v>2010</v>
      </c>
      <c r="D4725" t="s">
        <v>94</v>
      </c>
      <c r="E4725">
        <v>3380</v>
      </c>
      <c r="F4725">
        <v>3380</v>
      </c>
      <c r="G4725">
        <v>3380</v>
      </c>
    </row>
    <row r="4726" spans="1:7">
      <c r="A4726" t="s">
        <v>27</v>
      </c>
      <c r="B4726">
        <v>2</v>
      </c>
      <c r="C4726">
        <v>2007</v>
      </c>
      <c r="D4726" t="s">
        <v>93</v>
      </c>
      <c r="E4726">
        <v>3393</v>
      </c>
      <c r="F4726">
        <v>3393</v>
      </c>
      <c r="G4726">
        <v>3393</v>
      </c>
    </row>
    <row r="4727" spans="1:7">
      <c r="A4727" t="s">
        <v>27</v>
      </c>
      <c r="B4727">
        <v>2</v>
      </c>
      <c r="C4727">
        <v>2006</v>
      </c>
      <c r="D4727" t="s">
        <v>95</v>
      </c>
      <c r="E4727">
        <v>3407</v>
      </c>
      <c r="F4727">
        <v>3407</v>
      </c>
      <c r="G4727">
        <v>3407</v>
      </c>
    </row>
    <row r="4728" spans="1:7">
      <c r="A4728" t="s">
        <v>27</v>
      </c>
      <c r="B4728">
        <v>2</v>
      </c>
      <c r="C4728">
        <v>2001</v>
      </c>
      <c r="D4728" t="s">
        <v>93</v>
      </c>
      <c r="E4728">
        <v>3419</v>
      </c>
      <c r="F4728">
        <v>3419</v>
      </c>
      <c r="G4728">
        <v>3419</v>
      </c>
    </row>
    <row r="4729" spans="1:7">
      <c r="A4729" t="s">
        <v>27</v>
      </c>
      <c r="B4729">
        <v>2</v>
      </c>
      <c r="C4729">
        <v>2004</v>
      </c>
      <c r="D4729" t="s">
        <v>93</v>
      </c>
      <c r="E4729">
        <v>3419</v>
      </c>
      <c r="F4729">
        <v>3419</v>
      </c>
      <c r="G4729">
        <v>3419</v>
      </c>
    </row>
    <row r="4730" spans="1:7">
      <c r="A4730" t="s">
        <v>79</v>
      </c>
      <c r="B4730">
        <v>1</v>
      </c>
      <c r="C4730">
        <v>2010</v>
      </c>
      <c r="D4730" t="s">
        <v>95</v>
      </c>
      <c r="E4730">
        <v>3424</v>
      </c>
      <c r="F4730">
        <v>3424</v>
      </c>
      <c r="G4730">
        <v>3424</v>
      </c>
    </row>
    <row r="4731" spans="1:7">
      <c r="A4731" t="s">
        <v>27</v>
      </c>
      <c r="B4731">
        <v>2</v>
      </c>
      <c r="C4731">
        <v>2007</v>
      </c>
      <c r="D4731" t="s">
        <v>96</v>
      </c>
      <c r="E4731">
        <v>3426</v>
      </c>
      <c r="F4731">
        <v>3426</v>
      </c>
      <c r="G4731">
        <v>3426</v>
      </c>
    </row>
    <row r="4732" spans="1:7">
      <c r="A4732" t="s">
        <v>1</v>
      </c>
      <c r="B4732">
        <v>1</v>
      </c>
      <c r="C4732">
        <v>2007</v>
      </c>
      <c r="D4732" t="s">
        <v>95</v>
      </c>
      <c r="E4732">
        <v>3432</v>
      </c>
      <c r="F4732">
        <v>3432</v>
      </c>
      <c r="G4732">
        <v>3432</v>
      </c>
    </row>
    <row r="4733" spans="1:7">
      <c r="A4733" t="s">
        <v>27</v>
      </c>
      <c r="B4733">
        <v>2</v>
      </c>
      <c r="C4733">
        <v>2007</v>
      </c>
      <c r="D4733" t="s">
        <v>94</v>
      </c>
      <c r="E4733">
        <v>3458</v>
      </c>
      <c r="F4733">
        <v>3458</v>
      </c>
      <c r="G4733">
        <v>3458</v>
      </c>
    </row>
    <row r="4734" spans="1:7">
      <c r="A4734" t="s">
        <v>27</v>
      </c>
      <c r="B4734">
        <v>2</v>
      </c>
      <c r="C4734">
        <v>2008</v>
      </c>
      <c r="D4734" t="s">
        <v>96</v>
      </c>
      <c r="E4734">
        <v>3472</v>
      </c>
      <c r="F4734">
        <v>3472</v>
      </c>
      <c r="G4734">
        <v>3472</v>
      </c>
    </row>
    <row r="4735" spans="1:7">
      <c r="A4735" t="s">
        <v>27</v>
      </c>
      <c r="B4735">
        <v>2</v>
      </c>
      <c r="C4735">
        <v>2000</v>
      </c>
      <c r="D4735" t="s">
        <v>93</v>
      </c>
      <c r="E4735">
        <v>3484</v>
      </c>
      <c r="F4735">
        <v>3484</v>
      </c>
      <c r="G4735">
        <v>3484</v>
      </c>
    </row>
    <row r="4736" spans="1:7">
      <c r="A4736" t="s">
        <v>79</v>
      </c>
      <c r="B4736">
        <v>2</v>
      </c>
      <c r="C4736">
        <v>2011</v>
      </c>
      <c r="D4736" t="s">
        <v>96</v>
      </c>
      <c r="E4736">
        <v>3519</v>
      </c>
      <c r="F4736">
        <v>3519</v>
      </c>
      <c r="G4736">
        <v>3519</v>
      </c>
    </row>
    <row r="4737" spans="1:7">
      <c r="A4737" t="s">
        <v>79</v>
      </c>
      <c r="B4737">
        <v>2</v>
      </c>
      <c r="C4737">
        <v>2013</v>
      </c>
      <c r="D4737" t="s">
        <v>99</v>
      </c>
      <c r="E4737">
        <v>3520</v>
      </c>
      <c r="F4737">
        <v>3520</v>
      </c>
      <c r="G4737">
        <v>3520</v>
      </c>
    </row>
    <row r="4738" spans="1:7">
      <c r="A4738" t="s">
        <v>27</v>
      </c>
      <c r="B4738">
        <v>2</v>
      </c>
      <c r="C4738">
        <v>2011</v>
      </c>
      <c r="D4738" t="s">
        <v>94</v>
      </c>
      <c r="E4738">
        <v>3530</v>
      </c>
      <c r="F4738">
        <v>3530</v>
      </c>
      <c r="G4738">
        <v>3530</v>
      </c>
    </row>
    <row r="4739" spans="1:7">
      <c r="A4739" t="s">
        <v>27</v>
      </c>
      <c r="B4739">
        <v>2</v>
      </c>
      <c r="C4739">
        <v>2005</v>
      </c>
      <c r="D4739" t="s">
        <v>94</v>
      </c>
      <c r="E4739">
        <v>3545</v>
      </c>
      <c r="F4739">
        <v>3545</v>
      </c>
      <c r="G4739">
        <v>3545</v>
      </c>
    </row>
    <row r="4740" spans="1:7">
      <c r="A4740" t="s">
        <v>79</v>
      </c>
      <c r="B4740">
        <v>1</v>
      </c>
      <c r="C4740">
        <v>2011</v>
      </c>
      <c r="D4740" t="s">
        <v>96</v>
      </c>
      <c r="E4740">
        <v>3549</v>
      </c>
      <c r="F4740">
        <v>3549</v>
      </c>
      <c r="G4740">
        <v>3549</v>
      </c>
    </row>
    <row r="4741" spans="1:7">
      <c r="A4741" t="s">
        <v>79</v>
      </c>
      <c r="B4741">
        <v>2</v>
      </c>
      <c r="C4741">
        <v>2010</v>
      </c>
      <c r="D4741" t="s">
        <v>95</v>
      </c>
      <c r="E4741">
        <v>3558</v>
      </c>
      <c r="F4741">
        <v>3558</v>
      </c>
      <c r="G4741">
        <v>3558</v>
      </c>
    </row>
    <row r="4742" spans="1:7">
      <c r="A4742" t="s">
        <v>27</v>
      </c>
      <c r="B4742">
        <v>2</v>
      </c>
      <c r="C4742">
        <v>2008</v>
      </c>
      <c r="D4742" t="s">
        <v>94</v>
      </c>
      <c r="E4742">
        <v>3575</v>
      </c>
      <c r="F4742">
        <v>3575</v>
      </c>
      <c r="G4742">
        <v>3575</v>
      </c>
    </row>
    <row r="4743" spans="1:7">
      <c r="A4743" t="s">
        <v>27</v>
      </c>
      <c r="B4743">
        <v>2</v>
      </c>
      <c r="C4743">
        <v>2010</v>
      </c>
      <c r="D4743" t="s">
        <v>92</v>
      </c>
      <c r="E4743">
        <v>3611</v>
      </c>
      <c r="F4743">
        <v>3611</v>
      </c>
      <c r="G4743">
        <v>3611</v>
      </c>
    </row>
    <row r="4744" spans="1:7">
      <c r="A4744" t="s">
        <v>27</v>
      </c>
      <c r="B4744">
        <v>2</v>
      </c>
      <c r="C4744">
        <v>2012</v>
      </c>
      <c r="D4744" t="s">
        <v>94</v>
      </c>
      <c r="E4744">
        <v>3620</v>
      </c>
      <c r="F4744">
        <v>3620</v>
      </c>
      <c r="G4744">
        <v>3620</v>
      </c>
    </row>
    <row r="4745" spans="1:7">
      <c r="A4745" t="s">
        <v>79</v>
      </c>
      <c r="B4745">
        <v>1</v>
      </c>
      <c r="C4745">
        <v>2012</v>
      </c>
      <c r="D4745" t="s">
        <v>98</v>
      </c>
      <c r="E4745">
        <v>3623</v>
      </c>
      <c r="F4745">
        <v>3623</v>
      </c>
      <c r="G4745">
        <v>3623</v>
      </c>
    </row>
    <row r="4746" spans="1:7">
      <c r="A4746" t="s">
        <v>27</v>
      </c>
      <c r="B4746">
        <v>2</v>
      </c>
      <c r="C4746">
        <v>2009</v>
      </c>
      <c r="D4746" t="s">
        <v>96</v>
      </c>
      <c r="E4746">
        <v>3624</v>
      </c>
      <c r="F4746">
        <v>3624</v>
      </c>
      <c r="G4746">
        <v>3624</v>
      </c>
    </row>
    <row r="4747" spans="1:7">
      <c r="A4747" t="s">
        <v>27</v>
      </c>
      <c r="B4747">
        <v>2</v>
      </c>
      <c r="C4747">
        <v>2006</v>
      </c>
      <c r="D4747" t="s">
        <v>94</v>
      </c>
      <c r="E4747">
        <v>3629</v>
      </c>
      <c r="F4747">
        <v>3629</v>
      </c>
      <c r="G4747">
        <v>3629</v>
      </c>
    </row>
    <row r="4748" spans="1:7">
      <c r="A4748" t="s">
        <v>27</v>
      </c>
      <c r="B4748">
        <v>2</v>
      </c>
      <c r="C4748">
        <v>2008</v>
      </c>
      <c r="D4748" t="s">
        <v>93</v>
      </c>
      <c r="E4748">
        <v>3668</v>
      </c>
      <c r="F4748">
        <v>3668</v>
      </c>
      <c r="G4748">
        <v>3668</v>
      </c>
    </row>
    <row r="4749" spans="1:7">
      <c r="A4749" t="s">
        <v>1</v>
      </c>
      <c r="B4749">
        <v>1</v>
      </c>
      <c r="C4749">
        <v>2006</v>
      </c>
      <c r="D4749" t="s">
        <v>97</v>
      </c>
      <c r="E4749">
        <v>3672</v>
      </c>
      <c r="F4749">
        <v>3672</v>
      </c>
      <c r="G4749">
        <v>3672</v>
      </c>
    </row>
    <row r="4750" spans="1:7">
      <c r="A4750" t="s">
        <v>1</v>
      </c>
      <c r="B4750">
        <v>1</v>
      </c>
      <c r="C4750">
        <v>2004</v>
      </c>
      <c r="D4750" t="s">
        <v>96</v>
      </c>
      <c r="E4750">
        <v>3750</v>
      </c>
      <c r="F4750">
        <v>3750</v>
      </c>
      <c r="G4750">
        <v>3750</v>
      </c>
    </row>
    <row r="4751" spans="1:7">
      <c r="A4751" t="s">
        <v>1</v>
      </c>
      <c r="B4751">
        <v>1</v>
      </c>
      <c r="C4751">
        <v>2005</v>
      </c>
      <c r="D4751" t="s">
        <v>96</v>
      </c>
      <c r="E4751">
        <v>3753</v>
      </c>
      <c r="F4751">
        <v>3753</v>
      </c>
      <c r="G4751">
        <v>3753</v>
      </c>
    </row>
    <row r="4752" spans="1:7">
      <c r="A4752" t="s">
        <v>27</v>
      </c>
      <c r="B4752">
        <v>2</v>
      </c>
      <c r="C4752">
        <v>2004</v>
      </c>
      <c r="D4752" t="s">
        <v>94</v>
      </c>
      <c r="E4752">
        <v>3754</v>
      </c>
      <c r="F4752">
        <v>3754</v>
      </c>
      <c r="G4752">
        <v>3754</v>
      </c>
    </row>
    <row r="4753" spans="1:7">
      <c r="A4753" t="s">
        <v>79</v>
      </c>
      <c r="B4753">
        <v>2</v>
      </c>
      <c r="C4753">
        <v>2012</v>
      </c>
      <c r="D4753" t="s">
        <v>97</v>
      </c>
      <c r="E4753">
        <v>3756</v>
      </c>
      <c r="F4753">
        <v>3756</v>
      </c>
      <c r="G4753">
        <v>3756</v>
      </c>
    </row>
    <row r="4754" spans="1:7">
      <c r="A4754" t="s">
        <v>1</v>
      </c>
      <c r="B4754">
        <v>1</v>
      </c>
      <c r="C4754">
        <v>2009</v>
      </c>
      <c r="D4754" t="s">
        <v>98</v>
      </c>
      <c r="E4754">
        <v>3793</v>
      </c>
      <c r="F4754">
        <v>3793</v>
      </c>
      <c r="G4754">
        <v>3793</v>
      </c>
    </row>
    <row r="4755" spans="1:7">
      <c r="A4755" t="s">
        <v>27</v>
      </c>
      <c r="B4755">
        <v>2</v>
      </c>
      <c r="C4755">
        <v>2011</v>
      </c>
      <c r="D4755" t="s">
        <v>92</v>
      </c>
      <c r="E4755">
        <v>3797</v>
      </c>
      <c r="F4755">
        <v>3797</v>
      </c>
      <c r="G4755">
        <v>3797</v>
      </c>
    </row>
    <row r="4756" spans="1:7">
      <c r="A4756" t="s">
        <v>79</v>
      </c>
      <c r="B4756">
        <v>1</v>
      </c>
      <c r="C4756">
        <v>2011</v>
      </c>
      <c r="D4756" t="s">
        <v>95</v>
      </c>
      <c r="E4756">
        <v>3812</v>
      </c>
      <c r="F4756">
        <v>3812</v>
      </c>
      <c r="G4756">
        <v>3812</v>
      </c>
    </row>
    <row r="4757" spans="1:7">
      <c r="A4757" t="s">
        <v>1</v>
      </c>
      <c r="B4757">
        <v>1</v>
      </c>
      <c r="C4757">
        <v>2008</v>
      </c>
      <c r="D4757" t="s">
        <v>95</v>
      </c>
      <c r="E4757">
        <v>3815</v>
      </c>
      <c r="F4757">
        <v>3815</v>
      </c>
      <c r="G4757">
        <v>3815</v>
      </c>
    </row>
    <row r="4758" spans="1:7">
      <c r="A4758" t="s">
        <v>79</v>
      </c>
      <c r="B4758">
        <v>2</v>
      </c>
      <c r="C4758">
        <v>2011</v>
      </c>
      <c r="D4758" t="s">
        <v>95</v>
      </c>
      <c r="E4758">
        <v>3818</v>
      </c>
      <c r="F4758">
        <v>3818</v>
      </c>
      <c r="G4758">
        <v>3818</v>
      </c>
    </row>
    <row r="4759" spans="1:7">
      <c r="A4759" t="s">
        <v>27</v>
      </c>
      <c r="B4759">
        <v>2</v>
      </c>
      <c r="C4759">
        <v>2009</v>
      </c>
      <c r="D4759" t="s">
        <v>93</v>
      </c>
      <c r="E4759">
        <v>3852</v>
      </c>
      <c r="F4759">
        <v>3852</v>
      </c>
      <c r="G4759">
        <v>3852</v>
      </c>
    </row>
    <row r="4760" spans="1:7">
      <c r="A4760" t="s">
        <v>79</v>
      </c>
      <c r="B4760">
        <v>2</v>
      </c>
      <c r="C4760">
        <v>2013</v>
      </c>
      <c r="D4760" t="s">
        <v>94</v>
      </c>
      <c r="E4760">
        <v>3887</v>
      </c>
      <c r="F4760">
        <v>3887</v>
      </c>
      <c r="G4760">
        <v>3887</v>
      </c>
    </row>
    <row r="4761" spans="1:7">
      <c r="A4761" t="s">
        <v>79</v>
      </c>
      <c r="B4761">
        <v>1</v>
      </c>
      <c r="C4761">
        <v>2013</v>
      </c>
      <c r="D4761" t="s">
        <v>99</v>
      </c>
      <c r="E4761">
        <v>3889</v>
      </c>
      <c r="F4761">
        <v>3889</v>
      </c>
      <c r="G4761">
        <v>3889</v>
      </c>
    </row>
    <row r="4762" spans="1:7">
      <c r="A4762" t="s">
        <v>27</v>
      </c>
      <c r="B4762">
        <v>2</v>
      </c>
      <c r="C4762">
        <v>2003</v>
      </c>
      <c r="D4762" t="s">
        <v>94</v>
      </c>
      <c r="E4762">
        <v>3893</v>
      </c>
      <c r="F4762">
        <v>3893</v>
      </c>
      <c r="G4762">
        <v>3893</v>
      </c>
    </row>
    <row r="4763" spans="1:7">
      <c r="A4763" t="s">
        <v>1</v>
      </c>
      <c r="B4763">
        <v>1</v>
      </c>
      <c r="C4763">
        <v>2007</v>
      </c>
      <c r="D4763" t="s">
        <v>97</v>
      </c>
      <c r="E4763">
        <v>3916</v>
      </c>
      <c r="F4763">
        <v>3916</v>
      </c>
      <c r="G4763">
        <v>3916</v>
      </c>
    </row>
    <row r="4764" spans="1:7">
      <c r="A4764" t="s">
        <v>27</v>
      </c>
      <c r="B4764">
        <v>2</v>
      </c>
      <c r="C4764">
        <v>2013</v>
      </c>
      <c r="D4764" t="s">
        <v>94</v>
      </c>
      <c r="E4764">
        <v>3943</v>
      </c>
      <c r="F4764">
        <v>3943</v>
      </c>
      <c r="G4764">
        <v>3943</v>
      </c>
    </row>
    <row r="4765" spans="1:7">
      <c r="A4765" t="s">
        <v>27</v>
      </c>
      <c r="B4765">
        <v>2</v>
      </c>
      <c r="C4765">
        <v>2007</v>
      </c>
      <c r="D4765" t="s">
        <v>95</v>
      </c>
      <c r="E4765">
        <v>3983</v>
      </c>
      <c r="F4765">
        <v>3983</v>
      </c>
      <c r="G4765">
        <v>3983</v>
      </c>
    </row>
    <row r="4766" spans="1:7">
      <c r="A4766" t="s">
        <v>27</v>
      </c>
      <c r="B4766">
        <v>2</v>
      </c>
      <c r="C4766">
        <v>2010</v>
      </c>
      <c r="D4766" t="s">
        <v>96</v>
      </c>
      <c r="E4766">
        <v>3998</v>
      </c>
      <c r="F4766">
        <v>3998</v>
      </c>
      <c r="G4766">
        <v>3998</v>
      </c>
    </row>
    <row r="4767" spans="1:7">
      <c r="A4767" t="s">
        <v>27</v>
      </c>
      <c r="B4767">
        <v>2</v>
      </c>
      <c r="C4767">
        <v>2010</v>
      </c>
      <c r="D4767" t="s">
        <v>93</v>
      </c>
      <c r="E4767">
        <v>4017</v>
      </c>
      <c r="F4767">
        <v>4017</v>
      </c>
      <c r="G4767">
        <v>4017</v>
      </c>
    </row>
    <row r="4768" spans="1:7">
      <c r="A4768" t="s">
        <v>1</v>
      </c>
      <c r="B4768">
        <v>1</v>
      </c>
      <c r="C4768">
        <v>2006</v>
      </c>
      <c r="D4768" t="s">
        <v>96</v>
      </c>
      <c r="E4768">
        <v>4031</v>
      </c>
      <c r="F4768">
        <v>4031</v>
      </c>
      <c r="G4768">
        <v>4031</v>
      </c>
    </row>
    <row r="4769" spans="1:7">
      <c r="A4769" t="s">
        <v>79</v>
      </c>
      <c r="B4769">
        <v>2</v>
      </c>
      <c r="C4769">
        <v>2012</v>
      </c>
      <c r="D4769" t="s">
        <v>95</v>
      </c>
      <c r="E4769">
        <v>4033</v>
      </c>
      <c r="F4769">
        <v>4033</v>
      </c>
      <c r="G4769">
        <v>4033</v>
      </c>
    </row>
    <row r="4770" spans="1:7">
      <c r="A4770" t="s">
        <v>27</v>
      </c>
      <c r="B4770">
        <v>2</v>
      </c>
      <c r="C4770">
        <v>2012</v>
      </c>
      <c r="D4770" t="s">
        <v>92</v>
      </c>
      <c r="E4770">
        <v>4077</v>
      </c>
      <c r="F4770">
        <v>4077</v>
      </c>
      <c r="G4770">
        <v>4077</v>
      </c>
    </row>
    <row r="4771" spans="1:7">
      <c r="A4771" t="s">
        <v>79</v>
      </c>
      <c r="B4771">
        <v>1</v>
      </c>
      <c r="C4771">
        <v>2013</v>
      </c>
      <c r="D4771" t="s">
        <v>94</v>
      </c>
      <c r="E4771">
        <v>4093</v>
      </c>
      <c r="F4771">
        <v>4093</v>
      </c>
      <c r="G4771">
        <v>4093</v>
      </c>
    </row>
    <row r="4772" spans="1:7">
      <c r="A4772" t="s">
        <v>79</v>
      </c>
      <c r="B4772">
        <v>1</v>
      </c>
      <c r="C4772">
        <v>2012</v>
      </c>
      <c r="D4772" t="s">
        <v>97</v>
      </c>
      <c r="E4772">
        <v>4131</v>
      </c>
      <c r="F4772">
        <v>4131</v>
      </c>
      <c r="G4772">
        <v>4131</v>
      </c>
    </row>
    <row r="4773" spans="1:7">
      <c r="A4773" t="s">
        <v>1</v>
      </c>
      <c r="B4773">
        <v>1</v>
      </c>
      <c r="C4773">
        <v>2008</v>
      </c>
      <c r="D4773" t="s">
        <v>97</v>
      </c>
      <c r="E4773">
        <v>4178</v>
      </c>
      <c r="F4773">
        <v>4178</v>
      </c>
      <c r="G4773">
        <v>4178</v>
      </c>
    </row>
    <row r="4774" spans="1:7">
      <c r="A4774" t="s">
        <v>27</v>
      </c>
      <c r="B4774">
        <v>2</v>
      </c>
      <c r="C4774">
        <v>2011</v>
      </c>
      <c r="D4774" t="s">
        <v>93</v>
      </c>
      <c r="E4774">
        <v>4216</v>
      </c>
      <c r="F4774">
        <v>4216</v>
      </c>
      <c r="G4774">
        <v>4216</v>
      </c>
    </row>
    <row r="4775" spans="1:7">
      <c r="A4775" t="s">
        <v>79</v>
      </c>
      <c r="B4775">
        <v>1</v>
      </c>
      <c r="C4775">
        <v>2012</v>
      </c>
      <c r="D4775" t="s">
        <v>95</v>
      </c>
      <c r="E4775">
        <v>4217</v>
      </c>
      <c r="F4775">
        <v>4217</v>
      </c>
      <c r="G4775">
        <v>4217</v>
      </c>
    </row>
    <row r="4776" spans="1:7">
      <c r="A4776" t="s">
        <v>1</v>
      </c>
      <c r="B4776">
        <v>1</v>
      </c>
      <c r="C4776">
        <v>2010</v>
      </c>
      <c r="D4776" t="s">
        <v>98</v>
      </c>
      <c r="E4776">
        <v>4251</v>
      </c>
      <c r="F4776">
        <v>4251</v>
      </c>
      <c r="G4776">
        <v>4251</v>
      </c>
    </row>
    <row r="4777" spans="1:7">
      <c r="A4777" t="s">
        <v>27</v>
      </c>
      <c r="B4777">
        <v>2</v>
      </c>
      <c r="C4777">
        <v>2013</v>
      </c>
      <c r="D4777" t="s">
        <v>92</v>
      </c>
      <c r="E4777">
        <v>4259</v>
      </c>
      <c r="F4777">
        <v>4259</v>
      </c>
      <c r="G4777">
        <v>4259</v>
      </c>
    </row>
    <row r="4778" spans="1:7">
      <c r="A4778" t="s">
        <v>27</v>
      </c>
      <c r="B4778">
        <v>2</v>
      </c>
      <c r="C4778">
        <v>2011</v>
      </c>
      <c r="D4778" t="s">
        <v>96</v>
      </c>
      <c r="E4778">
        <v>4269</v>
      </c>
      <c r="F4778">
        <v>4269</v>
      </c>
      <c r="G4778">
        <v>4269</v>
      </c>
    </row>
    <row r="4779" spans="1:7">
      <c r="A4779" t="s">
        <v>1</v>
      </c>
      <c r="B4779">
        <v>1</v>
      </c>
      <c r="C4779">
        <v>2007</v>
      </c>
      <c r="D4779" t="s">
        <v>96</v>
      </c>
      <c r="E4779">
        <v>4270</v>
      </c>
      <c r="F4779">
        <v>4270</v>
      </c>
      <c r="G4779">
        <v>4270</v>
      </c>
    </row>
    <row r="4780" spans="1:7">
      <c r="A4780" t="s">
        <v>1</v>
      </c>
      <c r="B4780">
        <v>1</v>
      </c>
      <c r="C4780">
        <v>2009</v>
      </c>
      <c r="D4780" t="s">
        <v>95</v>
      </c>
      <c r="E4780">
        <v>4336</v>
      </c>
      <c r="F4780">
        <v>4336</v>
      </c>
      <c r="G4780">
        <v>4336</v>
      </c>
    </row>
    <row r="4781" spans="1:7">
      <c r="A4781" t="s">
        <v>27</v>
      </c>
      <c r="B4781">
        <v>2</v>
      </c>
      <c r="C4781">
        <v>2008</v>
      </c>
      <c r="D4781" t="s">
        <v>95</v>
      </c>
      <c r="E4781">
        <v>4367</v>
      </c>
      <c r="F4781">
        <v>4367</v>
      </c>
      <c r="G4781">
        <v>4367</v>
      </c>
    </row>
    <row r="4782" spans="1:7">
      <c r="A4782" t="s">
        <v>27</v>
      </c>
      <c r="B4782">
        <v>2</v>
      </c>
      <c r="C4782">
        <v>2012</v>
      </c>
      <c r="D4782" t="s">
        <v>93</v>
      </c>
      <c r="E4782">
        <v>4430</v>
      </c>
      <c r="F4782">
        <v>4430</v>
      </c>
      <c r="G4782">
        <v>4430</v>
      </c>
    </row>
    <row r="4783" spans="1:7">
      <c r="A4783" t="s">
        <v>1</v>
      </c>
      <c r="B4783">
        <v>1</v>
      </c>
      <c r="C4783">
        <v>2008</v>
      </c>
      <c r="D4783" t="s">
        <v>96</v>
      </c>
      <c r="E4783">
        <v>4459</v>
      </c>
      <c r="F4783">
        <v>4459</v>
      </c>
      <c r="G4783">
        <v>4459</v>
      </c>
    </row>
    <row r="4784" spans="1:7">
      <c r="A4784" t="s">
        <v>79</v>
      </c>
      <c r="B4784">
        <v>2</v>
      </c>
      <c r="C4784">
        <v>2012</v>
      </c>
      <c r="D4784" t="s">
        <v>96</v>
      </c>
      <c r="E4784">
        <v>4481</v>
      </c>
      <c r="F4784">
        <v>4481</v>
      </c>
      <c r="G4784">
        <v>4481</v>
      </c>
    </row>
    <row r="4785" spans="1:7">
      <c r="A4785" t="s">
        <v>1</v>
      </c>
      <c r="B4785">
        <v>1</v>
      </c>
      <c r="C4785">
        <v>2010</v>
      </c>
      <c r="D4785" t="s">
        <v>95</v>
      </c>
      <c r="E4785">
        <v>4493</v>
      </c>
      <c r="F4785">
        <v>4493</v>
      </c>
      <c r="G4785">
        <v>4493</v>
      </c>
    </row>
    <row r="4786" spans="1:7">
      <c r="A4786" t="s">
        <v>27</v>
      </c>
      <c r="B4786">
        <v>2</v>
      </c>
      <c r="C4786">
        <v>2009</v>
      </c>
      <c r="D4786" t="s">
        <v>95</v>
      </c>
      <c r="E4786">
        <v>4571</v>
      </c>
      <c r="F4786">
        <v>4571</v>
      </c>
      <c r="G4786">
        <v>4571</v>
      </c>
    </row>
    <row r="4787" spans="1:7">
      <c r="A4787" t="s">
        <v>1</v>
      </c>
      <c r="B4787">
        <v>1</v>
      </c>
      <c r="C4787">
        <v>2011</v>
      </c>
      <c r="D4787" t="s">
        <v>98</v>
      </c>
      <c r="E4787">
        <v>4571</v>
      </c>
      <c r="F4787">
        <v>4571</v>
      </c>
      <c r="G4787">
        <v>4571</v>
      </c>
    </row>
    <row r="4788" spans="1:7">
      <c r="A4788" t="s">
        <v>27</v>
      </c>
      <c r="B4788">
        <v>2</v>
      </c>
      <c r="C4788">
        <v>2012</v>
      </c>
      <c r="D4788" t="s">
        <v>95</v>
      </c>
      <c r="E4788">
        <v>4588</v>
      </c>
      <c r="F4788">
        <v>4588</v>
      </c>
      <c r="G4788">
        <v>4588</v>
      </c>
    </row>
    <row r="4789" spans="1:7">
      <c r="A4789" t="s">
        <v>1</v>
      </c>
      <c r="B4789">
        <v>1</v>
      </c>
      <c r="C4789">
        <v>2012</v>
      </c>
      <c r="D4789" t="s">
        <v>95</v>
      </c>
      <c r="E4789">
        <v>4626</v>
      </c>
      <c r="F4789">
        <v>4626</v>
      </c>
      <c r="G4789">
        <v>4626</v>
      </c>
    </row>
    <row r="4790" spans="1:7">
      <c r="A4790" t="s">
        <v>27</v>
      </c>
      <c r="B4790">
        <v>2</v>
      </c>
      <c r="C4790">
        <v>2010</v>
      </c>
      <c r="D4790" t="s">
        <v>95</v>
      </c>
      <c r="E4790">
        <v>4633</v>
      </c>
      <c r="F4790">
        <v>4633</v>
      </c>
      <c r="G4790">
        <v>4633</v>
      </c>
    </row>
    <row r="4791" spans="1:7">
      <c r="A4791" t="s">
        <v>27</v>
      </c>
      <c r="B4791">
        <v>2</v>
      </c>
      <c r="C4791">
        <v>2013</v>
      </c>
      <c r="D4791" t="s">
        <v>95</v>
      </c>
      <c r="E4791">
        <v>4659</v>
      </c>
      <c r="F4791">
        <v>4659</v>
      </c>
      <c r="G4791">
        <v>4659</v>
      </c>
    </row>
    <row r="4792" spans="1:7">
      <c r="A4792" t="s">
        <v>27</v>
      </c>
      <c r="B4792">
        <v>2</v>
      </c>
      <c r="C4792">
        <v>2011</v>
      </c>
      <c r="D4792" t="s">
        <v>95</v>
      </c>
      <c r="E4792">
        <v>4677</v>
      </c>
      <c r="F4792">
        <v>4677</v>
      </c>
      <c r="G4792">
        <v>4677</v>
      </c>
    </row>
    <row r="4793" spans="1:7">
      <c r="A4793" t="s">
        <v>79</v>
      </c>
      <c r="B4793">
        <v>2</v>
      </c>
      <c r="C4793">
        <v>2013</v>
      </c>
      <c r="D4793" t="s">
        <v>98</v>
      </c>
      <c r="E4793">
        <v>4678</v>
      </c>
      <c r="F4793">
        <v>4678</v>
      </c>
      <c r="G4793">
        <v>4678</v>
      </c>
    </row>
    <row r="4794" spans="1:7">
      <c r="A4794" t="s">
        <v>27</v>
      </c>
      <c r="B4794">
        <v>2</v>
      </c>
      <c r="C4794">
        <v>2013</v>
      </c>
      <c r="D4794" t="s">
        <v>93</v>
      </c>
      <c r="E4794">
        <v>4716</v>
      </c>
      <c r="F4794">
        <v>4716</v>
      </c>
      <c r="G4794">
        <v>4716</v>
      </c>
    </row>
    <row r="4795" spans="1:7">
      <c r="A4795" t="s">
        <v>1</v>
      </c>
      <c r="B4795">
        <v>1</v>
      </c>
      <c r="C4795">
        <v>2011</v>
      </c>
      <c r="D4795" t="s">
        <v>95</v>
      </c>
      <c r="E4795">
        <v>4720</v>
      </c>
      <c r="F4795">
        <v>4720</v>
      </c>
      <c r="G4795">
        <v>4720</v>
      </c>
    </row>
    <row r="4796" spans="1:7">
      <c r="A4796" t="s">
        <v>79</v>
      </c>
      <c r="B4796">
        <v>2</v>
      </c>
      <c r="C4796">
        <v>2013</v>
      </c>
      <c r="D4796" t="s">
        <v>95</v>
      </c>
      <c r="E4796">
        <v>4763</v>
      </c>
      <c r="F4796">
        <v>4763</v>
      </c>
      <c r="G4796">
        <v>4763</v>
      </c>
    </row>
    <row r="4797" spans="1:7">
      <c r="A4797" t="s">
        <v>79</v>
      </c>
      <c r="B4797">
        <v>1</v>
      </c>
      <c r="C4797">
        <v>2012</v>
      </c>
      <c r="D4797" t="s">
        <v>96</v>
      </c>
      <c r="E4797">
        <v>4793</v>
      </c>
      <c r="F4797">
        <v>4793</v>
      </c>
      <c r="G4797">
        <v>4793</v>
      </c>
    </row>
    <row r="4798" spans="1:7">
      <c r="A4798" t="s">
        <v>1</v>
      </c>
      <c r="B4798">
        <v>1</v>
      </c>
      <c r="C4798">
        <v>2013</v>
      </c>
      <c r="D4798" t="s">
        <v>95</v>
      </c>
      <c r="E4798">
        <v>4851</v>
      </c>
      <c r="F4798">
        <v>4851</v>
      </c>
      <c r="G4798">
        <v>4851</v>
      </c>
    </row>
    <row r="4799" spans="1:7">
      <c r="A4799" t="s">
        <v>27</v>
      </c>
      <c r="B4799">
        <v>2</v>
      </c>
      <c r="C4799">
        <v>2012</v>
      </c>
      <c r="D4799" t="s">
        <v>96</v>
      </c>
      <c r="E4799">
        <v>4861</v>
      </c>
      <c r="F4799">
        <v>4861</v>
      </c>
      <c r="G4799">
        <v>4861</v>
      </c>
    </row>
    <row r="4800" spans="1:7">
      <c r="A4800" t="s">
        <v>79</v>
      </c>
      <c r="B4800">
        <v>2</v>
      </c>
      <c r="C4800">
        <v>2013</v>
      </c>
      <c r="D4800" t="s">
        <v>97</v>
      </c>
      <c r="E4800">
        <v>5009</v>
      </c>
      <c r="F4800">
        <v>5009</v>
      </c>
      <c r="G4800">
        <v>5009</v>
      </c>
    </row>
    <row r="4801" spans="1:7">
      <c r="A4801" t="s">
        <v>1</v>
      </c>
      <c r="B4801">
        <v>1</v>
      </c>
      <c r="C4801">
        <v>2009</v>
      </c>
      <c r="D4801" t="s">
        <v>97</v>
      </c>
      <c r="E4801">
        <v>5073</v>
      </c>
      <c r="F4801">
        <v>5073</v>
      </c>
      <c r="G4801">
        <v>5073</v>
      </c>
    </row>
    <row r="4802" spans="1:7">
      <c r="A4802" t="s">
        <v>1</v>
      </c>
      <c r="B4802">
        <v>1</v>
      </c>
      <c r="C4802">
        <v>2012</v>
      </c>
      <c r="D4802" t="s">
        <v>98</v>
      </c>
      <c r="E4802">
        <v>5164</v>
      </c>
      <c r="F4802">
        <v>5164</v>
      </c>
      <c r="G4802">
        <v>5164</v>
      </c>
    </row>
    <row r="4803" spans="1:7">
      <c r="A4803" t="s">
        <v>27</v>
      </c>
      <c r="B4803">
        <v>2</v>
      </c>
      <c r="C4803">
        <v>2013</v>
      </c>
      <c r="D4803" t="s">
        <v>96</v>
      </c>
      <c r="E4803">
        <v>5316</v>
      </c>
      <c r="F4803">
        <v>5316</v>
      </c>
      <c r="G4803">
        <v>5316</v>
      </c>
    </row>
    <row r="4804" spans="1:7">
      <c r="A4804" t="s">
        <v>79</v>
      </c>
      <c r="B4804">
        <v>1</v>
      </c>
      <c r="C4804">
        <v>2013</v>
      </c>
      <c r="D4804" t="s">
        <v>98</v>
      </c>
      <c r="E4804">
        <v>5358</v>
      </c>
      <c r="F4804">
        <v>5358</v>
      </c>
      <c r="G4804">
        <v>5358</v>
      </c>
    </row>
    <row r="4805" spans="1:7">
      <c r="A4805" t="s">
        <v>1</v>
      </c>
      <c r="B4805">
        <v>1</v>
      </c>
      <c r="C4805">
        <v>2009</v>
      </c>
      <c r="D4805" t="s">
        <v>96</v>
      </c>
      <c r="E4805">
        <v>5381</v>
      </c>
      <c r="F4805">
        <v>5381</v>
      </c>
      <c r="G4805">
        <v>5381</v>
      </c>
    </row>
    <row r="4806" spans="1:7">
      <c r="A4806" t="s">
        <v>1</v>
      </c>
      <c r="B4806">
        <v>1</v>
      </c>
      <c r="C4806">
        <v>2010</v>
      </c>
      <c r="D4806" t="s">
        <v>97</v>
      </c>
      <c r="E4806">
        <v>5420</v>
      </c>
      <c r="F4806">
        <v>5420</v>
      </c>
      <c r="G4806">
        <v>5420</v>
      </c>
    </row>
    <row r="4807" spans="1:7">
      <c r="A4807" t="s">
        <v>79</v>
      </c>
      <c r="B4807">
        <v>1</v>
      </c>
      <c r="C4807">
        <v>2013</v>
      </c>
      <c r="D4807" t="s">
        <v>95</v>
      </c>
      <c r="E4807">
        <v>5446</v>
      </c>
      <c r="F4807">
        <v>5446</v>
      </c>
      <c r="G4807">
        <v>5446</v>
      </c>
    </row>
    <row r="4808" spans="1:7">
      <c r="A4808" t="s">
        <v>1</v>
      </c>
      <c r="B4808">
        <v>1</v>
      </c>
      <c r="C4808">
        <v>2011</v>
      </c>
      <c r="D4808" t="s">
        <v>97</v>
      </c>
      <c r="E4808">
        <v>5617</v>
      </c>
      <c r="F4808">
        <v>5617</v>
      </c>
      <c r="G4808">
        <v>5617</v>
      </c>
    </row>
    <row r="4809" spans="1:7">
      <c r="A4809" t="s">
        <v>79</v>
      </c>
      <c r="B4809">
        <v>2</v>
      </c>
      <c r="C4809">
        <v>2013</v>
      </c>
      <c r="D4809" t="s">
        <v>96</v>
      </c>
      <c r="E4809">
        <v>5729</v>
      </c>
      <c r="F4809">
        <v>5729</v>
      </c>
      <c r="G4809">
        <v>5729</v>
      </c>
    </row>
    <row r="4810" spans="1:7">
      <c r="A4810" t="s">
        <v>1</v>
      </c>
      <c r="B4810">
        <v>1</v>
      </c>
      <c r="C4810">
        <v>2010</v>
      </c>
      <c r="D4810" t="s">
        <v>96</v>
      </c>
      <c r="E4810">
        <v>5818</v>
      </c>
      <c r="F4810">
        <v>5818</v>
      </c>
      <c r="G4810">
        <v>5818</v>
      </c>
    </row>
    <row r="4811" spans="1:7">
      <c r="A4811" t="s">
        <v>79</v>
      </c>
      <c r="B4811">
        <v>1</v>
      </c>
      <c r="C4811">
        <v>2013</v>
      </c>
      <c r="D4811" t="s">
        <v>97</v>
      </c>
      <c r="E4811">
        <v>5824</v>
      </c>
      <c r="F4811">
        <v>5824</v>
      </c>
      <c r="G4811">
        <v>5824</v>
      </c>
    </row>
    <row r="4812" spans="1:7">
      <c r="A4812" t="s">
        <v>1</v>
      </c>
      <c r="B4812">
        <v>1</v>
      </c>
      <c r="C4812">
        <v>2012</v>
      </c>
      <c r="D4812" t="s">
        <v>97</v>
      </c>
      <c r="E4812">
        <v>5872</v>
      </c>
      <c r="F4812">
        <v>5872</v>
      </c>
      <c r="G4812">
        <v>5872</v>
      </c>
    </row>
    <row r="4813" spans="1:7">
      <c r="A4813" t="s">
        <v>1</v>
      </c>
      <c r="B4813">
        <v>1</v>
      </c>
      <c r="C4813">
        <v>2013</v>
      </c>
      <c r="D4813" t="s">
        <v>98</v>
      </c>
      <c r="E4813">
        <v>6075</v>
      </c>
      <c r="F4813">
        <v>6075</v>
      </c>
      <c r="G4813">
        <v>6075</v>
      </c>
    </row>
    <row r="4814" spans="1:7">
      <c r="A4814" t="s">
        <v>1</v>
      </c>
      <c r="B4814">
        <v>1</v>
      </c>
      <c r="C4814">
        <v>2011</v>
      </c>
      <c r="D4814" t="s">
        <v>96</v>
      </c>
      <c r="E4814">
        <v>6105</v>
      </c>
      <c r="F4814">
        <v>6105</v>
      </c>
      <c r="G4814">
        <v>6105</v>
      </c>
    </row>
    <row r="4815" spans="1:7">
      <c r="A4815" t="s">
        <v>79</v>
      </c>
      <c r="B4815">
        <v>1</v>
      </c>
      <c r="C4815">
        <v>2013</v>
      </c>
      <c r="D4815" t="s">
        <v>96</v>
      </c>
      <c r="E4815">
        <v>6577</v>
      </c>
      <c r="F4815">
        <v>6577</v>
      </c>
      <c r="G4815">
        <v>6577</v>
      </c>
    </row>
    <row r="4816" spans="1:7">
      <c r="A4816" t="s">
        <v>1</v>
      </c>
      <c r="B4816">
        <v>1</v>
      </c>
      <c r="C4816">
        <v>2013</v>
      </c>
      <c r="D4816" t="s">
        <v>97</v>
      </c>
      <c r="E4816">
        <v>6853</v>
      </c>
      <c r="F4816">
        <v>6853</v>
      </c>
      <c r="G4816">
        <v>6853</v>
      </c>
    </row>
    <row r="4817" spans="1:7">
      <c r="A4817" t="s">
        <v>1</v>
      </c>
      <c r="B4817">
        <v>1</v>
      </c>
      <c r="C4817">
        <v>2012</v>
      </c>
      <c r="D4817" t="s">
        <v>96</v>
      </c>
      <c r="E4817">
        <v>7071</v>
      </c>
      <c r="F4817">
        <v>7071</v>
      </c>
      <c r="G4817">
        <v>7071</v>
      </c>
    </row>
    <row r="4818" spans="1:7">
      <c r="A4818" t="s">
        <v>1</v>
      </c>
      <c r="B4818">
        <v>1</v>
      </c>
      <c r="C4818">
        <v>2013</v>
      </c>
      <c r="D4818" t="s">
        <v>96</v>
      </c>
      <c r="E4818">
        <v>8069</v>
      </c>
      <c r="F4818">
        <v>8069</v>
      </c>
      <c r="G4818">
        <v>8069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3:FI49"/>
  <sheetViews>
    <sheetView workbookViewId="0">
      <selection sqref="A1:XFD1048576"/>
    </sheetView>
  </sheetViews>
  <sheetFormatPr defaultRowHeight="14.45"/>
  <cols>
    <col min="1" max="1" width="30.28515625" bestFit="1" customWidth="1"/>
    <col min="2" max="2" width="4" bestFit="1" customWidth="1"/>
    <col min="3" max="3" width="4" customWidth="1"/>
    <col min="4" max="8" width="5.7109375" bestFit="1" customWidth="1"/>
    <col min="9" max="19" width="5.7109375" customWidth="1"/>
    <col min="20" max="20" width="5" bestFit="1" customWidth="1"/>
    <col min="21" max="22" width="5.7109375" bestFit="1" customWidth="1"/>
    <col min="23" max="23" width="9.42578125" bestFit="1" customWidth="1"/>
    <col min="24" max="24" width="4" customWidth="1"/>
    <col min="25" max="28" width="5.7109375" bestFit="1" customWidth="1"/>
    <col min="29" max="40" width="5.7109375" customWidth="1"/>
    <col min="41" max="41" width="5" bestFit="1" customWidth="1"/>
    <col min="42" max="42" width="5.7109375" customWidth="1"/>
    <col min="43" max="43" width="5.7109375" bestFit="1" customWidth="1"/>
    <col min="44" max="44" width="11.85546875" bestFit="1" customWidth="1"/>
    <col min="45" max="45" width="3.7109375" bestFit="1" customWidth="1"/>
    <col min="46" max="55" width="5.7109375" bestFit="1" customWidth="1"/>
    <col min="56" max="61" width="5.7109375" customWidth="1"/>
    <col min="62" max="62" width="5" bestFit="1" customWidth="1"/>
    <col min="63" max="64" width="5.7109375" bestFit="1" customWidth="1"/>
    <col min="65" max="65" width="9.42578125" bestFit="1" customWidth="1"/>
    <col min="66" max="76" width="5.7109375" bestFit="1" customWidth="1"/>
    <col min="77" max="81" width="5.7109375" customWidth="1"/>
    <col min="82" max="82" width="5" bestFit="1" customWidth="1"/>
    <col min="83" max="84" width="5.7109375" bestFit="1" customWidth="1"/>
    <col min="85" max="85" width="15.5703125" bestFit="1" customWidth="1"/>
    <col min="86" max="90" width="5.7109375" bestFit="1" customWidth="1"/>
    <col min="91" max="100" width="5.7109375" customWidth="1"/>
    <col min="101" max="101" width="5" bestFit="1" customWidth="1"/>
    <col min="102" max="102" width="5.7109375" customWidth="1"/>
    <col min="103" max="103" width="5.7109375" bestFit="1" customWidth="1"/>
    <col min="104" max="104" width="7.42578125" bestFit="1" customWidth="1"/>
    <col min="105" max="120" width="5.7109375" bestFit="1" customWidth="1"/>
    <col min="121" max="121" width="5" bestFit="1" customWidth="1"/>
    <col min="122" max="123" width="5.7109375" bestFit="1" customWidth="1"/>
    <col min="124" max="124" width="9.42578125" bestFit="1" customWidth="1"/>
    <col min="125" max="125" width="3.7109375" bestFit="1" customWidth="1"/>
    <col min="126" max="141" width="5.7109375" bestFit="1" customWidth="1"/>
    <col min="142" max="142" width="5" bestFit="1" customWidth="1"/>
    <col min="143" max="144" width="5.7109375" bestFit="1" customWidth="1"/>
    <col min="145" max="145" width="10.28515625" bestFit="1" customWidth="1"/>
    <col min="146" max="146" width="3.7109375" bestFit="1" customWidth="1"/>
    <col min="147" max="155" width="5.7109375" bestFit="1" customWidth="1"/>
    <col min="156" max="162" width="5.7109375" customWidth="1"/>
    <col min="163" max="163" width="5" bestFit="1" customWidth="1"/>
    <col min="164" max="165" width="5.7109375" bestFit="1" customWidth="1"/>
    <col min="166" max="166" width="11.28515625" bestFit="1" customWidth="1"/>
    <col min="167" max="169" width="6" bestFit="1" customWidth="1"/>
    <col min="170" max="170" width="5" bestFit="1" customWidth="1"/>
    <col min="171" max="172" width="5.7109375" bestFit="1" customWidth="1"/>
    <col min="173" max="173" width="10.42578125" bestFit="1" customWidth="1"/>
    <col min="174" max="174" width="11.28515625" bestFit="1" customWidth="1"/>
    <col min="175" max="176" width="5.7109375" bestFit="1" customWidth="1"/>
    <col min="177" max="177" width="7" bestFit="1" customWidth="1"/>
    <col min="178" max="178" width="13.42578125" bestFit="1" customWidth="1"/>
    <col min="179" max="179" width="11.28515625" bestFit="1" customWidth="1"/>
  </cols>
  <sheetData>
    <row r="3" spans="1:165">
      <c r="A3" s="133" t="s">
        <v>77</v>
      </c>
      <c r="B3" s="133" t="s">
        <v>78</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row>
    <row r="4" spans="1:165">
      <c r="A4" s="4"/>
      <c r="B4" s="246" t="s">
        <v>79</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6" t="s">
        <v>2</v>
      </c>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6" t="s">
        <v>27</v>
      </c>
      <c r="CH4" s="247"/>
      <c r="CI4" s="247"/>
      <c r="CJ4" s="247"/>
      <c r="CK4" s="247"/>
      <c r="CL4" s="247"/>
      <c r="CM4" s="247"/>
      <c r="CN4" s="247"/>
      <c r="CO4" s="247"/>
      <c r="CP4" s="247"/>
      <c r="CQ4" s="247"/>
      <c r="CR4" s="247"/>
      <c r="CS4" s="247"/>
      <c r="CT4" s="247"/>
      <c r="CU4" s="247"/>
      <c r="CV4" s="247"/>
      <c r="CW4" s="247"/>
      <c r="CX4" s="247"/>
      <c r="CY4" s="247"/>
      <c r="CZ4" s="246" t="s">
        <v>3</v>
      </c>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6" t="s">
        <v>1</v>
      </c>
      <c r="EP4" s="247"/>
      <c r="EQ4" s="247"/>
      <c r="ER4" s="247"/>
      <c r="ES4" s="247"/>
      <c r="ET4" s="247"/>
      <c r="EU4" s="247"/>
      <c r="EV4" s="247"/>
      <c r="EW4" s="247"/>
      <c r="EX4" s="247"/>
      <c r="EY4" s="247"/>
      <c r="EZ4" s="247"/>
      <c r="FA4" s="247"/>
      <c r="FB4" s="247"/>
      <c r="FC4" s="247"/>
      <c r="FD4" s="247"/>
      <c r="FE4" s="247"/>
      <c r="FF4" s="247"/>
      <c r="FG4" s="247"/>
      <c r="FH4" s="247"/>
      <c r="FI4" s="247"/>
    </row>
    <row r="5" spans="1:165">
      <c r="A5" s="4"/>
      <c r="B5" s="246" t="s">
        <v>80</v>
      </c>
      <c r="C5" s="247"/>
      <c r="D5" s="247"/>
      <c r="E5" s="247"/>
      <c r="F5" s="247"/>
      <c r="G5" s="247"/>
      <c r="H5" s="247"/>
      <c r="I5" s="247"/>
      <c r="J5" s="247"/>
      <c r="K5" s="247"/>
      <c r="L5" s="247"/>
      <c r="M5" s="247"/>
      <c r="N5" s="247"/>
      <c r="O5" s="247"/>
      <c r="P5" s="247"/>
      <c r="Q5" s="247"/>
      <c r="R5" s="247"/>
      <c r="S5" s="247"/>
      <c r="T5" s="247"/>
      <c r="U5" s="247"/>
      <c r="V5" s="247"/>
      <c r="W5" s="246" t="s">
        <v>81</v>
      </c>
      <c r="X5" s="247"/>
      <c r="Y5" s="247"/>
      <c r="Z5" s="247"/>
      <c r="AA5" s="247"/>
      <c r="AB5" s="247"/>
      <c r="AC5" s="247"/>
      <c r="AD5" s="247"/>
      <c r="AE5" s="247"/>
      <c r="AF5" s="247"/>
      <c r="AG5" s="247"/>
      <c r="AH5" s="247"/>
      <c r="AI5" s="247"/>
      <c r="AJ5" s="247"/>
      <c r="AK5" s="247"/>
      <c r="AL5" s="247"/>
      <c r="AM5" s="247"/>
      <c r="AN5" s="247"/>
      <c r="AO5" s="247"/>
      <c r="AP5" s="247"/>
      <c r="AQ5" s="247"/>
      <c r="AR5" s="246" t="s">
        <v>80</v>
      </c>
      <c r="AS5" s="247"/>
      <c r="AT5" s="247"/>
      <c r="AU5" s="247"/>
      <c r="AV5" s="247"/>
      <c r="AW5" s="247"/>
      <c r="AX5" s="247"/>
      <c r="AY5" s="247"/>
      <c r="AZ5" s="247"/>
      <c r="BA5" s="247"/>
      <c r="BB5" s="247"/>
      <c r="BC5" s="247"/>
      <c r="BD5" s="247"/>
      <c r="BE5" s="247"/>
      <c r="BF5" s="247"/>
      <c r="BG5" s="247"/>
      <c r="BH5" s="247"/>
      <c r="BI5" s="247"/>
      <c r="BJ5" s="247"/>
      <c r="BK5" s="247"/>
      <c r="BL5" s="247"/>
      <c r="BM5" s="246" t="s">
        <v>81</v>
      </c>
      <c r="BN5" s="247"/>
      <c r="BO5" s="247"/>
      <c r="BP5" s="247"/>
      <c r="BQ5" s="247"/>
      <c r="BR5" s="247"/>
      <c r="BS5" s="247"/>
      <c r="BT5" s="247"/>
      <c r="BU5" s="247"/>
      <c r="BV5" s="247"/>
      <c r="BW5" s="247"/>
      <c r="BX5" s="247"/>
      <c r="BY5" s="247"/>
      <c r="BZ5" s="247"/>
      <c r="CA5" s="247"/>
      <c r="CB5" s="247"/>
      <c r="CC5" s="247"/>
      <c r="CD5" s="247"/>
      <c r="CE5" s="247"/>
      <c r="CF5" s="247"/>
      <c r="CG5" s="247" t="s">
        <v>81</v>
      </c>
      <c r="CH5" s="247"/>
      <c r="CI5" s="247"/>
      <c r="CJ5" s="247"/>
      <c r="CK5" s="247"/>
      <c r="CL5" s="247"/>
      <c r="CM5" s="247"/>
      <c r="CN5" s="247"/>
      <c r="CO5" s="247"/>
      <c r="CP5" s="247"/>
      <c r="CQ5" s="247"/>
      <c r="CR5" s="247"/>
      <c r="CS5" s="247"/>
      <c r="CT5" s="247"/>
      <c r="CU5" s="247"/>
      <c r="CV5" s="247"/>
      <c r="CW5" s="247"/>
      <c r="CX5" s="247"/>
      <c r="CY5" s="247"/>
      <c r="CZ5" s="246" t="s">
        <v>80</v>
      </c>
      <c r="DA5" s="247"/>
      <c r="DB5" s="247"/>
      <c r="DC5" s="247"/>
      <c r="DD5" s="247"/>
      <c r="DE5" s="247"/>
      <c r="DF5" s="247"/>
      <c r="DG5" s="247"/>
      <c r="DH5" s="247"/>
      <c r="DI5" s="247"/>
      <c r="DJ5" s="247"/>
      <c r="DK5" s="247"/>
      <c r="DL5" s="247"/>
      <c r="DM5" s="247"/>
      <c r="DN5" s="247"/>
      <c r="DO5" s="247"/>
      <c r="DP5" s="247"/>
      <c r="DQ5" s="247"/>
      <c r="DR5" s="247"/>
      <c r="DS5" s="247"/>
      <c r="DT5" s="246" t="s">
        <v>81</v>
      </c>
      <c r="DU5" s="247"/>
      <c r="DV5" s="247"/>
      <c r="DW5" s="247"/>
      <c r="DX5" s="247"/>
      <c r="DY5" s="247"/>
      <c r="DZ5" s="247"/>
      <c r="EA5" s="247"/>
      <c r="EB5" s="247"/>
      <c r="EC5" s="247"/>
      <c r="ED5" s="247"/>
      <c r="EE5" s="247"/>
      <c r="EF5" s="247"/>
      <c r="EG5" s="247"/>
      <c r="EH5" s="247"/>
      <c r="EI5" s="247"/>
      <c r="EJ5" s="247"/>
      <c r="EK5" s="247"/>
      <c r="EL5" s="247"/>
      <c r="EM5" s="247"/>
      <c r="EN5" s="247"/>
      <c r="EO5" s="246" t="s">
        <v>80</v>
      </c>
      <c r="EP5" s="247"/>
      <c r="EQ5" s="247"/>
      <c r="ER5" s="247"/>
      <c r="ES5" s="247"/>
      <c r="ET5" s="247"/>
      <c r="EU5" s="247"/>
      <c r="EV5" s="247"/>
      <c r="EW5" s="247"/>
      <c r="EX5" s="247"/>
      <c r="EY5" s="247"/>
      <c r="EZ5" s="247"/>
      <c r="FA5" s="247"/>
      <c r="FB5" s="247"/>
      <c r="FC5" s="247"/>
      <c r="FD5" s="247"/>
      <c r="FE5" s="247"/>
      <c r="FF5" s="247"/>
      <c r="FG5" s="247"/>
      <c r="FH5" s="247"/>
      <c r="FI5" s="247"/>
    </row>
    <row r="6" spans="1:165">
      <c r="A6" s="133" t="s">
        <v>82</v>
      </c>
      <c r="B6" s="134" t="s">
        <v>83</v>
      </c>
      <c r="C6" s="134" t="s">
        <v>84</v>
      </c>
      <c r="D6" s="134" t="s">
        <v>85</v>
      </c>
      <c r="E6" s="134" t="s">
        <v>86</v>
      </c>
      <c r="F6" s="134" t="s">
        <v>87</v>
      </c>
      <c r="G6" s="134" t="s">
        <v>88</v>
      </c>
      <c r="H6" s="134" t="s">
        <v>89</v>
      </c>
      <c r="I6" s="134" t="s">
        <v>90</v>
      </c>
      <c r="J6" s="134" t="s">
        <v>91</v>
      </c>
      <c r="K6" s="134" t="s">
        <v>92</v>
      </c>
      <c r="L6" s="134" t="s">
        <v>93</v>
      </c>
      <c r="M6" s="134" t="s">
        <v>94</v>
      </c>
      <c r="N6" s="134" t="s">
        <v>95</v>
      </c>
      <c r="O6" s="134" t="s">
        <v>96</v>
      </c>
      <c r="P6" s="134" t="s">
        <v>97</v>
      </c>
      <c r="Q6" s="134" t="s">
        <v>98</v>
      </c>
      <c r="R6" s="134" t="s">
        <v>99</v>
      </c>
      <c r="S6" s="134" t="s">
        <v>100</v>
      </c>
      <c r="T6" s="134" t="s">
        <v>110</v>
      </c>
      <c r="U6" s="134" t="s">
        <v>101</v>
      </c>
      <c r="V6" s="134" t="s">
        <v>102</v>
      </c>
      <c r="W6" s="134" t="s">
        <v>83</v>
      </c>
      <c r="X6" s="134" t="s">
        <v>84</v>
      </c>
      <c r="Y6" s="134" t="s">
        <v>85</v>
      </c>
      <c r="Z6" s="134" t="s">
        <v>86</v>
      </c>
      <c r="AA6" s="134" t="s">
        <v>87</v>
      </c>
      <c r="AB6" s="134" t="s">
        <v>88</v>
      </c>
      <c r="AC6" s="134" t="s">
        <v>89</v>
      </c>
      <c r="AD6" s="134" t="s">
        <v>90</v>
      </c>
      <c r="AE6" s="134" t="s">
        <v>91</v>
      </c>
      <c r="AF6" s="134" t="s">
        <v>92</v>
      </c>
      <c r="AG6" s="134" t="s">
        <v>93</v>
      </c>
      <c r="AH6" s="134" t="s">
        <v>94</v>
      </c>
      <c r="AI6" s="134" t="s">
        <v>95</v>
      </c>
      <c r="AJ6" s="134" t="s">
        <v>96</v>
      </c>
      <c r="AK6" s="134" t="s">
        <v>97</v>
      </c>
      <c r="AL6" s="134" t="s">
        <v>98</v>
      </c>
      <c r="AM6" s="134" t="s">
        <v>99</v>
      </c>
      <c r="AN6" s="134" t="s">
        <v>100</v>
      </c>
      <c r="AO6" s="134" t="s">
        <v>110</v>
      </c>
      <c r="AP6" s="134" t="s">
        <v>101</v>
      </c>
      <c r="AQ6" s="134" t="s">
        <v>102</v>
      </c>
      <c r="AR6" s="134" t="s">
        <v>83</v>
      </c>
      <c r="AS6" s="134" t="s">
        <v>84</v>
      </c>
      <c r="AT6" s="134" t="s">
        <v>85</v>
      </c>
      <c r="AU6" s="134" t="s">
        <v>86</v>
      </c>
      <c r="AV6" s="134" t="s">
        <v>87</v>
      </c>
      <c r="AW6" s="134" t="s">
        <v>88</v>
      </c>
      <c r="AX6" s="134" t="s">
        <v>89</v>
      </c>
      <c r="AY6" s="134" t="s">
        <v>90</v>
      </c>
      <c r="AZ6" s="134" t="s">
        <v>91</v>
      </c>
      <c r="BA6" s="134" t="s">
        <v>92</v>
      </c>
      <c r="BB6" s="134" t="s">
        <v>93</v>
      </c>
      <c r="BC6" s="134" t="s">
        <v>94</v>
      </c>
      <c r="BD6" s="134" t="s">
        <v>95</v>
      </c>
      <c r="BE6" s="134" t="s">
        <v>96</v>
      </c>
      <c r="BF6" s="134" t="s">
        <v>97</v>
      </c>
      <c r="BG6" s="134" t="s">
        <v>98</v>
      </c>
      <c r="BH6" s="134" t="s">
        <v>99</v>
      </c>
      <c r="BI6" s="134" t="s">
        <v>100</v>
      </c>
      <c r="BJ6" s="134" t="s">
        <v>110</v>
      </c>
      <c r="BK6" s="134" t="s">
        <v>101</v>
      </c>
      <c r="BL6" s="134" t="s">
        <v>102</v>
      </c>
      <c r="BM6" s="134" t="s">
        <v>84</v>
      </c>
      <c r="BN6" s="134" t="s">
        <v>85</v>
      </c>
      <c r="BO6" s="134" t="s">
        <v>86</v>
      </c>
      <c r="BP6" s="134" t="s">
        <v>87</v>
      </c>
      <c r="BQ6" s="134" t="s">
        <v>88</v>
      </c>
      <c r="BR6" s="134" t="s">
        <v>89</v>
      </c>
      <c r="BS6" s="134" t="s">
        <v>90</v>
      </c>
      <c r="BT6" s="134" t="s">
        <v>91</v>
      </c>
      <c r="BU6" s="134" t="s">
        <v>92</v>
      </c>
      <c r="BV6" s="134" t="s">
        <v>93</v>
      </c>
      <c r="BW6" s="134" t="s">
        <v>94</v>
      </c>
      <c r="BX6" s="134" t="s">
        <v>95</v>
      </c>
      <c r="BY6" s="134" t="s">
        <v>96</v>
      </c>
      <c r="BZ6" s="134" t="s">
        <v>97</v>
      </c>
      <c r="CA6" s="134" t="s">
        <v>98</v>
      </c>
      <c r="CB6" s="134" t="s">
        <v>99</v>
      </c>
      <c r="CC6" s="134" t="s">
        <v>100</v>
      </c>
      <c r="CD6" s="134" t="s">
        <v>110</v>
      </c>
      <c r="CE6" s="134" t="s">
        <v>101</v>
      </c>
      <c r="CF6" s="134" t="s">
        <v>102</v>
      </c>
      <c r="CG6" s="134" t="s">
        <v>85</v>
      </c>
      <c r="CH6" s="134" t="s">
        <v>86</v>
      </c>
      <c r="CI6" s="134" t="s">
        <v>87</v>
      </c>
      <c r="CJ6" s="134" t="s">
        <v>88</v>
      </c>
      <c r="CK6" s="134" t="s">
        <v>89</v>
      </c>
      <c r="CL6" s="134" t="s">
        <v>90</v>
      </c>
      <c r="CM6" s="134" t="s">
        <v>91</v>
      </c>
      <c r="CN6" s="134" t="s">
        <v>92</v>
      </c>
      <c r="CO6" s="134" t="s">
        <v>93</v>
      </c>
      <c r="CP6" s="134" t="s">
        <v>94</v>
      </c>
      <c r="CQ6" s="134" t="s">
        <v>95</v>
      </c>
      <c r="CR6" s="134" t="s">
        <v>96</v>
      </c>
      <c r="CS6" s="134" t="s">
        <v>97</v>
      </c>
      <c r="CT6" s="134" t="s">
        <v>98</v>
      </c>
      <c r="CU6" s="134" t="s">
        <v>99</v>
      </c>
      <c r="CV6" s="134" t="s">
        <v>100</v>
      </c>
      <c r="CW6" s="134" t="s">
        <v>110</v>
      </c>
      <c r="CX6" s="134" t="s">
        <v>101</v>
      </c>
      <c r="CY6" s="134" t="s">
        <v>102</v>
      </c>
      <c r="CZ6" s="134" t="s">
        <v>83</v>
      </c>
      <c r="DA6" s="134" t="s">
        <v>85</v>
      </c>
      <c r="DB6" s="134" t="s">
        <v>86</v>
      </c>
      <c r="DC6" s="134" t="s">
        <v>87</v>
      </c>
      <c r="DD6" s="134" t="s">
        <v>88</v>
      </c>
      <c r="DE6" s="134" t="s">
        <v>89</v>
      </c>
      <c r="DF6" s="134" t="s">
        <v>90</v>
      </c>
      <c r="DG6" s="134" t="s">
        <v>91</v>
      </c>
      <c r="DH6" s="134" t="s">
        <v>92</v>
      </c>
      <c r="DI6" s="134" t="s">
        <v>93</v>
      </c>
      <c r="DJ6" s="134" t="s">
        <v>94</v>
      </c>
      <c r="DK6" s="134" t="s">
        <v>95</v>
      </c>
      <c r="DL6" s="134" t="s">
        <v>96</v>
      </c>
      <c r="DM6" s="134" t="s">
        <v>97</v>
      </c>
      <c r="DN6" s="134" t="s">
        <v>98</v>
      </c>
      <c r="DO6" s="134" t="s">
        <v>99</v>
      </c>
      <c r="DP6" s="134" t="s">
        <v>100</v>
      </c>
      <c r="DQ6" s="134" t="s">
        <v>110</v>
      </c>
      <c r="DR6" s="134" t="s">
        <v>101</v>
      </c>
      <c r="DS6" s="134" t="s">
        <v>102</v>
      </c>
      <c r="DT6" s="134" t="s">
        <v>83</v>
      </c>
      <c r="DU6" s="134" t="s">
        <v>84</v>
      </c>
      <c r="DV6" s="134" t="s">
        <v>85</v>
      </c>
      <c r="DW6" s="134" t="s">
        <v>86</v>
      </c>
      <c r="DX6" s="134" t="s">
        <v>87</v>
      </c>
      <c r="DY6" s="134" t="s">
        <v>88</v>
      </c>
      <c r="DZ6" s="134" t="s">
        <v>89</v>
      </c>
      <c r="EA6" s="134" t="s">
        <v>90</v>
      </c>
      <c r="EB6" s="134" t="s">
        <v>91</v>
      </c>
      <c r="EC6" s="134" t="s">
        <v>92</v>
      </c>
      <c r="ED6" s="134" t="s">
        <v>93</v>
      </c>
      <c r="EE6" s="134" t="s">
        <v>94</v>
      </c>
      <c r="EF6" s="134" t="s">
        <v>95</v>
      </c>
      <c r="EG6" s="134" t="s">
        <v>96</v>
      </c>
      <c r="EH6" s="134" t="s">
        <v>97</v>
      </c>
      <c r="EI6" s="134" t="s">
        <v>98</v>
      </c>
      <c r="EJ6" s="134" t="s">
        <v>99</v>
      </c>
      <c r="EK6" s="134" t="s">
        <v>100</v>
      </c>
      <c r="EL6" s="134" t="s">
        <v>110</v>
      </c>
      <c r="EM6" s="134" t="s">
        <v>101</v>
      </c>
      <c r="EN6" s="134" t="s">
        <v>102</v>
      </c>
      <c r="EO6" s="134" t="s">
        <v>83</v>
      </c>
      <c r="EP6" s="134" t="s">
        <v>84</v>
      </c>
      <c r="EQ6" s="134" t="s">
        <v>85</v>
      </c>
      <c r="ER6" s="134" t="s">
        <v>86</v>
      </c>
      <c r="ES6" s="134" t="s">
        <v>87</v>
      </c>
      <c r="ET6" s="134" t="s">
        <v>88</v>
      </c>
      <c r="EU6" s="134" t="s">
        <v>89</v>
      </c>
      <c r="EV6" s="134" t="s">
        <v>90</v>
      </c>
      <c r="EW6" s="134" t="s">
        <v>91</v>
      </c>
      <c r="EX6" s="134" t="s">
        <v>92</v>
      </c>
      <c r="EY6" s="134" t="s">
        <v>93</v>
      </c>
      <c r="EZ6" s="134" t="s">
        <v>94</v>
      </c>
      <c r="FA6" s="134" t="s">
        <v>95</v>
      </c>
      <c r="FB6" s="134" t="s">
        <v>96</v>
      </c>
      <c r="FC6" s="134" t="s">
        <v>97</v>
      </c>
      <c r="FD6" s="134" t="s">
        <v>98</v>
      </c>
      <c r="FE6" s="134" t="s">
        <v>99</v>
      </c>
      <c r="FF6" s="134" t="s">
        <v>100</v>
      </c>
      <c r="FG6" s="134" t="s">
        <v>110</v>
      </c>
      <c r="FH6" s="134" t="s">
        <v>101</v>
      </c>
      <c r="FI6" s="134" t="s">
        <v>102</v>
      </c>
    </row>
    <row r="7" spans="1:165">
      <c r="A7" s="132">
        <v>1971</v>
      </c>
      <c r="B7">
        <v>0</v>
      </c>
      <c r="C7">
        <v>0</v>
      </c>
      <c r="D7">
        <v>0</v>
      </c>
      <c r="E7">
        <v>0</v>
      </c>
      <c r="F7">
        <v>0</v>
      </c>
      <c r="G7">
        <v>0</v>
      </c>
      <c r="H7">
        <v>0</v>
      </c>
      <c r="I7">
        <v>0</v>
      </c>
      <c r="J7">
        <v>8</v>
      </c>
      <c r="K7">
        <v>21</v>
      </c>
      <c r="L7">
        <v>14</v>
      </c>
      <c r="M7">
        <v>9</v>
      </c>
      <c r="N7">
        <v>26</v>
      </c>
      <c r="O7">
        <v>45</v>
      </c>
      <c r="P7">
        <v>68</v>
      </c>
      <c r="Q7">
        <v>50</v>
      </c>
      <c r="R7">
        <v>34</v>
      </c>
      <c r="S7">
        <v>21</v>
      </c>
      <c r="T7">
        <v>11</v>
      </c>
      <c r="U7">
        <v>21</v>
      </c>
      <c r="V7">
        <v>22</v>
      </c>
      <c r="W7">
        <v>0</v>
      </c>
      <c r="X7">
        <v>0</v>
      </c>
      <c r="Y7">
        <v>0</v>
      </c>
      <c r="Z7">
        <v>0</v>
      </c>
      <c r="AA7">
        <v>0</v>
      </c>
      <c r="AB7">
        <v>0</v>
      </c>
      <c r="AC7">
        <v>0</v>
      </c>
      <c r="AD7">
        <v>0</v>
      </c>
      <c r="AE7">
        <v>5</v>
      </c>
      <c r="AF7">
        <v>21</v>
      </c>
      <c r="AG7">
        <v>9</v>
      </c>
      <c r="AH7">
        <v>13</v>
      </c>
      <c r="AI7">
        <v>31</v>
      </c>
      <c r="AJ7">
        <v>51</v>
      </c>
      <c r="AK7">
        <v>59</v>
      </c>
      <c r="AL7">
        <v>69</v>
      </c>
      <c r="AM7">
        <v>62</v>
      </c>
      <c r="AN7">
        <v>67</v>
      </c>
      <c r="AO7">
        <v>25</v>
      </c>
      <c r="AP7">
        <v>68</v>
      </c>
      <c r="AQ7">
        <v>25</v>
      </c>
      <c r="AR7">
        <v>0</v>
      </c>
      <c r="AS7">
        <v>0</v>
      </c>
      <c r="AT7">
        <v>0</v>
      </c>
      <c r="AU7">
        <v>0</v>
      </c>
      <c r="AV7">
        <v>0</v>
      </c>
      <c r="AW7">
        <v>0</v>
      </c>
      <c r="AX7">
        <v>0</v>
      </c>
      <c r="AY7">
        <v>0</v>
      </c>
      <c r="AZ7">
        <v>0</v>
      </c>
      <c r="BA7">
        <v>0</v>
      </c>
      <c r="BB7">
        <v>0</v>
      </c>
      <c r="BC7">
        <v>0</v>
      </c>
      <c r="BD7">
        <v>0</v>
      </c>
      <c r="BE7">
        <v>1</v>
      </c>
      <c r="BF7">
        <v>1</v>
      </c>
      <c r="BG7">
        <v>5</v>
      </c>
      <c r="BH7">
        <v>1</v>
      </c>
      <c r="BI7">
        <v>7</v>
      </c>
      <c r="BJ7">
        <v>1</v>
      </c>
      <c r="BK7">
        <v>1</v>
      </c>
      <c r="BL7">
        <v>5</v>
      </c>
      <c r="BM7">
        <v>0</v>
      </c>
      <c r="BN7">
        <v>0</v>
      </c>
      <c r="BO7">
        <v>0</v>
      </c>
      <c r="BP7">
        <v>0</v>
      </c>
      <c r="BQ7">
        <v>0</v>
      </c>
      <c r="BR7">
        <v>0</v>
      </c>
      <c r="BS7">
        <v>0</v>
      </c>
      <c r="BT7">
        <v>0</v>
      </c>
      <c r="BU7">
        <v>0</v>
      </c>
      <c r="BV7">
        <v>0</v>
      </c>
      <c r="BW7">
        <v>0</v>
      </c>
      <c r="BX7">
        <v>1</v>
      </c>
      <c r="BY7">
        <v>1</v>
      </c>
      <c r="BZ7">
        <v>1</v>
      </c>
      <c r="CA7">
        <v>1</v>
      </c>
      <c r="CB7">
        <v>1</v>
      </c>
      <c r="CC7">
        <v>9</v>
      </c>
      <c r="CD7">
        <v>5</v>
      </c>
      <c r="CE7">
        <v>6</v>
      </c>
      <c r="CF7">
        <v>1</v>
      </c>
      <c r="CG7">
        <v>0</v>
      </c>
      <c r="CH7">
        <v>0</v>
      </c>
      <c r="CI7">
        <v>0</v>
      </c>
      <c r="CJ7">
        <v>0</v>
      </c>
      <c r="CK7">
        <v>0</v>
      </c>
      <c r="CL7">
        <v>0</v>
      </c>
      <c r="CM7">
        <v>0</v>
      </c>
      <c r="CN7">
        <v>0</v>
      </c>
      <c r="CO7">
        <v>1</v>
      </c>
      <c r="CP7">
        <v>0</v>
      </c>
      <c r="CQ7">
        <v>0</v>
      </c>
      <c r="CR7">
        <v>7</v>
      </c>
      <c r="CS7">
        <v>11</v>
      </c>
      <c r="CT7">
        <v>27</v>
      </c>
      <c r="CU7">
        <v>57</v>
      </c>
      <c r="CV7">
        <v>66</v>
      </c>
      <c r="CW7">
        <v>14</v>
      </c>
      <c r="CX7">
        <v>44</v>
      </c>
      <c r="CY7">
        <v>8</v>
      </c>
      <c r="CZ7">
        <v>0</v>
      </c>
      <c r="DA7">
        <v>0</v>
      </c>
      <c r="DB7">
        <v>0</v>
      </c>
      <c r="DC7">
        <v>0</v>
      </c>
      <c r="DD7">
        <v>0</v>
      </c>
      <c r="DE7">
        <v>0</v>
      </c>
      <c r="DF7">
        <v>0</v>
      </c>
      <c r="DG7">
        <v>0</v>
      </c>
      <c r="DH7">
        <v>0</v>
      </c>
      <c r="DI7">
        <v>0</v>
      </c>
      <c r="DJ7">
        <v>0</v>
      </c>
      <c r="DK7">
        <v>0</v>
      </c>
      <c r="DL7">
        <v>0</v>
      </c>
      <c r="DM7">
        <v>0</v>
      </c>
      <c r="DN7">
        <v>1</v>
      </c>
      <c r="DO7">
        <v>5</v>
      </c>
      <c r="DP7">
        <v>6</v>
      </c>
      <c r="DQ7">
        <v>1</v>
      </c>
      <c r="DR7">
        <v>1</v>
      </c>
      <c r="DS7">
        <v>1</v>
      </c>
      <c r="DT7">
        <v>0</v>
      </c>
      <c r="DU7">
        <v>0</v>
      </c>
      <c r="DV7">
        <v>0</v>
      </c>
      <c r="DW7">
        <v>0</v>
      </c>
      <c r="DX7">
        <v>0</v>
      </c>
      <c r="DY7">
        <v>0</v>
      </c>
      <c r="DZ7">
        <v>0</v>
      </c>
      <c r="EA7">
        <v>0</v>
      </c>
      <c r="EB7">
        <v>0</v>
      </c>
      <c r="EC7">
        <v>0</v>
      </c>
      <c r="ED7">
        <v>0</v>
      </c>
      <c r="EE7">
        <v>0</v>
      </c>
      <c r="EF7">
        <v>0</v>
      </c>
      <c r="EG7">
        <v>1</v>
      </c>
      <c r="EH7">
        <v>1</v>
      </c>
      <c r="EI7">
        <v>1</v>
      </c>
      <c r="EJ7">
        <v>1</v>
      </c>
      <c r="EK7">
        <v>1</v>
      </c>
      <c r="EL7">
        <v>1</v>
      </c>
      <c r="EM7">
        <v>1</v>
      </c>
      <c r="EN7">
        <v>0</v>
      </c>
      <c r="EO7">
        <v>0</v>
      </c>
      <c r="EP7">
        <v>0</v>
      </c>
      <c r="EQ7">
        <v>0</v>
      </c>
      <c r="ER7">
        <v>0</v>
      </c>
      <c r="ES7">
        <v>0</v>
      </c>
      <c r="ET7">
        <v>0</v>
      </c>
      <c r="EU7">
        <v>0</v>
      </c>
      <c r="EV7">
        <v>0</v>
      </c>
      <c r="EW7">
        <v>0</v>
      </c>
      <c r="EX7">
        <v>0</v>
      </c>
      <c r="EY7">
        <v>0</v>
      </c>
      <c r="EZ7">
        <v>0</v>
      </c>
      <c r="FA7">
        <v>0</v>
      </c>
      <c r="FB7">
        <v>0</v>
      </c>
      <c r="FC7">
        <v>0</v>
      </c>
      <c r="FD7">
        <v>0</v>
      </c>
      <c r="FE7">
        <v>0</v>
      </c>
      <c r="FF7">
        <v>0</v>
      </c>
      <c r="FG7">
        <v>1</v>
      </c>
      <c r="FH7">
        <v>0</v>
      </c>
      <c r="FI7">
        <v>0</v>
      </c>
    </row>
    <row r="8" spans="1:165">
      <c r="A8" s="132">
        <v>1972</v>
      </c>
      <c r="B8">
        <v>0</v>
      </c>
      <c r="C8">
        <v>0</v>
      </c>
      <c r="D8">
        <v>0</v>
      </c>
      <c r="E8">
        <v>0</v>
      </c>
      <c r="F8">
        <v>0</v>
      </c>
      <c r="G8">
        <v>0</v>
      </c>
      <c r="H8">
        <v>0</v>
      </c>
      <c r="I8">
        <v>0</v>
      </c>
      <c r="J8">
        <v>22</v>
      </c>
      <c r="K8">
        <v>15</v>
      </c>
      <c r="L8">
        <v>12</v>
      </c>
      <c r="M8">
        <v>11</v>
      </c>
      <c r="N8">
        <v>32</v>
      </c>
      <c r="O8">
        <v>73</v>
      </c>
      <c r="P8">
        <v>45</v>
      </c>
      <c r="Q8">
        <v>47</v>
      </c>
      <c r="R8">
        <v>26</v>
      </c>
      <c r="S8">
        <v>21</v>
      </c>
      <c r="T8">
        <v>24</v>
      </c>
      <c r="U8">
        <v>21</v>
      </c>
      <c r="V8">
        <v>17</v>
      </c>
      <c r="W8">
        <v>0</v>
      </c>
      <c r="X8">
        <v>0</v>
      </c>
      <c r="Y8">
        <v>0</v>
      </c>
      <c r="Z8">
        <v>0</v>
      </c>
      <c r="AA8">
        <v>0</v>
      </c>
      <c r="AB8">
        <v>0</v>
      </c>
      <c r="AC8">
        <v>0</v>
      </c>
      <c r="AD8">
        <v>0</v>
      </c>
      <c r="AE8">
        <v>20</v>
      </c>
      <c r="AF8">
        <v>21</v>
      </c>
      <c r="AG8">
        <v>17</v>
      </c>
      <c r="AH8">
        <v>21</v>
      </c>
      <c r="AI8">
        <v>34</v>
      </c>
      <c r="AJ8">
        <v>65</v>
      </c>
      <c r="AK8">
        <v>59</v>
      </c>
      <c r="AL8">
        <v>59</v>
      </c>
      <c r="AM8">
        <v>78</v>
      </c>
      <c r="AN8">
        <v>78</v>
      </c>
      <c r="AO8">
        <v>27</v>
      </c>
      <c r="AP8">
        <v>62</v>
      </c>
      <c r="AQ8">
        <v>36</v>
      </c>
      <c r="AR8">
        <v>0</v>
      </c>
      <c r="AS8">
        <v>0</v>
      </c>
      <c r="AT8">
        <v>0</v>
      </c>
      <c r="AU8">
        <v>0</v>
      </c>
      <c r="AV8">
        <v>0</v>
      </c>
      <c r="AW8">
        <v>0</v>
      </c>
      <c r="AX8">
        <v>0</v>
      </c>
      <c r="AY8">
        <v>0</v>
      </c>
      <c r="AZ8">
        <v>0</v>
      </c>
      <c r="BA8">
        <v>0</v>
      </c>
      <c r="BB8">
        <v>0</v>
      </c>
      <c r="BC8">
        <v>1</v>
      </c>
      <c r="BD8">
        <v>5</v>
      </c>
      <c r="BE8">
        <v>0</v>
      </c>
      <c r="BF8">
        <v>1</v>
      </c>
      <c r="BG8">
        <v>1</v>
      </c>
      <c r="BH8">
        <v>9</v>
      </c>
      <c r="BI8">
        <v>8</v>
      </c>
      <c r="BJ8">
        <v>6</v>
      </c>
      <c r="BK8">
        <v>9</v>
      </c>
      <c r="BL8">
        <v>5</v>
      </c>
      <c r="BM8">
        <v>0</v>
      </c>
      <c r="BN8">
        <v>0</v>
      </c>
      <c r="BO8">
        <v>0</v>
      </c>
      <c r="BP8">
        <v>0</v>
      </c>
      <c r="BQ8">
        <v>0</v>
      </c>
      <c r="BR8">
        <v>0</v>
      </c>
      <c r="BS8">
        <v>0</v>
      </c>
      <c r="BT8">
        <v>0</v>
      </c>
      <c r="BU8">
        <v>0</v>
      </c>
      <c r="BV8">
        <v>1</v>
      </c>
      <c r="BW8">
        <v>1</v>
      </c>
      <c r="BX8">
        <v>1</v>
      </c>
      <c r="BY8">
        <v>1</v>
      </c>
      <c r="BZ8">
        <v>1</v>
      </c>
      <c r="CA8">
        <v>1</v>
      </c>
      <c r="CB8">
        <v>8</v>
      </c>
      <c r="CC8">
        <v>10</v>
      </c>
      <c r="CD8">
        <v>6</v>
      </c>
      <c r="CE8">
        <v>13</v>
      </c>
      <c r="CF8">
        <v>5</v>
      </c>
      <c r="CG8">
        <v>0</v>
      </c>
      <c r="CH8">
        <v>0</v>
      </c>
      <c r="CI8">
        <v>0</v>
      </c>
      <c r="CJ8">
        <v>0</v>
      </c>
      <c r="CK8">
        <v>0</v>
      </c>
      <c r="CL8">
        <v>0</v>
      </c>
      <c r="CM8">
        <v>0</v>
      </c>
      <c r="CN8">
        <v>0</v>
      </c>
      <c r="CO8">
        <v>0</v>
      </c>
      <c r="CP8">
        <v>0</v>
      </c>
      <c r="CQ8">
        <v>0</v>
      </c>
      <c r="CR8">
        <v>6</v>
      </c>
      <c r="CS8">
        <v>22</v>
      </c>
      <c r="CT8">
        <v>42</v>
      </c>
      <c r="CU8">
        <v>72</v>
      </c>
      <c r="CV8">
        <v>87</v>
      </c>
      <c r="CW8">
        <v>29</v>
      </c>
      <c r="CX8">
        <v>51</v>
      </c>
      <c r="CY8">
        <v>21</v>
      </c>
      <c r="CZ8">
        <v>0</v>
      </c>
      <c r="DA8">
        <v>0</v>
      </c>
      <c r="DB8">
        <v>0</v>
      </c>
      <c r="DC8">
        <v>0</v>
      </c>
      <c r="DD8">
        <v>0</v>
      </c>
      <c r="DE8">
        <v>0</v>
      </c>
      <c r="DF8">
        <v>0</v>
      </c>
      <c r="DG8">
        <v>0</v>
      </c>
      <c r="DH8">
        <v>0</v>
      </c>
      <c r="DI8">
        <v>0</v>
      </c>
      <c r="DJ8">
        <v>0</v>
      </c>
      <c r="DK8">
        <v>1</v>
      </c>
      <c r="DL8">
        <v>0</v>
      </c>
      <c r="DM8">
        <v>1</v>
      </c>
      <c r="DN8">
        <v>1</v>
      </c>
      <c r="DO8">
        <v>1</v>
      </c>
      <c r="DP8">
        <v>5</v>
      </c>
      <c r="DQ8">
        <v>6</v>
      </c>
      <c r="DR8">
        <v>1</v>
      </c>
      <c r="DS8">
        <v>1</v>
      </c>
      <c r="DT8">
        <v>0</v>
      </c>
      <c r="DU8">
        <v>0</v>
      </c>
      <c r="DV8">
        <v>0</v>
      </c>
      <c r="DW8">
        <v>0</v>
      </c>
      <c r="DX8">
        <v>0</v>
      </c>
      <c r="DY8">
        <v>0</v>
      </c>
      <c r="DZ8">
        <v>0</v>
      </c>
      <c r="EA8">
        <v>0</v>
      </c>
      <c r="EB8">
        <v>0</v>
      </c>
      <c r="EC8">
        <v>0</v>
      </c>
      <c r="ED8">
        <v>0</v>
      </c>
      <c r="EE8">
        <v>0</v>
      </c>
      <c r="EF8">
        <v>0</v>
      </c>
      <c r="EG8">
        <v>1</v>
      </c>
      <c r="EH8">
        <v>1</v>
      </c>
      <c r="EI8">
        <v>0</v>
      </c>
      <c r="EJ8">
        <v>1</v>
      </c>
      <c r="EK8">
        <v>1</v>
      </c>
      <c r="EL8">
        <v>1</v>
      </c>
      <c r="EM8">
        <v>1</v>
      </c>
      <c r="EN8">
        <v>0</v>
      </c>
      <c r="EO8">
        <v>0</v>
      </c>
      <c r="EP8">
        <v>0</v>
      </c>
      <c r="EQ8">
        <v>0</v>
      </c>
      <c r="ER8">
        <v>0</v>
      </c>
      <c r="ES8">
        <v>0</v>
      </c>
      <c r="ET8">
        <v>0</v>
      </c>
      <c r="EU8">
        <v>0</v>
      </c>
      <c r="EV8">
        <v>0</v>
      </c>
      <c r="EW8">
        <v>0</v>
      </c>
      <c r="EX8">
        <v>0</v>
      </c>
      <c r="EY8">
        <v>0</v>
      </c>
      <c r="EZ8">
        <v>0</v>
      </c>
      <c r="FA8">
        <v>0</v>
      </c>
      <c r="FB8">
        <v>0</v>
      </c>
      <c r="FC8">
        <v>0</v>
      </c>
      <c r="FD8">
        <v>0</v>
      </c>
      <c r="FE8">
        <v>0</v>
      </c>
      <c r="FF8">
        <v>0</v>
      </c>
      <c r="FG8">
        <v>0</v>
      </c>
      <c r="FH8">
        <v>0</v>
      </c>
      <c r="FI8">
        <v>1</v>
      </c>
    </row>
    <row r="9" spans="1:165">
      <c r="A9" s="132">
        <v>1973</v>
      </c>
      <c r="B9">
        <v>0</v>
      </c>
      <c r="C9">
        <v>0</v>
      </c>
      <c r="D9">
        <v>0</v>
      </c>
      <c r="E9">
        <v>0</v>
      </c>
      <c r="F9">
        <v>0</v>
      </c>
      <c r="G9">
        <v>0</v>
      </c>
      <c r="H9">
        <v>0</v>
      </c>
      <c r="I9">
        <v>0</v>
      </c>
      <c r="J9">
        <v>27</v>
      </c>
      <c r="K9">
        <v>12</v>
      </c>
      <c r="L9">
        <v>15</v>
      </c>
      <c r="M9">
        <v>22</v>
      </c>
      <c r="N9">
        <v>40</v>
      </c>
      <c r="O9">
        <v>72</v>
      </c>
      <c r="P9">
        <v>53</v>
      </c>
      <c r="Q9">
        <v>52</v>
      </c>
      <c r="R9">
        <v>50</v>
      </c>
      <c r="S9">
        <v>42</v>
      </c>
      <c r="T9">
        <v>21</v>
      </c>
      <c r="U9">
        <v>38</v>
      </c>
      <c r="V9">
        <v>17</v>
      </c>
      <c r="W9">
        <v>0</v>
      </c>
      <c r="X9">
        <v>0</v>
      </c>
      <c r="Y9">
        <v>0</v>
      </c>
      <c r="Z9">
        <v>0</v>
      </c>
      <c r="AA9">
        <v>0</v>
      </c>
      <c r="AB9">
        <v>0</v>
      </c>
      <c r="AC9">
        <v>0</v>
      </c>
      <c r="AD9">
        <v>0</v>
      </c>
      <c r="AE9">
        <v>31</v>
      </c>
      <c r="AF9">
        <v>16</v>
      </c>
      <c r="AG9">
        <v>16</v>
      </c>
      <c r="AH9">
        <v>25</v>
      </c>
      <c r="AI9">
        <v>35</v>
      </c>
      <c r="AJ9">
        <v>69</v>
      </c>
      <c r="AK9">
        <v>62</v>
      </c>
      <c r="AL9">
        <v>69</v>
      </c>
      <c r="AM9">
        <v>75</v>
      </c>
      <c r="AN9">
        <v>75</v>
      </c>
      <c r="AO9">
        <v>21</v>
      </c>
      <c r="AP9">
        <v>75</v>
      </c>
      <c r="AQ9">
        <v>33</v>
      </c>
      <c r="AR9">
        <v>0</v>
      </c>
      <c r="AS9">
        <v>0</v>
      </c>
      <c r="AT9">
        <v>0</v>
      </c>
      <c r="AU9">
        <v>0</v>
      </c>
      <c r="AV9">
        <v>0</v>
      </c>
      <c r="AW9">
        <v>0</v>
      </c>
      <c r="AX9">
        <v>0</v>
      </c>
      <c r="AY9">
        <v>0</v>
      </c>
      <c r="AZ9">
        <v>1</v>
      </c>
      <c r="BA9">
        <v>0</v>
      </c>
      <c r="BB9">
        <v>0</v>
      </c>
      <c r="BC9">
        <v>1</v>
      </c>
      <c r="BD9">
        <v>1</v>
      </c>
      <c r="BE9">
        <v>1</v>
      </c>
      <c r="BF9">
        <v>6</v>
      </c>
      <c r="BG9">
        <v>6</v>
      </c>
      <c r="BH9">
        <v>7</v>
      </c>
      <c r="BI9">
        <v>8</v>
      </c>
      <c r="BJ9">
        <v>1</v>
      </c>
      <c r="BK9">
        <v>7</v>
      </c>
      <c r="BL9">
        <v>1</v>
      </c>
      <c r="BM9">
        <v>0</v>
      </c>
      <c r="BN9">
        <v>0</v>
      </c>
      <c r="BO9">
        <v>0</v>
      </c>
      <c r="BP9">
        <v>0</v>
      </c>
      <c r="BQ9">
        <v>0</v>
      </c>
      <c r="BR9">
        <v>0</v>
      </c>
      <c r="BS9">
        <v>0</v>
      </c>
      <c r="BT9">
        <v>0</v>
      </c>
      <c r="BU9">
        <v>1</v>
      </c>
      <c r="BV9">
        <v>1</v>
      </c>
      <c r="BW9">
        <v>1</v>
      </c>
      <c r="BX9">
        <v>1</v>
      </c>
      <c r="BY9">
        <v>1</v>
      </c>
      <c r="BZ9">
        <v>7</v>
      </c>
      <c r="CA9">
        <v>12</v>
      </c>
      <c r="CB9">
        <v>11</v>
      </c>
      <c r="CC9">
        <v>11</v>
      </c>
      <c r="CD9">
        <v>1</v>
      </c>
      <c r="CE9">
        <v>16</v>
      </c>
      <c r="CF9">
        <v>9</v>
      </c>
      <c r="CG9">
        <v>0</v>
      </c>
      <c r="CH9">
        <v>0</v>
      </c>
      <c r="CI9">
        <v>0</v>
      </c>
      <c r="CJ9">
        <v>0</v>
      </c>
      <c r="CK9">
        <v>0</v>
      </c>
      <c r="CL9">
        <v>0</v>
      </c>
      <c r="CM9">
        <v>0</v>
      </c>
      <c r="CN9">
        <v>0</v>
      </c>
      <c r="CO9">
        <v>0</v>
      </c>
      <c r="CP9">
        <v>1</v>
      </c>
      <c r="CQ9">
        <v>1</v>
      </c>
      <c r="CR9">
        <v>9</v>
      </c>
      <c r="CS9">
        <v>42</v>
      </c>
      <c r="CT9">
        <v>61</v>
      </c>
      <c r="CU9">
        <v>102</v>
      </c>
      <c r="CV9">
        <v>111</v>
      </c>
      <c r="CW9">
        <v>19</v>
      </c>
      <c r="CX9">
        <v>54</v>
      </c>
      <c r="CY9">
        <v>30</v>
      </c>
      <c r="CZ9">
        <v>0</v>
      </c>
      <c r="DA9">
        <v>0</v>
      </c>
      <c r="DB9">
        <v>0</v>
      </c>
      <c r="DC9">
        <v>0</v>
      </c>
      <c r="DD9">
        <v>0</v>
      </c>
      <c r="DE9">
        <v>0</v>
      </c>
      <c r="DF9">
        <v>0</v>
      </c>
      <c r="DG9">
        <v>0</v>
      </c>
      <c r="DH9">
        <v>0</v>
      </c>
      <c r="DI9">
        <v>0</v>
      </c>
      <c r="DJ9">
        <v>0</v>
      </c>
      <c r="DK9">
        <v>0</v>
      </c>
      <c r="DL9">
        <v>1</v>
      </c>
      <c r="DM9">
        <v>0</v>
      </c>
      <c r="DN9">
        <v>1</v>
      </c>
      <c r="DO9">
        <v>5</v>
      </c>
      <c r="DP9">
        <v>1</v>
      </c>
      <c r="DQ9">
        <v>8</v>
      </c>
      <c r="DR9">
        <v>0</v>
      </c>
      <c r="DS9">
        <v>6</v>
      </c>
      <c r="DT9">
        <v>0</v>
      </c>
      <c r="DU9">
        <v>0</v>
      </c>
      <c r="DV9">
        <v>0</v>
      </c>
      <c r="DW9">
        <v>0</v>
      </c>
      <c r="DX9">
        <v>0</v>
      </c>
      <c r="DY9">
        <v>0</v>
      </c>
      <c r="DZ9">
        <v>0</v>
      </c>
      <c r="EA9">
        <v>0</v>
      </c>
      <c r="EB9">
        <v>0</v>
      </c>
      <c r="EC9">
        <v>0</v>
      </c>
      <c r="ED9">
        <v>0</v>
      </c>
      <c r="EE9">
        <v>1</v>
      </c>
      <c r="EF9">
        <v>0</v>
      </c>
      <c r="EG9">
        <v>0</v>
      </c>
      <c r="EH9">
        <v>1</v>
      </c>
      <c r="EI9">
        <v>0</v>
      </c>
      <c r="EJ9">
        <v>0</v>
      </c>
      <c r="EK9">
        <v>0</v>
      </c>
      <c r="EL9">
        <v>1</v>
      </c>
      <c r="EM9">
        <v>0</v>
      </c>
      <c r="EN9">
        <v>1</v>
      </c>
      <c r="EO9">
        <v>0</v>
      </c>
      <c r="EP9">
        <v>0</v>
      </c>
      <c r="EQ9">
        <v>0</v>
      </c>
      <c r="ER9">
        <v>0</v>
      </c>
      <c r="ES9">
        <v>0</v>
      </c>
      <c r="ET9">
        <v>0</v>
      </c>
      <c r="EU9">
        <v>0</v>
      </c>
      <c r="EV9">
        <v>0</v>
      </c>
      <c r="EW9">
        <v>0</v>
      </c>
      <c r="EX9">
        <v>0</v>
      </c>
      <c r="EY9">
        <v>0</v>
      </c>
      <c r="EZ9">
        <v>0</v>
      </c>
      <c r="FA9">
        <v>0</v>
      </c>
      <c r="FB9">
        <v>0</v>
      </c>
      <c r="FC9">
        <v>0</v>
      </c>
      <c r="FD9">
        <v>0</v>
      </c>
      <c r="FE9">
        <v>0</v>
      </c>
      <c r="FF9">
        <v>0</v>
      </c>
      <c r="FG9">
        <v>1</v>
      </c>
      <c r="FH9">
        <v>0</v>
      </c>
      <c r="FI9">
        <v>1</v>
      </c>
    </row>
    <row r="10" spans="1:165">
      <c r="A10" s="132">
        <v>1974</v>
      </c>
      <c r="B10">
        <v>0</v>
      </c>
      <c r="C10">
        <v>0</v>
      </c>
      <c r="D10">
        <v>0</v>
      </c>
      <c r="E10">
        <v>0</v>
      </c>
      <c r="F10">
        <v>0</v>
      </c>
      <c r="G10">
        <v>0</v>
      </c>
      <c r="H10">
        <v>0</v>
      </c>
      <c r="I10">
        <v>5</v>
      </c>
      <c r="J10">
        <v>27</v>
      </c>
      <c r="K10">
        <v>20</v>
      </c>
      <c r="L10">
        <v>10</v>
      </c>
      <c r="M10">
        <v>18</v>
      </c>
      <c r="N10">
        <v>35</v>
      </c>
      <c r="O10">
        <v>57</v>
      </c>
      <c r="P10">
        <v>50</v>
      </c>
      <c r="Q10">
        <v>47</v>
      </c>
      <c r="R10">
        <v>32</v>
      </c>
      <c r="S10">
        <v>42</v>
      </c>
      <c r="T10">
        <v>22</v>
      </c>
      <c r="U10">
        <v>21</v>
      </c>
      <c r="V10">
        <v>24</v>
      </c>
      <c r="W10">
        <v>0</v>
      </c>
      <c r="X10">
        <v>0</v>
      </c>
      <c r="Y10">
        <v>0</v>
      </c>
      <c r="Z10">
        <v>0</v>
      </c>
      <c r="AA10">
        <v>0</v>
      </c>
      <c r="AB10">
        <v>0</v>
      </c>
      <c r="AC10">
        <v>0</v>
      </c>
      <c r="AD10">
        <v>1</v>
      </c>
      <c r="AE10">
        <v>35</v>
      </c>
      <c r="AF10">
        <v>12</v>
      </c>
      <c r="AG10">
        <v>20</v>
      </c>
      <c r="AH10">
        <v>29</v>
      </c>
      <c r="AI10">
        <v>35</v>
      </c>
      <c r="AJ10">
        <v>75</v>
      </c>
      <c r="AK10">
        <v>111</v>
      </c>
      <c r="AL10">
        <v>85</v>
      </c>
      <c r="AM10">
        <v>79</v>
      </c>
      <c r="AN10">
        <v>77</v>
      </c>
      <c r="AO10">
        <v>25</v>
      </c>
      <c r="AP10">
        <v>72</v>
      </c>
      <c r="AQ10">
        <v>38</v>
      </c>
      <c r="AR10">
        <v>0</v>
      </c>
      <c r="AS10">
        <v>0</v>
      </c>
      <c r="AT10">
        <v>0</v>
      </c>
      <c r="AU10">
        <v>0</v>
      </c>
      <c r="AV10">
        <v>0</v>
      </c>
      <c r="AW10">
        <v>0</v>
      </c>
      <c r="AX10">
        <v>0</v>
      </c>
      <c r="AY10">
        <v>0</v>
      </c>
      <c r="AZ10">
        <v>0</v>
      </c>
      <c r="BA10">
        <v>0</v>
      </c>
      <c r="BB10">
        <v>0</v>
      </c>
      <c r="BC10">
        <v>1</v>
      </c>
      <c r="BD10">
        <v>0</v>
      </c>
      <c r="BE10">
        <v>1</v>
      </c>
      <c r="BF10">
        <v>6</v>
      </c>
      <c r="BG10">
        <v>1</v>
      </c>
      <c r="BH10">
        <v>6</v>
      </c>
      <c r="BI10">
        <v>8</v>
      </c>
      <c r="BJ10">
        <v>1</v>
      </c>
      <c r="BK10">
        <v>1</v>
      </c>
      <c r="BL10">
        <v>1</v>
      </c>
      <c r="BM10">
        <v>0</v>
      </c>
      <c r="BN10">
        <v>0</v>
      </c>
      <c r="BO10">
        <v>0</v>
      </c>
      <c r="BP10">
        <v>0</v>
      </c>
      <c r="BQ10">
        <v>0</v>
      </c>
      <c r="BR10">
        <v>0</v>
      </c>
      <c r="BS10">
        <v>0</v>
      </c>
      <c r="BT10">
        <v>0</v>
      </c>
      <c r="BU10">
        <v>1</v>
      </c>
      <c r="BV10">
        <v>1</v>
      </c>
      <c r="BW10">
        <v>1</v>
      </c>
      <c r="BX10">
        <v>1</v>
      </c>
      <c r="BY10">
        <v>1</v>
      </c>
      <c r="BZ10">
        <v>0</v>
      </c>
      <c r="CA10">
        <v>8</v>
      </c>
      <c r="CB10">
        <v>7</v>
      </c>
      <c r="CC10">
        <v>9</v>
      </c>
      <c r="CD10">
        <v>8</v>
      </c>
      <c r="CE10">
        <v>10</v>
      </c>
      <c r="CF10">
        <v>7</v>
      </c>
      <c r="CG10">
        <v>0</v>
      </c>
      <c r="CH10">
        <v>0</v>
      </c>
      <c r="CI10">
        <v>0</v>
      </c>
      <c r="CJ10">
        <v>0</v>
      </c>
      <c r="CK10">
        <v>0</v>
      </c>
      <c r="CL10">
        <v>0</v>
      </c>
      <c r="CM10">
        <v>0</v>
      </c>
      <c r="CN10">
        <v>0</v>
      </c>
      <c r="CO10">
        <v>0</v>
      </c>
      <c r="CP10">
        <v>1</v>
      </c>
      <c r="CQ10">
        <v>1</v>
      </c>
      <c r="CR10">
        <v>7</v>
      </c>
      <c r="CS10">
        <v>39</v>
      </c>
      <c r="CT10">
        <v>69</v>
      </c>
      <c r="CU10">
        <v>114</v>
      </c>
      <c r="CV10">
        <v>104</v>
      </c>
      <c r="CW10">
        <v>28</v>
      </c>
      <c r="CX10">
        <v>52</v>
      </c>
      <c r="CY10">
        <v>21</v>
      </c>
      <c r="CZ10">
        <v>0</v>
      </c>
      <c r="DA10">
        <v>0</v>
      </c>
      <c r="DB10">
        <v>0</v>
      </c>
      <c r="DC10">
        <v>0</v>
      </c>
      <c r="DD10">
        <v>0</v>
      </c>
      <c r="DE10">
        <v>0</v>
      </c>
      <c r="DF10">
        <v>0</v>
      </c>
      <c r="DG10">
        <v>0</v>
      </c>
      <c r="DH10">
        <v>0</v>
      </c>
      <c r="DI10">
        <v>0</v>
      </c>
      <c r="DJ10">
        <v>0</v>
      </c>
      <c r="DK10">
        <v>0</v>
      </c>
      <c r="DL10">
        <v>0</v>
      </c>
      <c r="DM10">
        <v>1</v>
      </c>
      <c r="DN10">
        <v>1</v>
      </c>
      <c r="DO10">
        <v>0</v>
      </c>
      <c r="DP10">
        <v>5</v>
      </c>
      <c r="DQ10">
        <v>8</v>
      </c>
      <c r="DR10">
        <v>1</v>
      </c>
      <c r="DS10">
        <v>1</v>
      </c>
      <c r="DT10">
        <v>0</v>
      </c>
      <c r="DU10">
        <v>0</v>
      </c>
      <c r="DV10">
        <v>0</v>
      </c>
      <c r="DW10">
        <v>0</v>
      </c>
      <c r="DX10">
        <v>0</v>
      </c>
      <c r="DY10">
        <v>0</v>
      </c>
      <c r="DZ10">
        <v>0</v>
      </c>
      <c r="EA10">
        <v>0</v>
      </c>
      <c r="EB10">
        <v>0</v>
      </c>
      <c r="EC10">
        <v>0</v>
      </c>
      <c r="ED10">
        <v>0</v>
      </c>
      <c r="EE10">
        <v>0</v>
      </c>
      <c r="EF10">
        <v>0</v>
      </c>
      <c r="EG10">
        <v>0</v>
      </c>
      <c r="EH10">
        <v>1</v>
      </c>
      <c r="EI10">
        <v>1</v>
      </c>
      <c r="EJ10">
        <v>0</v>
      </c>
      <c r="EK10">
        <v>1</v>
      </c>
      <c r="EL10">
        <v>0</v>
      </c>
      <c r="EM10">
        <v>1</v>
      </c>
      <c r="EN10">
        <v>1</v>
      </c>
      <c r="EO10">
        <v>0</v>
      </c>
      <c r="EP10">
        <v>0</v>
      </c>
      <c r="EQ10">
        <v>0</v>
      </c>
      <c r="ER10">
        <v>0</v>
      </c>
      <c r="ES10">
        <v>0</v>
      </c>
      <c r="ET10">
        <v>0</v>
      </c>
      <c r="EU10">
        <v>0</v>
      </c>
      <c r="EV10">
        <v>0</v>
      </c>
      <c r="EW10">
        <v>1</v>
      </c>
      <c r="EX10">
        <v>0</v>
      </c>
      <c r="EY10">
        <v>0</v>
      </c>
      <c r="EZ10">
        <v>0</v>
      </c>
      <c r="FA10">
        <v>0</v>
      </c>
      <c r="FB10">
        <v>0</v>
      </c>
      <c r="FC10">
        <v>0</v>
      </c>
      <c r="FD10">
        <v>1</v>
      </c>
      <c r="FE10">
        <v>0</v>
      </c>
      <c r="FF10">
        <v>0</v>
      </c>
      <c r="FG10">
        <v>1</v>
      </c>
      <c r="FH10">
        <v>1</v>
      </c>
      <c r="FI10">
        <v>0</v>
      </c>
    </row>
    <row r="11" spans="1:165">
      <c r="A11" s="132">
        <v>1975</v>
      </c>
      <c r="B11">
        <v>0</v>
      </c>
      <c r="C11">
        <v>0</v>
      </c>
      <c r="D11">
        <v>0</v>
      </c>
      <c r="E11">
        <v>0</v>
      </c>
      <c r="F11">
        <v>0</v>
      </c>
      <c r="G11">
        <v>0</v>
      </c>
      <c r="H11">
        <v>0</v>
      </c>
      <c r="I11">
        <v>10</v>
      </c>
      <c r="J11">
        <v>47</v>
      </c>
      <c r="K11">
        <v>40</v>
      </c>
      <c r="L11">
        <v>29</v>
      </c>
      <c r="M11">
        <v>54</v>
      </c>
      <c r="N11">
        <v>60</v>
      </c>
      <c r="O11">
        <v>80</v>
      </c>
      <c r="P11">
        <v>68</v>
      </c>
      <c r="Q11">
        <v>56</v>
      </c>
      <c r="R11">
        <v>60</v>
      </c>
      <c r="S11">
        <v>38</v>
      </c>
      <c r="T11">
        <v>30</v>
      </c>
      <c r="U11">
        <v>43</v>
      </c>
      <c r="V11">
        <v>31</v>
      </c>
      <c r="W11">
        <v>0</v>
      </c>
      <c r="X11">
        <v>0</v>
      </c>
      <c r="Y11">
        <v>0</v>
      </c>
      <c r="Z11">
        <v>0</v>
      </c>
      <c r="AA11">
        <v>0</v>
      </c>
      <c r="AB11">
        <v>0</v>
      </c>
      <c r="AC11">
        <v>0</v>
      </c>
      <c r="AD11">
        <v>11</v>
      </c>
      <c r="AE11">
        <v>38</v>
      </c>
      <c r="AF11">
        <v>13</v>
      </c>
      <c r="AG11">
        <v>17</v>
      </c>
      <c r="AH11">
        <v>39</v>
      </c>
      <c r="AI11">
        <v>70</v>
      </c>
      <c r="AJ11">
        <v>115</v>
      </c>
      <c r="AK11">
        <v>109</v>
      </c>
      <c r="AL11">
        <v>114</v>
      </c>
      <c r="AM11">
        <v>138</v>
      </c>
      <c r="AN11">
        <v>118</v>
      </c>
      <c r="AO11">
        <v>41</v>
      </c>
      <c r="AP11">
        <v>112</v>
      </c>
      <c r="AQ11">
        <v>42</v>
      </c>
      <c r="AR11">
        <v>0</v>
      </c>
      <c r="AS11">
        <v>0</v>
      </c>
      <c r="AT11">
        <v>0</v>
      </c>
      <c r="AU11">
        <v>0</v>
      </c>
      <c r="AV11">
        <v>0</v>
      </c>
      <c r="AW11">
        <v>0</v>
      </c>
      <c r="AX11">
        <v>0</v>
      </c>
      <c r="AY11">
        <v>0</v>
      </c>
      <c r="AZ11">
        <v>0</v>
      </c>
      <c r="BA11">
        <v>0</v>
      </c>
      <c r="BB11">
        <v>0</v>
      </c>
      <c r="BC11">
        <v>0</v>
      </c>
      <c r="BD11">
        <v>1</v>
      </c>
      <c r="BE11">
        <v>1</v>
      </c>
      <c r="BF11">
        <v>7</v>
      </c>
      <c r="BG11">
        <v>7</v>
      </c>
      <c r="BH11">
        <v>10</v>
      </c>
      <c r="BI11">
        <v>10</v>
      </c>
      <c r="BJ11">
        <v>8</v>
      </c>
      <c r="BK11">
        <v>13</v>
      </c>
      <c r="BL11">
        <v>8</v>
      </c>
      <c r="BM11">
        <v>0</v>
      </c>
      <c r="BN11">
        <v>0</v>
      </c>
      <c r="BO11">
        <v>0</v>
      </c>
      <c r="BP11">
        <v>0</v>
      </c>
      <c r="BQ11">
        <v>0</v>
      </c>
      <c r="BR11">
        <v>0</v>
      </c>
      <c r="BS11">
        <v>0</v>
      </c>
      <c r="BT11">
        <v>0</v>
      </c>
      <c r="BU11">
        <v>0</v>
      </c>
      <c r="BV11">
        <v>0</v>
      </c>
      <c r="BW11">
        <v>5</v>
      </c>
      <c r="BX11">
        <v>1</v>
      </c>
      <c r="BY11">
        <v>9</v>
      </c>
      <c r="BZ11">
        <v>7</v>
      </c>
      <c r="CA11">
        <v>13</v>
      </c>
      <c r="CB11">
        <v>15</v>
      </c>
      <c r="CC11">
        <v>32</v>
      </c>
      <c r="CD11">
        <v>11</v>
      </c>
      <c r="CE11">
        <v>20</v>
      </c>
      <c r="CF11">
        <v>14</v>
      </c>
      <c r="CG11">
        <v>0</v>
      </c>
      <c r="CH11">
        <v>0</v>
      </c>
      <c r="CI11">
        <v>0</v>
      </c>
      <c r="CJ11">
        <v>0</v>
      </c>
      <c r="CK11">
        <v>0</v>
      </c>
      <c r="CL11">
        <v>0</v>
      </c>
      <c r="CM11">
        <v>0</v>
      </c>
      <c r="CN11">
        <v>0</v>
      </c>
      <c r="CO11">
        <v>0</v>
      </c>
      <c r="CP11">
        <v>1</v>
      </c>
      <c r="CQ11">
        <v>5</v>
      </c>
      <c r="CR11">
        <v>23</v>
      </c>
      <c r="CS11">
        <v>58</v>
      </c>
      <c r="CT11">
        <v>105</v>
      </c>
      <c r="CU11">
        <v>170</v>
      </c>
      <c r="CV11">
        <v>147</v>
      </c>
      <c r="CW11">
        <v>19</v>
      </c>
      <c r="CX11">
        <v>75</v>
      </c>
      <c r="CY11">
        <v>33</v>
      </c>
      <c r="CZ11">
        <v>0</v>
      </c>
      <c r="DA11">
        <v>0</v>
      </c>
      <c r="DB11">
        <v>0</v>
      </c>
      <c r="DC11">
        <v>0</v>
      </c>
      <c r="DD11">
        <v>0</v>
      </c>
      <c r="DE11">
        <v>0</v>
      </c>
      <c r="DF11">
        <v>0</v>
      </c>
      <c r="DG11">
        <v>0</v>
      </c>
      <c r="DH11">
        <v>0</v>
      </c>
      <c r="DI11">
        <v>0</v>
      </c>
      <c r="DJ11">
        <v>0</v>
      </c>
      <c r="DK11">
        <v>1</v>
      </c>
      <c r="DL11">
        <v>1</v>
      </c>
      <c r="DM11">
        <v>1</v>
      </c>
      <c r="DN11">
        <v>0</v>
      </c>
      <c r="DO11">
        <v>1</v>
      </c>
      <c r="DP11">
        <v>11</v>
      </c>
      <c r="DQ11">
        <v>12</v>
      </c>
      <c r="DR11">
        <v>5</v>
      </c>
      <c r="DS11">
        <v>1</v>
      </c>
      <c r="DT11">
        <v>0</v>
      </c>
      <c r="DU11">
        <v>0</v>
      </c>
      <c r="DV11">
        <v>0</v>
      </c>
      <c r="DW11">
        <v>0</v>
      </c>
      <c r="DX11">
        <v>0</v>
      </c>
      <c r="DY11">
        <v>0</v>
      </c>
      <c r="DZ11">
        <v>0</v>
      </c>
      <c r="EA11">
        <v>0</v>
      </c>
      <c r="EB11">
        <v>0</v>
      </c>
      <c r="EC11">
        <v>0</v>
      </c>
      <c r="ED11">
        <v>0</v>
      </c>
      <c r="EE11">
        <v>0</v>
      </c>
      <c r="EF11">
        <v>0</v>
      </c>
      <c r="EG11">
        <v>1</v>
      </c>
      <c r="EH11">
        <v>1</v>
      </c>
      <c r="EI11">
        <v>1</v>
      </c>
      <c r="EJ11">
        <v>1</v>
      </c>
      <c r="EK11">
        <v>1</v>
      </c>
      <c r="EL11">
        <v>1</v>
      </c>
      <c r="EM11">
        <v>1</v>
      </c>
      <c r="EN11">
        <v>1</v>
      </c>
      <c r="EO11">
        <v>0</v>
      </c>
      <c r="EP11">
        <v>0</v>
      </c>
      <c r="EQ11">
        <v>0</v>
      </c>
      <c r="ER11">
        <v>0</v>
      </c>
      <c r="ES11">
        <v>0</v>
      </c>
      <c r="ET11">
        <v>0</v>
      </c>
      <c r="EU11">
        <v>0</v>
      </c>
      <c r="EV11">
        <v>0</v>
      </c>
      <c r="EW11">
        <v>1</v>
      </c>
      <c r="EX11">
        <v>0</v>
      </c>
      <c r="EY11">
        <v>0</v>
      </c>
      <c r="EZ11">
        <v>0</v>
      </c>
      <c r="FA11">
        <v>0</v>
      </c>
      <c r="FB11">
        <v>0</v>
      </c>
      <c r="FC11">
        <v>0</v>
      </c>
      <c r="FD11">
        <v>0</v>
      </c>
      <c r="FE11">
        <v>0</v>
      </c>
      <c r="FF11">
        <v>1</v>
      </c>
      <c r="FG11">
        <v>5</v>
      </c>
      <c r="FH11">
        <v>1</v>
      </c>
      <c r="FI11">
        <v>1</v>
      </c>
    </row>
    <row r="12" spans="1:165">
      <c r="A12" s="132">
        <v>1976</v>
      </c>
      <c r="B12">
        <v>0</v>
      </c>
      <c r="C12">
        <v>0</v>
      </c>
      <c r="D12">
        <v>0</v>
      </c>
      <c r="E12">
        <v>0</v>
      </c>
      <c r="F12">
        <v>0</v>
      </c>
      <c r="G12">
        <v>0</v>
      </c>
      <c r="H12">
        <v>0</v>
      </c>
      <c r="I12">
        <v>21</v>
      </c>
      <c r="J12">
        <v>32</v>
      </c>
      <c r="K12">
        <v>40</v>
      </c>
      <c r="L12">
        <v>39</v>
      </c>
      <c r="M12">
        <v>61</v>
      </c>
      <c r="N12">
        <v>50</v>
      </c>
      <c r="O12">
        <v>113</v>
      </c>
      <c r="P12">
        <v>81</v>
      </c>
      <c r="Q12">
        <v>71</v>
      </c>
      <c r="R12">
        <v>61</v>
      </c>
      <c r="S12">
        <v>60</v>
      </c>
      <c r="T12">
        <v>36</v>
      </c>
      <c r="U12">
        <v>47</v>
      </c>
      <c r="V12">
        <v>31</v>
      </c>
      <c r="W12">
        <v>0</v>
      </c>
      <c r="X12">
        <v>0</v>
      </c>
      <c r="Y12">
        <v>0</v>
      </c>
      <c r="Z12">
        <v>0</v>
      </c>
      <c r="AA12">
        <v>0</v>
      </c>
      <c r="AB12">
        <v>0</v>
      </c>
      <c r="AC12">
        <v>0</v>
      </c>
      <c r="AD12">
        <v>12</v>
      </c>
      <c r="AE12">
        <v>33</v>
      </c>
      <c r="AF12">
        <v>21</v>
      </c>
      <c r="AG12">
        <v>35</v>
      </c>
      <c r="AH12">
        <v>44</v>
      </c>
      <c r="AI12">
        <v>84</v>
      </c>
      <c r="AJ12">
        <v>132</v>
      </c>
      <c r="AK12">
        <v>109</v>
      </c>
      <c r="AL12">
        <v>114</v>
      </c>
      <c r="AM12">
        <v>126</v>
      </c>
      <c r="AN12">
        <v>120</v>
      </c>
      <c r="AO12">
        <v>32</v>
      </c>
      <c r="AP12">
        <v>83</v>
      </c>
      <c r="AQ12">
        <v>42</v>
      </c>
      <c r="AR12">
        <v>0</v>
      </c>
      <c r="AS12">
        <v>0</v>
      </c>
      <c r="AT12">
        <v>0</v>
      </c>
      <c r="AU12">
        <v>0</v>
      </c>
      <c r="AV12">
        <v>0</v>
      </c>
      <c r="AW12">
        <v>0</v>
      </c>
      <c r="AX12">
        <v>0</v>
      </c>
      <c r="AY12">
        <v>0</v>
      </c>
      <c r="AZ12">
        <v>0</v>
      </c>
      <c r="BA12">
        <v>0</v>
      </c>
      <c r="BB12">
        <v>1</v>
      </c>
      <c r="BC12">
        <v>1</v>
      </c>
      <c r="BD12">
        <v>1</v>
      </c>
      <c r="BE12">
        <v>5</v>
      </c>
      <c r="BF12">
        <v>1</v>
      </c>
      <c r="BG12">
        <v>12</v>
      </c>
      <c r="BH12">
        <v>10</v>
      </c>
      <c r="BI12">
        <v>20</v>
      </c>
      <c r="BJ12">
        <v>9</v>
      </c>
      <c r="BK12">
        <v>14</v>
      </c>
      <c r="BL12">
        <v>12</v>
      </c>
      <c r="BM12">
        <v>0</v>
      </c>
      <c r="BN12">
        <v>0</v>
      </c>
      <c r="BO12">
        <v>0</v>
      </c>
      <c r="BP12">
        <v>0</v>
      </c>
      <c r="BQ12">
        <v>0</v>
      </c>
      <c r="BR12">
        <v>0</v>
      </c>
      <c r="BS12">
        <v>0</v>
      </c>
      <c r="BT12">
        <v>0</v>
      </c>
      <c r="BU12">
        <v>1</v>
      </c>
      <c r="BV12">
        <v>1</v>
      </c>
      <c r="BW12">
        <v>1</v>
      </c>
      <c r="BX12">
        <v>7</v>
      </c>
      <c r="BY12">
        <v>6</v>
      </c>
      <c r="BZ12">
        <v>10</v>
      </c>
      <c r="CA12">
        <v>11</v>
      </c>
      <c r="CB12">
        <v>19</v>
      </c>
      <c r="CC12">
        <v>21</v>
      </c>
      <c r="CD12">
        <v>10</v>
      </c>
      <c r="CE12">
        <v>38</v>
      </c>
      <c r="CF12">
        <v>9</v>
      </c>
      <c r="CG12">
        <v>0</v>
      </c>
      <c r="CH12">
        <v>0</v>
      </c>
      <c r="CI12">
        <v>0</v>
      </c>
      <c r="CJ12">
        <v>0</v>
      </c>
      <c r="CK12">
        <v>0</v>
      </c>
      <c r="CL12">
        <v>0</v>
      </c>
      <c r="CM12">
        <v>0</v>
      </c>
      <c r="CN12">
        <v>0</v>
      </c>
      <c r="CO12">
        <v>0</v>
      </c>
      <c r="CP12">
        <v>0</v>
      </c>
      <c r="CQ12">
        <v>5</v>
      </c>
      <c r="CR12">
        <v>30</v>
      </c>
      <c r="CS12">
        <v>66</v>
      </c>
      <c r="CT12">
        <v>123</v>
      </c>
      <c r="CU12">
        <v>140</v>
      </c>
      <c r="CV12">
        <v>125</v>
      </c>
      <c r="CW12">
        <v>21</v>
      </c>
      <c r="CX12">
        <v>69</v>
      </c>
      <c r="CY12">
        <v>30</v>
      </c>
      <c r="CZ12">
        <v>0</v>
      </c>
      <c r="DA12">
        <v>0</v>
      </c>
      <c r="DB12">
        <v>0</v>
      </c>
      <c r="DC12">
        <v>0</v>
      </c>
      <c r="DD12">
        <v>0</v>
      </c>
      <c r="DE12">
        <v>0</v>
      </c>
      <c r="DF12">
        <v>0</v>
      </c>
      <c r="DG12">
        <v>0</v>
      </c>
      <c r="DH12">
        <v>0</v>
      </c>
      <c r="DI12">
        <v>1</v>
      </c>
      <c r="DJ12">
        <v>1</v>
      </c>
      <c r="DK12">
        <v>1</v>
      </c>
      <c r="DL12">
        <v>1</v>
      </c>
      <c r="DM12">
        <v>1</v>
      </c>
      <c r="DN12">
        <v>5</v>
      </c>
      <c r="DO12">
        <v>5</v>
      </c>
      <c r="DP12">
        <v>9</v>
      </c>
      <c r="DQ12">
        <v>13</v>
      </c>
      <c r="DR12">
        <v>8</v>
      </c>
      <c r="DS12">
        <v>9</v>
      </c>
      <c r="DT12">
        <v>0</v>
      </c>
      <c r="DU12">
        <v>0</v>
      </c>
      <c r="DV12">
        <v>0</v>
      </c>
      <c r="DW12">
        <v>0</v>
      </c>
      <c r="DX12">
        <v>0</v>
      </c>
      <c r="DY12">
        <v>0</v>
      </c>
      <c r="DZ12">
        <v>0</v>
      </c>
      <c r="EA12">
        <v>0</v>
      </c>
      <c r="EB12">
        <v>0</v>
      </c>
      <c r="EC12">
        <v>0</v>
      </c>
      <c r="ED12">
        <v>0</v>
      </c>
      <c r="EE12">
        <v>1</v>
      </c>
      <c r="EF12">
        <v>0</v>
      </c>
      <c r="EG12">
        <v>1</v>
      </c>
      <c r="EH12">
        <v>1</v>
      </c>
      <c r="EI12">
        <v>1</v>
      </c>
      <c r="EJ12">
        <v>0</v>
      </c>
      <c r="EK12">
        <v>0</v>
      </c>
      <c r="EL12">
        <v>1</v>
      </c>
      <c r="EM12">
        <v>1</v>
      </c>
      <c r="EN12">
        <v>1</v>
      </c>
      <c r="EO12">
        <v>0</v>
      </c>
      <c r="EP12">
        <v>0</v>
      </c>
      <c r="EQ12">
        <v>0</v>
      </c>
      <c r="ER12">
        <v>0</v>
      </c>
      <c r="ES12">
        <v>0</v>
      </c>
      <c r="ET12">
        <v>0</v>
      </c>
      <c r="EU12">
        <v>0</v>
      </c>
      <c r="EV12">
        <v>0</v>
      </c>
      <c r="EW12">
        <v>0</v>
      </c>
      <c r="EX12">
        <v>0</v>
      </c>
      <c r="EY12">
        <v>0</v>
      </c>
      <c r="EZ12">
        <v>0</v>
      </c>
      <c r="FA12">
        <v>1</v>
      </c>
      <c r="FB12">
        <v>0</v>
      </c>
      <c r="FC12">
        <v>0</v>
      </c>
      <c r="FD12">
        <v>0</v>
      </c>
      <c r="FE12">
        <v>0</v>
      </c>
      <c r="FF12">
        <v>0</v>
      </c>
      <c r="FG12">
        <v>6</v>
      </c>
      <c r="FH12">
        <v>0</v>
      </c>
      <c r="FI12">
        <v>1</v>
      </c>
    </row>
    <row r="13" spans="1:165">
      <c r="A13" s="132">
        <v>1977</v>
      </c>
      <c r="B13">
        <v>0</v>
      </c>
      <c r="C13">
        <v>0</v>
      </c>
      <c r="D13">
        <v>0</v>
      </c>
      <c r="E13">
        <v>0</v>
      </c>
      <c r="F13">
        <v>0</v>
      </c>
      <c r="G13">
        <v>0</v>
      </c>
      <c r="H13">
        <v>0</v>
      </c>
      <c r="I13">
        <v>34</v>
      </c>
      <c r="J13">
        <v>43</v>
      </c>
      <c r="K13">
        <v>26</v>
      </c>
      <c r="L13">
        <v>48</v>
      </c>
      <c r="M13">
        <v>60</v>
      </c>
      <c r="N13">
        <v>94</v>
      </c>
      <c r="O13">
        <v>110</v>
      </c>
      <c r="P13">
        <v>90</v>
      </c>
      <c r="Q13">
        <v>86</v>
      </c>
      <c r="R13">
        <v>87</v>
      </c>
      <c r="S13">
        <v>65</v>
      </c>
      <c r="T13">
        <v>36</v>
      </c>
      <c r="U13">
        <v>43</v>
      </c>
      <c r="V13">
        <v>27</v>
      </c>
      <c r="W13">
        <v>0</v>
      </c>
      <c r="X13">
        <v>0</v>
      </c>
      <c r="Y13">
        <v>0</v>
      </c>
      <c r="Z13">
        <v>0</v>
      </c>
      <c r="AA13">
        <v>0</v>
      </c>
      <c r="AB13">
        <v>0</v>
      </c>
      <c r="AC13">
        <v>0</v>
      </c>
      <c r="AD13">
        <v>24</v>
      </c>
      <c r="AE13">
        <v>39</v>
      </c>
      <c r="AF13">
        <v>22</v>
      </c>
      <c r="AG13">
        <v>37</v>
      </c>
      <c r="AH13">
        <v>66</v>
      </c>
      <c r="AI13">
        <v>124</v>
      </c>
      <c r="AJ13">
        <v>189</v>
      </c>
      <c r="AK13">
        <v>173</v>
      </c>
      <c r="AL13">
        <v>153</v>
      </c>
      <c r="AM13">
        <v>164</v>
      </c>
      <c r="AN13">
        <v>185</v>
      </c>
      <c r="AO13">
        <v>32</v>
      </c>
      <c r="AP13">
        <v>120</v>
      </c>
      <c r="AQ13">
        <v>46</v>
      </c>
      <c r="AR13">
        <v>0</v>
      </c>
      <c r="AS13">
        <v>0</v>
      </c>
      <c r="AT13">
        <v>0</v>
      </c>
      <c r="AU13">
        <v>0</v>
      </c>
      <c r="AV13">
        <v>0</v>
      </c>
      <c r="AW13">
        <v>0</v>
      </c>
      <c r="AX13">
        <v>0</v>
      </c>
      <c r="AY13">
        <v>0</v>
      </c>
      <c r="AZ13">
        <v>0</v>
      </c>
      <c r="BA13">
        <v>1</v>
      </c>
      <c r="BB13">
        <v>1</v>
      </c>
      <c r="BC13">
        <v>1</v>
      </c>
      <c r="BD13">
        <v>0</v>
      </c>
      <c r="BE13">
        <v>5</v>
      </c>
      <c r="BF13">
        <v>10</v>
      </c>
      <c r="BG13">
        <v>15</v>
      </c>
      <c r="BH13">
        <v>17</v>
      </c>
      <c r="BI13">
        <v>22</v>
      </c>
      <c r="BJ13">
        <v>13</v>
      </c>
      <c r="BK13">
        <v>16</v>
      </c>
      <c r="BL13">
        <v>9</v>
      </c>
      <c r="BM13">
        <v>0</v>
      </c>
      <c r="BN13">
        <v>0</v>
      </c>
      <c r="BO13">
        <v>0</v>
      </c>
      <c r="BP13">
        <v>0</v>
      </c>
      <c r="BQ13">
        <v>0</v>
      </c>
      <c r="BR13">
        <v>0</v>
      </c>
      <c r="BS13">
        <v>0</v>
      </c>
      <c r="BT13">
        <v>0</v>
      </c>
      <c r="BU13">
        <v>1</v>
      </c>
      <c r="BV13">
        <v>1</v>
      </c>
      <c r="BW13">
        <v>6</v>
      </c>
      <c r="BX13">
        <v>5</v>
      </c>
      <c r="BY13">
        <v>1</v>
      </c>
      <c r="BZ13">
        <v>9</v>
      </c>
      <c r="CA13">
        <v>20</v>
      </c>
      <c r="CB13">
        <v>23</v>
      </c>
      <c r="CC13">
        <v>22</v>
      </c>
      <c r="CD13">
        <v>12</v>
      </c>
      <c r="CE13">
        <v>31</v>
      </c>
      <c r="CF13">
        <v>23</v>
      </c>
      <c r="CG13">
        <v>0</v>
      </c>
      <c r="CH13">
        <v>0</v>
      </c>
      <c r="CI13">
        <v>0</v>
      </c>
      <c r="CJ13">
        <v>0</v>
      </c>
      <c r="CK13">
        <v>0</v>
      </c>
      <c r="CL13">
        <v>0</v>
      </c>
      <c r="CM13">
        <v>0</v>
      </c>
      <c r="CN13">
        <v>0</v>
      </c>
      <c r="CO13">
        <v>0</v>
      </c>
      <c r="CP13">
        <v>1</v>
      </c>
      <c r="CQ13">
        <v>6</v>
      </c>
      <c r="CR13">
        <v>45</v>
      </c>
      <c r="CS13">
        <v>80</v>
      </c>
      <c r="CT13">
        <v>182</v>
      </c>
      <c r="CU13">
        <v>236</v>
      </c>
      <c r="CV13">
        <v>174</v>
      </c>
      <c r="CW13">
        <v>40</v>
      </c>
      <c r="CX13">
        <v>82</v>
      </c>
      <c r="CY13">
        <v>34</v>
      </c>
      <c r="CZ13">
        <v>0</v>
      </c>
      <c r="DA13">
        <v>0</v>
      </c>
      <c r="DB13">
        <v>0</v>
      </c>
      <c r="DC13">
        <v>0</v>
      </c>
      <c r="DD13">
        <v>0</v>
      </c>
      <c r="DE13">
        <v>0</v>
      </c>
      <c r="DF13">
        <v>0</v>
      </c>
      <c r="DG13">
        <v>0</v>
      </c>
      <c r="DH13">
        <v>0</v>
      </c>
      <c r="DI13">
        <v>0</v>
      </c>
      <c r="DJ13">
        <v>1</v>
      </c>
      <c r="DK13">
        <v>1</v>
      </c>
      <c r="DL13">
        <v>1</v>
      </c>
      <c r="DM13">
        <v>1</v>
      </c>
      <c r="DN13">
        <v>1</v>
      </c>
      <c r="DO13">
        <v>7</v>
      </c>
      <c r="DP13">
        <v>14</v>
      </c>
      <c r="DQ13">
        <v>14</v>
      </c>
      <c r="DR13">
        <v>16</v>
      </c>
      <c r="DS13">
        <v>17</v>
      </c>
      <c r="DT13">
        <v>0</v>
      </c>
      <c r="DU13">
        <v>0</v>
      </c>
      <c r="DV13">
        <v>0</v>
      </c>
      <c r="DW13">
        <v>0</v>
      </c>
      <c r="DX13">
        <v>0</v>
      </c>
      <c r="DY13">
        <v>0</v>
      </c>
      <c r="DZ13">
        <v>0</v>
      </c>
      <c r="EA13">
        <v>0</v>
      </c>
      <c r="EB13">
        <v>0</v>
      </c>
      <c r="EC13">
        <v>0</v>
      </c>
      <c r="ED13">
        <v>1</v>
      </c>
      <c r="EE13">
        <v>0</v>
      </c>
      <c r="EF13">
        <v>0</v>
      </c>
      <c r="EG13">
        <v>0</v>
      </c>
      <c r="EH13">
        <v>1</v>
      </c>
      <c r="EI13">
        <v>5</v>
      </c>
      <c r="EJ13">
        <v>1</v>
      </c>
      <c r="EK13">
        <v>1</v>
      </c>
      <c r="EL13">
        <v>1</v>
      </c>
      <c r="EM13">
        <v>1</v>
      </c>
      <c r="EN13">
        <v>1</v>
      </c>
      <c r="EO13">
        <v>0</v>
      </c>
      <c r="EP13">
        <v>0</v>
      </c>
      <c r="EQ13">
        <v>0</v>
      </c>
      <c r="ER13">
        <v>0</v>
      </c>
      <c r="ES13">
        <v>0</v>
      </c>
      <c r="ET13">
        <v>0</v>
      </c>
      <c r="EU13">
        <v>0</v>
      </c>
      <c r="EV13">
        <v>0</v>
      </c>
      <c r="EW13">
        <v>0</v>
      </c>
      <c r="EX13">
        <v>0</v>
      </c>
      <c r="EY13">
        <v>0</v>
      </c>
      <c r="EZ13">
        <v>0</v>
      </c>
      <c r="FA13">
        <v>0</v>
      </c>
      <c r="FB13">
        <v>0</v>
      </c>
      <c r="FC13">
        <v>0</v>
      </c>
      <c r="FD13">
        <v>1</v>
      </c>
      <c r="FE13">
        <v>0</v>
      </c>
      <c r="FF13">
        <v>1</v>
      </c>
      <c r="FG13">
        <v>12</v>
      </c>
      <c r="FH13">
        <v>1</v>
      </c>
      <c r="FI13">
        <v>1</v>
      </c>
    </row>
    <row r="14" spans="1:165">
      <c r="A14" s="132">
        <v>1978</v>
      </c>
      <c r="B14">
        <v>0</v>
      </c>
      <c r="C14">
        <v>0</v>
      </c>
      <c r="D14">
        <v>0</v>
      </c>
      <c r="E14">
        <v>0</v>
      </c>
      <c r="F14">
        <v>0</v>
      </c>
      <c r="G14">
        <v>0</v>
      </c>
      <c r="H14">
        <v>0</v>
      </c>
      <c r="I14">
        <v>47</v>
      </c>
      <c r="J14">
        <v>48</v>
      </c>
      <c r="K14">
        <v>37</v>
      </c>
      <c r="L14">
        <v>50</v>
      </c>
      <c r="M14">
        <v>88</v>
      </c>
      <c r="N14">
        <v>111</v>
      </c>
      <c r="O14">
        <v>136</v>
      </c>
      <c r="P14">
        <v>75</v>
      </c>
      <c r="Q14">
        <v>89</v>
      </c>
      <c r="R14">
        <v>91</v>
      </c>
      <c r="S14">
        <v>64</v>
      </c>
      <c r="T14">
        <v>44</v>
      </c>
      <c r="U14">
        <v>55</v>
      </c>
      <c r="V14">
        <v>42</v>
      </c>
      <c r="W14">
        <v>0</v>
      </c>
      <c r="X14">
        <v>0</v>
      </c>
      <c r="Y14">
        <v>0</v>
      </c>
      <c r="Z14">
        <v>0</v>
      </c>
      <c r="AA14">
        <v>0</v>
      </c>
      <c r="AB14">
        <v>0</v>
      </c>
      <c r="AC14">
        <v>0</v>
      </c>
      <c r="AD14">
        <v>22</v>
      </c>
      <c r="AE14">
        <v>23</v>
      </c>
      <c r="AF14">
        <v>29</v>
      </c>
      <c r="AG14">
        <v>52</v>
      </c>
      <c r="AH14">
        <v>68</v>
      </c>
      <c r="AI14">
        <v>131</v>
      </c>
      <c r="AJ14">
        <v>174</v>
      </c>
      <c r="AK14">
        <v>159</v>
      </c>
      <c r="AL14">
        <v>158</v>
      </c>
      <c r="AM14">
        <v>141</v>
      </c>
      <c r="AN14">
        <v>169</v>
      </c>
      <c r="AO14">
        <v>49</v>
      </c>
      <c r="AP14">
        <v>120</v>
      </c>
      <c r="AQ14">
        <v>55</v>
      </c>
      <c r="AR14">
        <v>0</v>
      </c>
      <c r="AS14">
        <v>0</v>
      </c>
      <c r="AT14">
        <v>0</v>
      </c>
      <c r="AU14">
        <v>0</v>
      </c>
      <c r="AV14">
        <v>0</v>
      </c>
      <c r="AW14">
        <v>0</v>
      </c>
      <c r="AX14">
        <v>0</v>
      </c>
      <c r="AY14">
        <v>0</v>
      </c>
      <c r="AZ14">
        <v>0</v>
      </c>
      <c r="BA14">
        <v>0</v>
      </c>
      <c r="BB14">
        <v>1</v>
      </c>
      <c r="BC14">
        <v>1</v>
      </c>
      <c r="BD14">
        <v>1</v>
      </c>
      <c r="BE14">
        <v>1</v>
      </c>
      <c r="BF14">
        <v>9</v>
      </c>
      <c r="BG14">
        <v>15</v>
      </c>
      <c r="BH14">
        <v>17</v>
      </c>
      <c r="BI14">
        <v>22</v>
      </c>
      <c r="BJ14">
        <v>17</v>
      </c>
      <c r="BK14">
        <v>14</v>
      </c>
      <c r="BL14">
        <v>16</v>
      </c>
      <c r="BM14">
        <v>0</v>
      </c>
      <c r="BN14">
        <v>0</v>
      </c>
      <c r="BO14">
        <v>0</v>
      </c>
      <c r="BP14">
        <v>0</v>
      </c>
      <c r="BQ14">
        <v>0</v>
      </c>
      <c r="BR14">
        <v>0</v>
      </c>
      <c r="BS14">
        <v>0</v>
      </c>
      <c r="BT14">
        <v>0</v>
      </c>
      <c r="BU14">
        <v>1</v>
      </c>
      <c r="BV14">
        <v>6</v>
      </c>
      <c r="BW14">
        <v>6</v>
      </c>
      <c r="BX14">
        <v>1</v>
      </c>
      <c r="BY14">
        <v>8</v>
      </c>
      <c r="BZ14">
        <v>22</v>
      </c>
      <c r="CA14">
        <v>18</v>
      </c>
      <c r="CB14">
        <v>43</v>
      </c>
      <c r="CC14">
        <v>26</v>
      </c>
      <c r="CD14">
        <v>16</v>
      </c>
      <c r="CE14">
        <v>36</v>
      </c>
      <c r="CF14">
        <v>17</v>
      </c>
      <c r="CG14">
        <v>0</v>
      </c>
      <c r="CH14">
        <v>0</v>
      </c>
      <c r="CI14">
        <v>0</v>
      </c>
      <c r="CJ14">
        <v>0</v>
      </c>
      <c r="CK14">
        <v>0</v>
      </c>
      <c r="CL14">
        <v>0</v>
      </c>
      <c r="CM14">
        <v>0</v>
      </c>
      <c r="CN14">
        <v>0</v>
      </c>
      <c r="CO14">
        <v>1</v>
      </c>
      <c r="CP14">
        <v>1</v>
      </c>
      <c r="CQ14">
        <v>16</v>
      </c>
      <c r="CR14">
        <v>61</v>
      </c>
      <c r="CS14">
        <v>121</v>
      </c>
      <c r="CT14">
        <v>209</v>
      </c>
      <c r="CU14">
        <v>267</v>
      </c>
      <c r="CV14">
        <v>193</v>
      </c>
      <c r="CW14">
        <v>37</v>
      </c>
      <c r="CX14">
        <v>71</v>
      </c>
      <c r="CY14">
        <v>43</v>
      </c>
      <c r="CZ14">
        <v>0</v>
      </c>
      <c r="DA14">
        <v>0</v>
      </c>
      <c r="DB14">
        <v>0</v>
      </c>
      <c r="DC14">
        <v>0</v>
      </c>
      <c r="DD14">
        <v>0</v>
      </c>
      <c r="DE14">
        <v>0</v>
      </c>
      <c r="DF14">
        <v>0</v>
      </c>
      <c r="DG14">
        <v>0</v>
      </c>
      <c r="DH14">
        <v>0</v>
      </c>
      <c r="DI14">
        <v>1</v>
      </c>
      <c r="DJ14">
        <v>1</v>
      </c>
      <c r="DK14">
        <v>1</v>
      </c>
      <c r="DL14">
        <v>1</v>
      </c>
      <c r="DM14">
        <v>1</v>
      </c>
      <c r="DN14">
        <v>1</v>
      </c>
      <c r="DO14">
        <v>1</v>
      </c>
      <c r="DP14">
        <v>15</v>
      </c>
      <c r="DQ14">
        <v>13</v>
      </c>
      <c r="DR14">
        <v>7</v>
      </c>
      <c r="DS14">
        <v>13</v>
      </c>
      <c r="DT14">
        <v>0</v>
      </c>
      <c r="DU14">
        <v>0</v>
      </c>
      <c r="DV14">
        <v>0</v>
      </c>
      <c r="DW14">
        <v>0</v>
      </c>
      <c r="DX14">
        <v>0</v>
      </c>
      <c r="DY14">
        <v>0</v>
      </c>
      <c r="DZ14">
        <v>0</v>
      </c>
      <c r="EA14">
        <v>0</v>
      </c>
      <c r="EB14">
        <v>0</v>
      </c>
      <c r="EC14">
        <v>0</v>
      </c>
      <c r="ED14">
        <v>0</v>
      </c>
      <c r="EE14">
        <v>0</v>
      </c>
      <c r="EF14">
        <v>0</v>
      </c>
      <c r="EG14">
        <v>1</v>
      </c>
      <c r="EH14">
        <v>1</v>
      </c>
      <c r="EI14">
        <v>1</v>
      </c>
      <c r="EJ14">
        <v>1</v>
      </c>
      <c r="EK14">
        <v>1</v>
      </c>
      <c r="EL14">
        <v>1</v>
      </c>
      <c r="EM14">
        <v>1</v>
      </c>
      <c r="EN14">
        <v>1</v>
      </c>
      <c r="EO14">
        <v>0</v>
      </c>
      <c r="EP14">
        <v>0</v>
      </c>
      <c r="EQ14">
        <v>0</v>
      </c>
      <c r="ER14">
        <v>0</v>
      </c>
      <c r="ES14">
        <v>0</v>
      </c>
      <c r="ET14">
        <v>0</v>
      </c>
      <c r="EU14">
        <v>0</v>
      </c>
      <c r="EV14">
        <v>0</v>
      </c>
      <c r="EW14">
        <v>0</v>
      </c>
      <c r="EX14">
        <v>0</v>
      </c>
      <c r="EY14">
        <v>0</v>
      </c>
      <c r="EZ14">
        <v>0</v>
      </c>
      <c r="FA14">
        <v>0</v>
      </c>
      <c r="FB14">
        <v>1</v>
      </c>
      <c r="FC14">
        <v>0</v>
      </c>
      <c r="FD14">
        <v>1</v>
      </c>
      <c r="FE14">
        <v>1</v>
      </c>
      <c r="FF14">
        <v>1</v>
      </c>
      <c r="FG14">
        <v>11</v>
      </c>
      <c r="FH14">
        <v>5</v>
      </c>
      <c r="FI14">
        <v>14</v>
      </c>
    </row>
    <row r="15" spans="1:165">
      <c r="A15" s="132">
        <v>1979</v>
      </c>
      <c r="B15">
        <v>0</v>
      </c>
      <c r="C15">
        <v>0</v>
      </c>
      <c r="D15">
        <v>0</v>
      </c>
      <c r="E15">
        <v>0</v>
      </c>
      <c r="F15">
        <v>0</v>
      </c>
      <c r="G15">
        <v>0</v>
      </c>
      <c r="H15">
        <v>7</v>
      </c>
      <c r="I15">
        <v>47</v>
      </c>
      <c r="J15">
        <v>49</v>
      </c>
      <c r="K15">
        <v>43</v>
      </c>
      <c r="L15">
        <v>66</v>
      </c>
      <c r="M15">
        <v>80</v>
      </c>
      <c r="N15">
        <v>119</v>
      </c>
      <c r="O15">
        <v>128</v>
      </c>
      <c r="P15">
        <v>120</v>
      </c>
      <c r="Q15">
        <v>113</v>
      </c>
      <c r="R15">
        <v>91</v>
      </c>
      <c r="S15">
        <v>88</v>
      </c>
      <c r="T15">
        <v>43</v>
      </c>
      <c r="U15">
        <v>51</v>
      </c>
      <c r="V15">
        <v>39</v>
      </c>
      <c r="W15">
        <v>0</v>
      </c>
      <c r="X15">
        <v>0</v>
      </c>
      <c r="Y15">
        <v>0</v>
      </c>
      <c r="Z15">
        <v>0</v>
      </c>
      <c r="AA15">
        <v>0</v>
      </c>
      <c r="AB15">
        <v>0</v>
      </c>
      <c r="AC15">
        <v>8</v>
      </c>
      <c r="AD15">
        <v>47</v>
      </c>
      <c r="AE15">
        <v>20</v>
      </c>
      <c r="AF15">
        <v>40</v>
      </c>
      <c r="AG15">
        <v>76</v>
      </c>
      <c r="AH15">
        <v>80</v>
      </c>
      <c r="AI15">
        <v>148</v>
      </c>
      <c r="AJ15">
        <v>223</v>
      </c>
      <c r="AK15">
        <v>188</v>
      </c>
      <c r="AL15">
        <v>193</v>
      </c>
      <c r="AM15">
        <v>209</v>
      </c>
      <c r="AN15">
        <v>192</v>
      </c>
      <c r="AO15">
        <v>27</v>
      </c>
      <c r="AP15">
        <v>126</v>
      </c>
      <c r="AQ15">
        <v>70</v>
      </c>
      <c r="AR15">
        <v>0</v>
      </c>
      <c r="AS15">
        <v>0</v>
      </c>
      <c r="AT15">
        <v>0</v>
      </c>
      <c r="AU15">
        <v>0</v>
      </c>
      <c r="AV15">
        <v>0</v>
      </c>
      <c r="AW15">
        <v>0</v>
      </c>
      <c r="AX15">
        <v>0</v>
      </c>
      <c r="AY15">
        <v>0</v>
      </c>
      <c r="AZ15">
        <v>0</v>
      </c>
      <c r="BA15">
        <v>1</v>
      </c>
      <c r="BB15">
        <v>0</v>
      </c>
      <c r="BC15">
        <v>1</v>
      </c>
      <c r="BD15">
        <v>5</v>
      </c>
      <c r="BE15">
        <v>8</v>
      </c>
      <c r="BF15">
        <v>18</v>
      </c>
      <c r="BG15">
        <v>19</v>
      </c>
      <c r="BH15">
        <v>27</v>
      </c>
      <c r="BI15">
        <v>28</v>
      </c>
      <c r="BJ15">
        <v>10</v>
      </c>
      <c r="BK15">
        <v>21</v>
      </c>
      <c r="BL15">
        <v>14</v>
      </c>
      <c r="BM15">
        <v>0</v>
      </c>
      <c r="BN15">
        <v>0</v>
      </c>
      <c r="BO15">
        <v>0</v>
      </c>
      <c r="BP15">
        <v>0</v>
      </c>
      <c r="BQ15">
        <v>0</v>
      </c>
      <c r="BR15">
        <v>0</v>
      </c>
      <c r="BS15">
        <v>0</v>
      </c>
      <c r="BT15">
        <v>0</v>
      </c>
      <c r="BU15">
        <v>1</v>
      </c>
      <c r="BV15">
        <v>1</v>
      </c>
      <c r="BW15">
        <v>1</v>
      </c>
      <c r="BX15">
        <v>1</v>
      </c>
      <c r="BY15">
        <v>14</v>
      </c>
      <c r="BZ15">
        <v>13</v>
      </c>
      <c r="CA15">
        <v>27</v>
      </c>
      <c r="CB15">
        <v>43</v>
      </c>
      <c r="CC15">
        <v>41</v>
      </c>
      <c r="CD15">
        <v>16</v>
      </c>
      <c r="CE15">
        <v>42</v>
      </c>
      <c r="CF15">
        <v>19</v>
      </c>
      <c r="CG15">
        <v>0</v>
      </c>
      <c r="CH15">
        <v>0</v>
      </c>
      <c r="CI15">
        <v>0</v>
      </c>
      <c r="CJ15">
        <v>0</v>
      </c>
      <c r="CK15">
        <v>0</v>
      </c>
      <c r="CL15">
        <v>0</v>
      </c>
      <c r="CM15">
        <v>0</v>
      </c>
      <c r="CN15">
        <v>0</v>
      </c>
      <c r="CO15">
        <v>0</v>
      </c>
      <c r="CP15">
        <v>1</v>
      </c>
      <c r="CQ15">
        <v>19</v>
      </c>
      <c r="CR15">
        <v>66</v>
      </c>
      <c r="CS15">
        <v>122</v>
      </c>
      <c r="CT15">
        <v>223</v>
      </c>
      <c r="CU15">
        <v>277</v>
      </c>
      <c r="CV15">
        <v>185</v>
      </c>
      <c r="CW15">
        <v>32</v>
      </c>
      <c r="CX15">
        <v>72</v>
      </c>
      <c r="CY15">
        <v>38</v>
      </c>
      <c r="CZ15">
        <v>0</v>
      </c>
      <c r="DA15">
        <v>0</v>
      </c>
      <c r="DB15">
        <v>0</v>
      </c>
      <c r="DC15">
        <v>0</v>
      </c>
      <c r="DD15">
        <v>0</v>
      </c>
      <c r="DE15">
        <v>0</v>
      </c>
      <c r="DF15">
        <v>0</v>
      </c>
      <c r="DG15">
        <v>0</v>
      </c>
      <c r="DH15">
        <v>0</v>
      </c>
      <c r="DI15">
        <v>0</v>
      </c>
      <c r="DJ15">
        <v>0</v>
      </c>
      <c r="DK15">
        <v>1</v>
      </c>
      <c r="DL15">
        <v>1</v>
      </c>
      <c r="DM15">
        <v>5</v>
      </c>
      <c r="DN15">
        <v>1</v>
      </c>
      <c r="DO15">
        <v>10</v>
      </c>
      <c r="DP15">
        <v>10</v>
      </c>
      <c r="DQ15">
        <v>14</v>
      </c>
      <c r="DR15">
        <v>10</v>
      </c>
      <c r="DS15">
        <v>9</v>
      </c>
      <c r="DT15">
        <v>0</v>
      </c>
      <c r="DU15">
        <v>0</v>
      </c>
      <c r="DV15">
        <v>0</v>
      </c>
      <c r="DW15">
        <v>0</v>
      </c>
      <c r="DX15">
        <v>0</v>
      </c>
      <c r="DY15">
        <v>0</v>
      </c>
      <c r="DZ15">
        <v>0</v>
      </c>
      <c r="EA15">
        <v>0</v>
      </c>
      <c r="EB15">
        <v>0</v>
      </c>
      <c r="EC15">
        <v>0</v>
      </c>
      <c r="ED15">
        <v>0</v>
      </c>
      <c r="EE15">
        <v>0</v>
      </c>
      <c r="EF15">
        <v>1</v>
      </c>
      <c r="EG15">
        <v>0</v>
      </c>
      <c r="EH15">
        <v>0</v>
      </c>
      <c r="EI15">
        <v>1</v>
      </c>
      <c r="EJ15">
        <v>1</v>
      </c>
      <c r="EK15">
        <v>1</v>
      </c>
      <c r="EL15">
        <v>7</v>
      </c>
      <c r="EM15">
        <v>9</v>
      </c>
      <c r="EN15">
        <v>5</v>
      </c>
      <c r="EO15">
        <v>0</v>
      </c>
      <c r="EP15">
        <v>0</v>
      </c>
      <c r="EQ15">
        <v>0</v>
      </c>
      <c r="ER15">
        <v>0</v>
      </c>
      <c r="ES15">
        <v>0</v>
      </c>
      <c r="ET15">
        <v>0</v>
      </c>
      <c r="EU15">
        <v>0</v>
      </c>
      <c r="EV15">
        <v>0</v>
      </c>
      <c r="EW15">
        <v>0</v>
      </c>
      <c r="EX15">
        <v>0</v>
      </c>
      <c r="EY15">
        <v>0</v>
      </c>
      <c r="EZ15">
        <v>0</v>
      </c>
      <c r="FA15">
        <v>0</v>
      </c>
      <c r="FB15">
        <v>0</v>
      </c>
      <c r="FC15">
        <v>0</v>
      </c>
      <c r="FD15">
        <v>0</v>
      </c>
      <c r="FE15">
        <v>0</v>
      </c>
      <c r="FF15">
        <v>5</v>
      </c>
      <c r="FG15">
        <v>9</v>
      </c>
      <c r="FH15">
        <v>5</v>
      </c>
      <c r="FI15">
        <v>10</v>
      </c>
    </row>
    <row r="16" spans="1:165">
      <c r="A16" s="132">
        <v>1980</v>
      </c>
      <c r="B16">
        <v>0</v>
      </c>
      <c r="C16">
        <v>0</v>
      </c>
      <c r="D16">
        <v>0</v>
      </c>
      <c r="E16">
        <v>0</v>
      </c>
      <c r="F16">
        <v>0</v>
      </c>
      <c r="G16">
        <v>0</v>
      </c>
      <c r="H16">
        <v>17</v>
      </c>
      <c r="I16">
        <v>63</v>
      </c>
      <c r="J16">
        <v>45</v>
      </c>
      <c r="K16">
        <v>62</v>
      </c>
      <c r="L16">
        <v>75</v>
      </c>
      <c r="M16">
        <v>131</v>
      </c>
      <c r="N16">
        <v>146</v>
      </c>
      <c r="O16">
        <v>165</v>
      </c>
      <c r="P16">
        <v>139</v>
      </c>
      <c r="Q16">
        <v>109</v>
      </c>
      <c r="R16">
        <v>116</v>
      </c>
      <c r="S16">
        <v>106</v>
      </c>
      <c r="T16">
        <v>48</v>
      </c>
      <c r="U16">
        <v>67</v>
      </c>
      <c r="V16">
        <v>45</v>
      </c>
      <c r="W16">
        <v>0</v>
      </c>
      <c r="X16">
        <v>0</v>
      </c>
      <c r="Y16">
        <v>0</v>
      </c>
      <c r="Z16">
        <v>0</v>
      </c>
      <c r="AA16">
        <v>0</v>
      </c>
      <c r="AB16">
        <v>0</v>
      </c>
      <c r="AC16">
        <v>17</v>
      </c>
      <c r="AD16">
        <v>44</v>
      </c>
      <c r="AE16">
        <v>33</v>
      </c>
      <c r="AF16">
        <v>53</v>
      </c>
      <c r="AG16">
        <v>72</v>
      </c>
      <c r="AH16">
        <v>115</v>
      </c>
      <c r="AI16">
        <v>195</v>
      </c>
      <c r="AJ16">
        <v>270</v>
      </c>
      <c r="AK16">
        <v>214</v>
      </c>
      <c r="AL16">
        <v>227</v>
      </c>
      <c r="AM16">
        <v>270</v>
      </c>
      <c r="AN16">
        <v>206</v>
      </c>
      <c r="AO16">
        <v>50</v>
      </c>
      <c r="AP16">
        <v>149</v>
      </c>
      <c r="AQ16">
        <v>63</v>
      </c>
      <c r="AR16">
        <v>0</v>
      </c>
      <c r="AS16">
        <v>0</v>
      </c>
      <c r="AT16">
        <v>0</v>
      </c>
      <c r="AU16">
        <v>0</v>
      </c>
      <c r="AV16">
        <v>0</v>
      </c>
      <c r="AW16">
        <v>0</v>
      </c>
      <c r="AX16">
        <v>0</v>
      </c>
      <c r="AY16">
        <v>0</v>
      </c>
      <c r="AZ16">
        <v>0</v>
      </c>
      <c r="BA16">
        <v>1</v>
      </c>
      <c r="BB16">
        <v>1</v>
      </c>
      <c r="BC16">
        <v>1</v>
      </c>
      <c r="BD16">
        <v>5</v>
      </c>
      <c r="BE16">
        <v>7</v>
      </c>
      <c r="BF16">
        <v>12</v>
      </c>
      <c r="BG16">
        <v>33</v>
      </c>
      <c r="BH16">
        <v>31</v>
      </c>
      <c r="BI16">
        <v>33</v>
      </c>
      <c r="BJ16">
        <v>15</v>
      </c>
      <c r="BK16">
        <v>23</v>
      </c>
      <c r="BL16">
        <v>10</v>
      </c>
      <c r="BM16">
        <v>0</v>
      </c>
      <c r="BN16">
        <v>0</v>
      </c>
      <c r="BO16">
        <v>0</v>
      </c>
      <c r="BP16">
        <v>0</v>
      </c>
      <c r="BQ16">
        <v>0</v>
      </c>
      <c r="BR16">
        <v>0</v>
      </c>
      <c r="BS16">
        <v>0</v>
      </c>
      <c r="BT16">
        <v>0</v>
      </c>
      <c r="BU16">
        <v>0</v>
      </c>
      <c r="BV16">
        <v>5</v>
      </c>
      <c r="BW16">
        <v>1</v>
      </c>
      <c r="BX16">
        <v>7</v>
      </c>
      <c r="BY16">
        <v>11</v>
      </c>
      <c r="BZ16">
        <v>21</v>
      </c>
      <c r="CA16">
        <v>21</v>
      </c>
      <c r="CB16">
        <v>38</v>
      </c>
      <c r="CC16">
        <v>36</v>
      </c>
      <c r="CD16">
        <v>21</v>
      </c>
      <c r="CE16">
        <v>42</v>
      </c>
      <c r="CF16">
        <v>24</v>
      </c>
      <c r="CG16">
        <v>0</v>
      </c>
      <c r="CH16">
        <v>0</v>
      </c>
      <c r="CI16">
        <v>0</v>
      </c>
      <c r="CJ16">
        <v>0</v>
      </c>
      <c r="CK16">
        <v>0</v>
      </c>
      <c r="CL16">
        <v>0</v>
      </c>
      <c r="CM16">
        <v>0</v>
      </c>
      <c r="CN16">
        <v>0</v>
      </c>
      <c r="CO16">
        <v>1</v>
      </c>
      <c r="CP16">
        <v>7</v>
      </c>
      <c r="CQ16">
        <v>26</v>
      </c>
      <c r="CR16">
        <v>94</v>
      </c>
      <c r="CS16">
        <v>183</v>
      </c>
      <c r="CT16">
        <v>288</v>
      </c>
      <c r="CU16">
        <v>278</v>
      </c>
      <c r="CV16">
        <v>171</v>
      </c>
      <c r="CW16">
        <v>39</v>
      </c>
      <c r="CX16">
        <v>104</v>
      </c>
      <c r="CY16">
        <v>53</v>
      </c>
      <c r="CZ16">
        <v>0</v>
      </c>
      <c r="DA16">
        <v>0</v>
      </c>
      <c r="DB16">
        <v>0</v>
      </c>
      <c r="DC16">
        <v>0</v>
      </c>
      <c r="DD16">
        <v>0</v>
      </c>
      <c r="DE16">
        <v>0</v>
      </c>
      <c r="DF16">
        <v>0</v>
      </c>
      <c r="DG16">
        <v>0</v>
      </c>
      <c r="DH16">
        <v>0</v>
      </c>
      <c r="DI16">
        <v>0</v>
      </c>
      <c r="DJ16">
        <v>0</v>
      </c>
      <c r="DK16">
        <v>1</v>
      </c>
      <c r="DL16">
        <v>1</v>
      </c>
      <c r="DM16">
        <v>1</v>
      </c>
      <c r="DN16">
        <v>7</v>
      </c>
      <c r="DO16">
        <v>11</v>
      </c>
      <c r="DP16">
        <v>8</v>
      </c>
      <c r="DQ16">
        <v>12</v>
      </c>
      <c r="DR16">
        <v>14</v>
      </c>
      <c r="DS16">
        <v>12</v>
      </c>
      <c r="DT16">
        <v>0</v>
      </c>
      <c r="DU16">
        <v>0</v>
      </c>
      <c r="DV16">
        <v>0</v>
      </c>
      <c r="DW16">
        <v>0</v>
      </c>
      <c r="DX16">
        <v>0</v>
      </c>
      <c r="DY16">
        <v>0</v>
      </c>
      <c r="DZ16">
        <v>0</v>
      </c>
      <c r="EA16">
        <v>0</v>
      </c>
      <c r="EB16">
        <v>0</v>
      </c>
      <c r="EC16">
        <v>1</v>
      </c>
      <c r="ED16">
        <v>0</v>
      </c>
      <c r="EE16">
        <v>0</v>
      </c>
      <c r="EF16">
        <v>1</v>
      </c>
      <c r="EG16">
        <v>1</v>
      </c>
      <c r="EH16">
        <v>1</v>
      </c>
      <c r="EI16">
        <v>1</v>
      </c>
      <c r="EJ16">
        <v>9</v>
      </c>
      <c r="EK16">
        <v>10</v>
      </c>
      <c r="EL16">
        <v>5</v>
      </c>
      <c r="EM16">
        <v>7</v>
      </c>
      <c r="EN16">
        <v>1</v>
      </c>
      <c r="EO16">
        <v>0</v>
      </c>
      <c r="EP16">
        <v>0</v>
      </c>
      <c r="EQ16">
        <v>0</v>
      </c>
      <c r="ER16">
        <v>0</v>
      </c>
      <c r="ES16">
        <v>0</v>
      </c>
      <c r="ET16">
        <v>0</v>
      </c>
      <c r="EU16">
        <v>0</v>
      </c>
      <c r="EV16">
        <v>0</v>
      </c>
      <c r="EW16">
        <v>0</v>
      </c>
      <c r="EX16">
        <v>0</v>
      </c>
      <c r="EY16">
        <v>0</v>
      </c>
      <c r="EZ16">
        <v>0</v>
      </c>
      <c r="FA16">
        <v>0</v>
      </c>
      <c r="FB16">
        <v>0</v>
      </c>
      <c r="FC16">
        <v>0</v>
      </c>
      <c r="FD16">
        <v>0</v>
      </c>
      <c r="FE16">
        <v>1</v>
      </c>
      <c r="FF16">
        <v>5</v>
      </c>
      <c r="FG16">
        <v>20</v>
      </c>
      <c r="FH16">
        <v>8</v>
      </c>
      <c r="FI16">
        <v>9</v>
      </c>
    </row>
    <row r="17" spans="1:165">
      <c r="A17" s="132">
        <v>1981</v>
      </c>
      <c r="B17">
        <v>0</v>
      </c>
      <c r="C17">
        <v>0</v>
      </c>
      <c r="D17">
        <v>0</v>
      </c>
      <c r="E17">
        <v>0</v>
      </c>
      <c r="F17">
        <v>0</v>
      </c>
      <c r="G17">
        <v>0</v>
      </c>
      <c r="H17">
        <v>38</v>
      </c>
      <c r="I17">
        <v>68</v>
      </c>
      <c r="J17">
        <v>57</v>
      </c>
      <c r="K17">
        <v>66</v>
      </c>
      <c r="L17">
        <v>112</v>
      </c>
      <c r="M17">
        <v>129</v>
      </c>
      <c r="N17">
        <v>170</v>
      </c>
      <c r="O17">
        <v>198</v>
      </c>
      <c r="P17">
        <v>149</v>
      </c>
      <c r="Q17">
        <v>129</v>
      </c>
      <c r="R17">
        <v>147</v>
      </c>
      <c r="S17">
        <v>115</v>
      </c>
      <c r="T17">
        <v>48</v>
      </c>
      <c r="U17">
        <v>85</v>
      </c>
      <c r="V17">
        <v>64</v>
      </c>
      <c r="W17">
        <v>0</v>
      </c>
      <c r="X17">
        <v>0</v>
      </c>
      <c r="Y17">
        <v>0</v>
      </c>
      <c r="Z17">
        <v>0</v>
      </c>
      <c r="AA17">
        <v>0</v>
      </c>
      <c r="AB17">
        <v>0</v>
      </c>
      <c r="AC17">
        <v>38</v>
      </c>
      <c r="AD17">
        <v>50</v>
      </c>
      <c r="AE17">
        <v>37</v>
      </c>
      <c r="AF17">
        <v>60</v>
      </c>
      <c r="AG17">
        <v>80</v>
      </c>
      <c r="AH17">
        <v>150</v>
      </c>
      <c r="AI17">
        <v>283</v>
      </c>
      <c r="AJ17">
        <v>307</v>
      </c>
      <c r="AK17">
        <v>270</v>
      </c>
      <c r="AL17">
        <v>273</v>
      </c>
      <c r="AM17">
        <v>310</v>
      </c>
      <c r="AN17">
        <v>264</v>
      </c>
      <c r="AO17">
        <v>53</v>
      </c>
      <c r="AP17">
        <v>169</v>
      </c>
      <c r="AQ17">
        <v>73</v>
      </c>
      <c r="AR17">
        <v>0</v>
      </c>
      <c r="AS17">
        <v>0</v>
      </c>
      <c r="AT17">
        <v>0</v>
      </c>
      <c r="AU17">
        <v>0</v>
      </c>
      <c r="AV17">
        <v>0</v>
      </c>
      <c r="AW17">
        <v>0</v>
      </c>
      <c r="AX17">
        <v>0</v>
      </c>
      <c r="AY17">
        <v>0</v>
      </c>
      <c r="AZ17">
        <v>0</v>
      </c>
      <c r="BA17">
        <v>0</v>
      </c>
      <c r="BB17">
        <v>1</v>
      </c>
      <c r="BC17">
        <v>1</v>
      </c>
      <c r="BD17">
        <v>10</v>
      </c>
      <c r="BE17">
        <v>16</v>
      </c>
      <c r="BF17">
        <v>25</v>
      </c>
      <c r="BG17">
        <v>37</v>
      </c>
      <c r="BH17">
        <v>37</v>
      </c>
      <c r="BI17">
        <v>45</v>
      </c>
      <c r="BJ17">
        <v>37</v>
      </c>
      <c r="BK17">
        <v>26</v>
      </c>
      <c r="BL17">
        <v>19</v>
      </c>
      <c r="BM17">
        <v>0</v>
      </c>
      <c r="BN17">
        <v>0</v>
      </c>
      <c r="BO17">
        <v>0</v>
      </c>
      <c r="BP17">
        <v>0</v>
      </c>
      <c r="BQ17">
        <v>0</v>
      </c>
      <c r="BR17">
        <v>0</v>
      </c>
      <c r="BS17">
        <v>0</v>
      </c>
      <c r="BT17">
        <v>0</v>
      </c>
      <c r="BU17">
        <v>1</v>
      </c>
      <c r="BV17">
        <v>0</v>
      </c>
      <c r="BW17">
        <v>6</v>
      </c>
      <c r="BX17">
        <v>1</v>
      </c>
      <c r="BY17">
        <v>14</v>
      </c>
      <c r="BZ17">
        <v>26</v>
      </c>
      <c r="CA17">
        <v>31</v>
      </c>
      <c r="CB17">
        <v>44</v>
      </c>
      <c r="CC17">
        <v>48</v>
      </c>
      <c r="CD17">
        <v>21</v>
      </c>
      <c r="CE17">
        <v>62</v>
      </c>
      <c r="CF17">
        <v>30</v>
      </c>
      <c r="CG17">
        <v>0</v>
      </c>
      <c r="CH17">
        <v>0</v>
      </c>
      <c r="CI17">
        <v>0</v>
      </c>
      <c r="CJ17">
        <v>0</v>
      </c>
      <c r="CK17">
        <v>0</v>
      </c>
      <c r="CL17">
        <v>0</v>
      </c>
      <c r="CM17">
        <v>0</v>
      </c>
      <c r="CN17">
        <v>0</v>
      </c>
      <c r="CO17">
        <v>1</v>
      </c>
      <c r="CP17">
        <v>8</v>
      </c>
      <c r="CQ17">
        <v>53</v>
      </c>
      <c r="CR17">
        <v>146</v>
      </c>
      <c r="CS17">
        <v>257</v>
      </c>
      <c r="CT17">
        <v>328</v>
      </c>
      <c r="CU17">
        <v>331</v>
      </c>
      <c r="CV17">
        <v>184</v>
      </c>
      <c r="CW17">
        <v>38</v>
      </c>
      <c r="CX17">
        <v>127</v>
      </c>
      <c r="CY17">
        <v>67</v>
      </c>
      <c r="CZ17">
        <v>0</v>
      </c>
      <c r="DA17">
        <v>0</v>
      </c>
      <c r="DB17">
        <v>0</v>
      </c>
      <c r="DC17">
        <v>0</v>
      </c>
      <c r="DD17">
        <v>0</v>
      </c>
      <c r="DE17">
        <v>0</v>
      </c>
      <c r="DF17">
        <v>0</v>
      </c>
      <c r="DG17">
        <v>0</v>
      </c>
      <c r="DH17">
        <v>1</v>
      </c>
      <c r="DI17">
        <v>1</v>
      </c>
      <c r="DJ17">
        <v>0</v>
      </c>
      <c r="DK17">
        <v>1</v>
      </c>
      <c r="DL17">
        <v>1</v>
      </c>
      <c r="DM17">
        <v>6</v>
      </c>
      <c r="DN17">
        <v>7</v>
      </c>
      <c r="DO17">
        <v>14</v>
      </c>
      <c r="DP17">
        <v>11</v>
      </c>
      <c r="DQ17">
        <v>13</v>
      </c>
      <c r="DR17">
        <v>26</v>
      </c>
      <c r="DS17">
        <v>17</v>
      </c>
      <c r="DT17">
        <v>0</v>
      </c>
      <c r="DU17">
        <v>0</v>
      </c>
      <c r="DV17">
        <v>0</v>
      </c>
      <c r="DW17">
        <v>0</v>
      </c>
      <c r="DX17">
        <v>0</v>
      </c>
      <c r="DY17">
        <v>0</v>
      </c>
      <c r="DZ17">
        <v>0</v>
      </c>
      <c r="EA17">
        <v>0</v>
      </c>
      <c r="EB17">
        <v>0</v>
      </c>
      <c r="EC17">
        <v>0</v>
      </c>
      <c r="ED17">
        <v>0</v>
      </c>
      <c r="EE17">
        <v>1</v>
      </c>
      <c r="EF17">
        <v>1</v>
      </c>
      <c r="EG17">
        <v>1</v>
      </c>
      <c r="EH17">
        <v>1</v>
      </c>
      <c r="EI17">
        <v>5</v>
      </c>
      <c r="EJ17">
        <v>9</v>
      </c>
      <c r="EK17">
        <v>6</v>
      </c>
      <c r="EL17">
        <v>1</v>
      </c>
      <c r="EM17">
        <v>1</v>
      </c>
      <c r="EN17">
        <v>1</v>
      </c>
      <c r="EO17">
        <v>0</v>
      </c>
      <c r="EP17">
        <v>0</v>
      </c>
      <c r="EQ17">
        <v>0</v>
      </c>
      <c r="ER17">
        <v>0</v>
      </c>
      <c r="ES17">
        <v>0</v>
      </c>
      <c r="ET17">
        <v>0</v>
      </c>
      <c r="EU17">
        <v>0</v>
      </c>
      <c r="EV17">
        <v>0</v>
      </c>
      <c r="EW17">
        <v>0</v>
      </c>
      <c r="EX17">
        <v>0</v>
      </c>
      <c r="EY17">
        <v>0</v>
      </c>
      <c r="EZ17">
        <v>0</v>
      </c>
      <c r="FA17">
        <v>0</v>
      </c>
      <c r="FB17">
        <v>1</v>
      </c>
      <c r="FC17">
        <v>0</v>
      </c>
      <c r="FD17">
        <v>1</v>
      </c>
      <c r="FE17">
        <v>1</v>
      </c>
      <c r="FF17">
        <v>1</v>
      </c>
      <c r="FG17">
        <v>17</v>
      </c>
      <c r="FH17">
        <v>12</v>
      </c>
      <c r="FI17">
        <v>11</v>
      </c>
    </row>
    <row r="18" spans="1:165">
      <c r="A18" s="132">
        <v>1982</v>
      </c>
      <c r="B18">
        <v>0</v>
      </c>
      <c r="C18">
        <v>0</v>
      </c>
      <c r="D18">
        <v>0</v>
      </c>
      <c r="E18">
        <v>0</v>
      </c>
      <c r="F18">
        <v>0</v>
      </c>
      <c r="G18">
        <v>0</v>
      </c>
      <c r="H18">
        <v>74</v>
      </c>
      <c r="I18">
        <v>62</v>
      </c>
      <c r="J18">
        <v>47</v>
      </c>
      <c r="K18">
        <v>77</v>
      </c>
      <c r="L18">
        <v>137</v>
      </c>
      <c r="M18">
        <v>131</v>
      </c>
      <c r="N18">
        <v>208</v>
      </c>
      <c r="O18">
        <v>214</v>
      </c>
      <c r="P18">
        <v>177</v>
      </c>
      <c r="Q18">
        <v>153</v>
      </c>
      <c r="R18">
        <v>147</v>
      </c>
      <c r="S18">
        <v>124</v>
      </c>
      <c r="T18">
        <v>43</v>
      </c>
      <c r="U18">
        <v>79</v>
      </c>
      <c r="V18">
        <v>51</v>
      </c>
      <c r="W18">
        <v>0</v>
      </c>
      <c r="X18">
        <v>0</v>
      </c>
      <c r="Y18">
        <v>0</v>
      </c>
      <c r="Z18">
        <v>0</v>
      </c>
      <c r="AA18">
        <v>0</v>
      </c>
      <c r="AB18">
        <v>0</v>
      </c>
      <c r="AC18">
        <v>80</v>
      </c>
      <c r="AD18">
        <v>51</v>
      </c>
      <c r="AE18">
        <v>37</v>
      </c>
      <c r="AF18">
        <v>71</v>
      </c>
      <c r="AG18">
        <v>103</v>
      </c>
      <c r="AH18">
        <v>173</v>
      </c>
      <c r="AI18">
        <v>288</v>
      </c>
      <c r="AJ18">
        <v>368</v>
      </c>
      <c r="AK18">
        <v>298</v>
      </c>
      <c r="AL18">
        <v>310</v>
      </c>
      <c r="AM18">
        <v>294</v>
      </c>
      <c r="AN18">
        <v>281</v>
      </c>
      <c r="AO18">
        <v>59</v>
      </c>
      <c r="AP18">
        <v>167</v>
      </c>
      <c r="AQ18">
        <v>71</v>
      </c>
      <c r="AR18">
        <v>0</v>
      </c>
      <c r="AS18">
        <v>0</v>
      </c>
      <c r="AT18">
        <v>0</v>
      </c>
      <c r="AU18">
        <v>0</v>
      </c>
      <c r="AV18">
        <v>0</v>
      </c>
      <c r="AW18">
        <v>0</v>
      </c>
      <c r="AX18">
        <v>0</v>
      </c>
      <c r="AY18">
        <v>0</v>
      </c>
      <c r="AZ18">
        <v>0</v>
      </c>
      <c r="BA18">
        <v>0</v>
      </c>
      <c r="BB18">
        <v>1</v>
      </c>
      <c r="BC18">
        <v>5</v>
      </c>
      <c r="BD18">
        <v>1</v>
      </c>
      <c r="BE18">
        <v>19</v>
      </c>
      <c r="BF18">
        <v>25</v>
      </c>
      <c r="BG18">
        <v>32</v>
      </c>
      <c r="BH18">
        <v>44</v>
      </c>
      <c r="BI18">
        <v>52</v>
      </c>
      <c r="BJ18">
        <v>32</v>
      </c>
      <c r="BK18">
        <v>26</v>
      </c>
      <c r="BL18">
        <v>20</v>
      </c>
      <c r="BM18">
        <v>0</v>
      </c>
      <c r="BN18">
        <v>0</v>
      </c>
      <c r="BO18">
        <v>0</v>
      </c>
      <c r="BP18">
        <v>0</v>
      </c>
      <c r="BQ18">
        <v>0</v>
      </c>
      <c r="BR18">
        <v>0</v>
      </c>
      <c r="BS18">
        <v>0</v>
      </c>
      <c r="BT18">
        <v>0</v>
      </c>
      <c r="BU18">
        <v>0</v>
      </c>
      <c r="BV18">
        <v>0</v>
      </c>
      <c r="BW18">
        <v>5</v>
      </c>
      <c r="BX18">
        <v>13</v>
      </c>
      <c r="BY18">
        <v>17</v>
      </c>
      <c r="BZ18">
        <v>34</v>
      </c>
      <c r="CA18">
        <v>39</v>
      </c>
      <c r="CB18">
        <v>62</v>
      </c>
      <c r="CC18">
        <v>67</v>
      </c>
      <c r="CD18">
        <v>32</v>
      </c>
      <c r="CE18">
        <v>64</v>
      </c>
      <c r="CF18">
        <v>42</v>
      </c>
      <c r="CG18">
        <v>0</v>
      </c>
      <c r="CH18">
        <v>0</v>
      </c>
      <c r="CI18">
        <v>0</v>
      </c>
      <c r="CJ18">
        <v>0</v>
      </c>
      <c r="CK18">
        <v>0</v>
      </c>
      <c r="CL18">
        <v>0</v>
      </c>
      <c r="CM18">
        <v>0</v>
      </c>
      <c r="CN18">
        <v>1</v>
      </c>
      <c r="CO18">
        <v>0</v>
      </c>
      <c r="CP18">
        <v>20</v>
      </c>
      <c r="CQ18">
        <v>55</v>
      </c>
      <c r="CR18">
        <v>167</v>
      </c>
      <c r="CS18">
        <v>277</v>
      </c>
      <c r="CT18">
        <v>432</v>
      </c>
      <c r="CU18">
        <v>350</v>
      </c>
      <c r="CV18">
        <v>242</v>
      </c>
      <c r="CW18">
        <v>42</v>
      </c>
      <c r="CX18">
        <v>146</v>
      </c>
      <c r="CY18">
        <v>56</v>
      </c>
      <c r="CZ18">
        <v>0</v>
      </c>
      <c r="DA18">
        <v>0</v>
      </c>
      <c r="DB18">
        <v>0</v>
      </c>
      <c r="DC18">
        <v>0</v>
      </c>
      <c r="DD18">
        <v>0</v>
      </c>
      <c r="DE18">
        <v>0</v>
      </c>
      <c r="DF18">
        <v>0</v>
      </c>
      <c r="DG18">
        <v>0</v>
      </c>
      <c r="DH18">
        <v>0</v>
      </c>
      <c r="DI18">
        <v>0</v>
      </c>
      <c r="DJ18">
        <v>1</v>
      </c>
      <c r="DK18">
        <v>0</v>
      </c>
      <c r="DL18">
        <v>1</v>
      </c>
      <c r="DM18">
        <v>7</v>
      </c>
      <c r="DN18">
        <v>9</v>
      </c>
      <c r="DO18">
        <v>18</v>
      </c>
      <c r="DP18">
        <v>13</v>
      </c>
      <c r="DQ18">
        <v>22</v>
      </c>
      <c r="DR18">
        <v>16</v>
      </c>
      <c r="DS18">
        <v>14</v>
      </c>
      <c r="DT18">
        <v>0</v>
      </c>
      <c r="DU18">
        <v>0</v>
      </c>
      <c r="DV18">
        <v>0</v>
      </c>
      <c r="DW18">
        <v>0</v>
      </c>
      <c r="DX18">
        <v>0</v>
      </c>
      <c r="DY18">
        <v>0</v>
      </c>
      <c r="DZ18">
        <v>0</v>
      </c>
      <c r="EA18">
        <v>0</v>
      </c>
      <c r="EB18">
        <v>0</v>
      </c>
      <c r="EC18">
        <v>0</v>
      </c>
      <c r="ED18">
        <v>0</v>
      </c>
      <c r="EE18">
        <v>1</v>
      </c>
      <c r="EF18">
        <v>1</v>
      </c>
      <c r="EG18">
        <v>1</v>
      </c>
      <c r="EH18">
        <v>5</v>
      </c>
      <c r="EI18">
        <v>5</v>
      </c>
      <c r="EJ18">
        <v>7</v>
      </c>
      <c r="EK18">
        <v>6</v>
      </c>
      <c r="EL18">
        <v>1</v>
      </c>
      <c r="EM18">
        <v>9</v>
      </c>
      <c r="EN18">
        <v>8</v>
      </c>
      <c r="EO18">
        <v>0</v>
      </c>
      <c r="EP18">
        <v>0</v>
      </c>
      <c r="EQ18">
        <v>0</v>
      </c>
      <c r="ER18">
        <v>0</v>
      </c>
      <c r="ES18">
        <v>0</v>
      </c>
      <c r="ET18">
        <v>0</v>
      </c>
      <c r="EU18">
        <v>0</v>
      </c>
      <c r="EV18">
        <v>0</v>
      </c>
      <c r="EW18">
        <v>0</v>
      </c>
      <c r="EX18">
        <v>0</v>
      </c>
      <c r="EY18">
        <v>0</v>
      </c>
      <c r="EZ18">
        <v>0</v>
      </c>
      <c r="FA18">
        <v>0</v>
      </c>
      <c r="FB18">
        <v>1</v>
      </c>
      <c r="FC18">
        <v>1</v>
      </c>
      <c r="FD18">
        <v>0</v>
      </c>
      <c r="FE18">
        <v>1</v>
      </c>
      <c r="FF18">
        <v>11</v>
      </c>
      <c r="FG18">
        <v>33</v>
      </c>
      <c r="FH18">
        <v>13</v>
      </c>
      <c r="FI18">
        <v>14</v>
      </c>
    </row>
    <row r="19" spans="1:165">
      <c r="A19" s="132">
        <v>1983</v>
      </c>
      <c r="B19">
        <v>0</v>
      </c>
      <c r="C19">
        <v>0</v>
      </c>
      <c r="D19">
        <v>0</v>
      </c>
      <c r="E19">
        <v>0</v>
      </c>
      <c r="F19">
        <v>0</v>
      </c>
      <c r="G19">
        <v>0</v>
      </c>
      <c r="H19">
        <v>83</v>
      </c>
      <c r="I19">
        <v>55</v>
      </c>
      <c r="J19">
        <v>49</v>
      </c>
      <c r="K19">
        <v>87</v>
      </c>
      <c r="L19">
        <v>143</v>
      </c>
      <c r="M19">
        <v>148</v>
      </c>
      <c r="N19">
        <v>178</v>
      </c>
      <c r="O19">
        <v>231</v>
      </c>
      <c r="P19">
        <v>178</v>
      </c>
      <c r="Q19">
        <v>196</v>
      </c>
      <c r="R19">
        <v>146</v>
      </c>
      <c r="S19">
        <v>125</v>
      </c>
      <c r="T19">
        <v>50</v>
      </c>
      <c r="U19">
        <v>109</v>
      </c>
      <c r="V19">
        <v>55</v>
      </c>
      <c r="W19">
        <v>0</v>
      </c>
      <c r="X19">
        <v>0</v>
      </c>
      <c r="Y19">
        <v>0</v>
      </c>
      <c r="Z19">
        <v>0</v>
      </c>
      <c r="AA19">
        <v>0</v>
      </c>
      <c r="AB19">
        <v>0</v>
      </c>
      <c r="AC19">
        <v>68</v>
      </c>
      <c r="AD19">
        <v>31</v>
      </c>
      <c r="AE19">
        <v>39</v>
      </c>
      <c r="AF19">
        <v>84</v>
      </c>
      <c r="AG19">
        <v>118</v>
      </c>
      <c r="AH19">
        <v>227</v>
      </c>
      <c r="AI19">
        <v>329</v>
      </c>
      <c r="AJ19">
        <v>362</v>
      </c>
      <c r="AK19">
        <v>312</v>
      </c>
      <c r="AL19">
        <v>312</v>
      </c>
      <c r="AM19">
        <v>352</v>
      </c>
      <c r="AN19">
        <v>284</v>
      </c>
      <c r="AO19">
        <v>44</v>
      </c>
      <c r="AP19">
        <v>166</v>
      </c>
      <c r="AQ19">
        <v>97</v>
      </c>
      <c r="AR19">
        <v>0</v>
      </c>
      <c r="AS19">
        <v>0</v>
      </c>
      <c r="AT19">
        <v>0</v>
      </c>
      <c r="AU19">
        <v>0</v>
      </c>
      <c r="AV19">
        <v>0</v>
      </c>
      <c r="AW19">
        <v>0</v>
      </c>
      <c r="AX19">
        <v>0</v>
      </c>
      <c r="AY19">
        <v>0</v>
      </c>
      <c r="AZ19">
        <v>0</v>
      </c>
      <c r="BA19">
        <v>1</v>
      </c>
      <c r="BB19">
        <v>0</v>
      </c>
      <c r="BC19">
        <v>7</v>
      </c>
      <c r="BD19">
        <v>10</v>
      </c>
      <c r="BE19">
        <v>18</v>
      </c>
      <c r="BF19">
        <v>25</v>
      </c>
      <c r="BG19">
        <v>36</v>
      </c>
      <c r="BH19">
        <v>43</v>
      </c>
      <c r="BI19">
        <v>41</v>
      </c>
      <c r="BJ19">
        <v>27</v>
      </c>
      <c r="BK19">
        <v>41</v>
      </c>
      <c r="BL19">
        <v>19</v>
      </c>
      <c r="BM19">
        <v>0</v>
      </c>
      <c r="BN19">
        <v>0</v>
      </c>
      <c r="BO19">
        <v>0</v>
      </c>
      <c r="BP19">
        <v>0</v>
      </c>
      <c r="BQ19">
        <v>0</v>
      </c>
      <c r="BR19">
        <v>1</v>
      </c>
      <c r="BS19">
        <v>0</v>
      </c>
      <c r="BT19">
        <v>0</v>
      </c>
      <c r="BU19">
        <v>1</v>
      </c>
      <c r="BV19">
        <v>1</v>
      </c>
      <c r="BW19">
        <v>1</v>
      </c>
      <c r="BX19">
        <v>9</v>
      </c>
      <c r="BY19">
        <v>22</v>
      </c>
      <c r="BZ19">
        <v>32</v>
      </c>
      <c r="CA19">
        <v>45</v>
      </c>
      <c r="CB19">
        <v>76</v>
      </c>
      <c r="CC19">
        <v>54</v>
      </c>
      <c r="CD19">
        <v>37</v>
      </c>
      <c r="CE19">
        <v>65</v>
      </c>
      <c r="CF19">
        <v>28</v>
      </c>
      <c r="CG19">
        <v>0</v>
      </c>
      <c r="CH19">
        <v>0</v>
      </c>
      <c r="CI19">
        <v>0</v>
      </c>
      <c r="CJ19">
        <v>0</v>
      </c>
      <c r="CK19">
        <v>0</v>
      </c>
      <c r="CL19">
        <v>0</v>
      </c>
      <c r="CM19">
        <v>0</v>
      </c>
      <c r="CN19">
        <v>1</v>
      </c>
      <c r="CO19">
        <v>7</v>
      </c>
      <c r="CP19">
        <v>19</v>
      </c>
      <c r="CQ19">
        <v>99</v>
      </c>
      <c r="CR19">
        <v>199</v>
      </c>
      <c r="CS19">
        <v>300</v>
      </c>
      <c r="CT19">
        <v>428</v>
      </c>
      <c r="CU19">
        <v>362</v>
      </c>
      <c r="CV19">
        <v>217</v>
      </c>
      <c r="CW19">
        <v>28</v>
      </c>
      <c r="CX19">
        <v>154</v>
      </c>
      <c r="CY19">
        <v>46</v>
      </c>
      <c r="CZ19">
        <v>0</v>
      </c>
      <c r="DA19">
        <v>0</v>
      </c>
      <c r="DB19">
        <v>0</v>
      </c>
      <c r="DC19">
        <v>0</v>
      </c>
      <c r="DD19">
        <v>0</v>
      </c>
      <c r="DE19">
        <v>0</v>
      </c>
      <c r="DF19">
        <v>0</v>
      </c>
      <c r="DG19">
        <v>0</v>
      </c>
      <c r="DH19">
        <v>0</v>
      </c>
      <c r="DI19">
        <v>1</v>
      </c>
      <c r="DJ19">
        <v>1</v>
      </c>
      <c r="DK19">
        <v>0</v>
      </c>
      <c r="DL19">
        <v>5</v>
      </c>
      <c r="DM19">
        <v>5</v>
      </c>
      <c r="DN19">
        <v>16</v>
      </c>
      <c r="DO19">
        <v>14</v>
      </c>
      <c r="DP19">
        <v>25</v>
      </c>
      <c r="DQ19">
        <v>17</v>
      </c>
      <c r="DR19">
        <v>19</v>
      </c>
      <c r="DS19">
        <v>18</v>
      </c>
      <c r="DT19">
        <v>0</v>
      </c>
      <c r="DU19">
        <v>0</v>
      </c>
      <c r="DV19">
        <v>0</v>
      </c>
      <c r="DW19">
        <v>0</v>
      </c>
      <c r="DX19">
        <v>0</v>
      </c>
      <c r="DY19">
        <v>0</v>
      </c>
      <c r="DZ19">
        <v>0</v>
      </c>
      <c r="EA19">
        <v>0</v>
      </c>
      <c r="EB19">
        <v>0</v>
      </c>
      <c r="EC19">
        <v>0</v>
      </c>
      <c r="ED19">
        <v>0</v>
      </c>
      <c r="EE19">
        <v>1</v>
      </c>
      <c r="EF19">
        <v>1</v>
      </c>
      <c r="EG19">
        <v>1</v>
      </c>
      <c r="EH19">
        <v>6</v>
      </c>
      <c r="EI19">
        <v>1</v>
      </c>
      <c r="EJ19">
        <v>5</v>
      </c>
      <c r="EK19">
        <v>13</v>
      </c>
      <c r="EL19">
        <v>10</v>
      </c>
      <c r="EM19">
        <v>9</v>
      </c>
      <c r="EN19">
        <v>9</v>
      </c>
      <c r="EO19">
        <v>0</v>
      </c>
      <c r="EP19">
        <v>0</v>
      </c>
      <c r="EQ19">
        <v>0</v>
      </c>
      <c r="ER19">
        <v>0</v>
      </c>
      <c r="ES19">
        <v>0</v>
      </c>
      <c r="ET19">
        <v>0</v>
      </c>
      <c r="EU19">
        <v>0</v>
      </c>
      <c r="EV19">
        <v>0</v>
      </c>
      <c r="EW19">
        <v>0</v>
      </c>
      <c r="EX19">
        <v>0</v>
      </c>
      <c r="EY19">
        <v>0</v>
      </c>
      <c r="EZ19">
        <v>0</v>
      </c>
      <c r="FA19">
        <v>0</v>
      </c>
      <c r="FB19">
        <v>0</v>
      </c>
      <c r="FC19">
        <v>0</v>
      </c>
      <c r="FD19">
        <v>1</v>
      </c>
      <c r="FE19">
        <v>7</v>
      </c>
      <c r="FF19">
        <v>8</v>
      </c>
      <c r="FG19">
        <v>20</v>
      </c>
      <c r="FH19">
        <v>14</v>
      </c>
      <c r="FI19">
        <v>15</v>
      </c>
    </row>
    <row r="20" spans="1:165">
      <c r="A20" s="132">
        <v>1984</v>
      </c>
      <c r="B20">
        <v>0</v>
      </c>
      <c r="C20">
        <v>0</v>
      </c>
      <c r="D20">
        <v>0</v>
      </c>
      <c r="E20">
        <v>0</v>
      </c>
      <c r="F20">
        <v>0</v>
      </c>
      <c r="G20">
        <v>14</v>
      </c>
      <c r="H20">
        <v>88</v>
      </c>
      <c r="I20">
        <v>47</v>
      </c>
      <c r="J20">
        <v>51</v>
      </c>
      <c r="K20">
        <v>113</v>
      </c>
      <c r="L20">
        <v>136</v>
      </c>
      <c r="M20">
        <v>207</v>
      </c>
      <c r="N20">
        <v>209</v>
      </c>
      <c r="O20">
        <v>253</v>
      </c>
      <c r="P20">
        <v>201</v>
      </c>
      <c r="Q20">
        <v>183</v>
      </c>
      <c r="R20">
        <v>171</v>
      </c>
      <c r="S20">
        <v>151</v>
      </c>
      <c r="T20">
        <v>47</v>
      </c>
      <c r="U20">
        <v>96</v>
      </c>
      <c r="V20">
        <v>45</v>
      </c>
      <c r="W20">
        <v>0</v>
      </c>
      <c r="X20">
        <v>0</v>
      </c>
      <c r="Y20">
        <v>0</v>
      </c>
      <c r="Z20">
        <v>0</v>
      </c>
      <c r="AA20">
        <v>0</v>
      </c>
      <c r="AB20">
        <v>5</v>
      </c>
      <c r="AC20">
        <v>76</v>
      </c>
      <c r="AD20">
        <v>29</v>
      </c>
      <c r="AE20">
        <v>53</v>
      </c>
      <c r="AF20">
        <v>98</v>
      </c>
      <c r="AG20">
        <v>157</v>
      </c>
      <c r="AH20">
        <v>213</v>
      </c>
      <c r="AI20">
        <v>357</v>
      </c>
      <c r="AJ20">
        <v>439</v>
      </c>
      <c r="AK20">
        <v>323</v>
      </c>
      <c r="AL20">
        <v>304</v>
      </c>
      <c r="AM20">
        <v>399</v>
      </c>
      <c r="AN20">
        <v>285</v>
      </c>
      <c r="AO20">
        <v>49</v>
      </c>
      <c r="AP20">
        <v>184</v>
      </c>
      <c r="AQ20">
        <v>59</v>
      </c>
      <c r="AR20">
        <v>0</v>
      </c>
      <c r="AS20">
        <v>0</v>
      </c>
      <c r="AT20">
        <v>0</v>
      </c>
      <c r="AU20">
        <v>0</v>
      </c>
      <c r="AV20">
        <v>0</v>
      </c>
      <c r="AW20">
        <v>0</v>
      </c>
      <c r="AX20">
        <v>0</v>
      </c>
      <c r="AY20">
        <v>0</v>
      </c>
      <c r="AZ20">
        <v>0</v>
      </c>
      <c r="BA20">
        <v>1</v>
      </c>
      <c r="BB20">
        <v>1</v>
      </c>
      <c r="BC20">
        <v>1</v>
      </c>
      <c r="BD20">
        <v>11</v>
      </c>
      <c r="BE20">
        <v>21</v>
      </c>
      <c r="BF20">
        <v>28</v>
      </c>
      <c r="BG20">
        <v>50</v>
      </c>
      <c r="BH20">
        <v>77</v>
      </c>
      <c r="BI20">
        <v>45</v>
      </c>
      <c r="BJ20">
        <v>18</v>
      </c>
      <c r="BK20">
        <v>43</v>
      </c>
      <c r="BL20">
        <v>21</v>
      </c>
      <c r="BM20">
        <v>0</v>
      </c>
      <c r="BN20">
        <v>0</v>
      </c>
      <c r="BO20">
        <v>0</v>
      </c>
      <c r="BP20">
        <v>0</v>
      </c>
      <c r="BQ20">
        <v>0</v>
      </c>
      <c r="BR20">
        <v>0</v>
      </c>
      <c r="BS20">
        <v>0</v>
      </c>
      <c r="BT20">
        <v>1</v>
      </c>
      <c r="BU20">
        <v>1</v>
      </c>
      <c r="BV20">
        <v>5</v>
      </c>
      <c r="BW20">
        <v>1</v>
      </c>
      <c r="BX20">
        <v>8</v>
      </c>
      <c r="BY20">
        <v>14</v>
      </c>
      <c r="BZ20">
        <v>30</v>
      </c>
      <c r="CA20">
        <v>51</v>
      </c>
      <c r="CB20">
        <v>80</v>
      </c>
      <c r="CC20">
        <v>79</v>
      </c>
      <c r="CD20">
        <v>35</v>
      </c>
      <c r="CE20">
        <v>69</v>
      </c>
      <c r="CF20">
        <v>19</v>
      </c>
      <c r="CG20">
        <v>0</v>
      </c>
      <c r="CH20">
        <v>0</v>
      </c>
      <c r="CI20">
        <v>0</v>
      </c>
      <c r="CJ20">
        <v>0</v>
      </c>
      <c r="CK20">
        <v>0</v>
      </c>
      <c r="CL20">
        <v>0</v>
      </c>
      <c r="CM20">
        <v>0</v>
      </c>
      <c r="CN20">
        <v>0</v>
      </c>
      <c r="CO20">
        <v>1</v>
      </c>
      <c r="CP20">
        <v>35</v>
      </c>
      <c r="CQ20">
        <v>79</v>
      </c>
      <c r="CR20">
        <v>261</v>
      </c>
      <c r="CS20">
        <v>348</v>
      </c>
      <c r="CT20">
        <v>455</v>
      </c>
      <c r="CU20">
        <v>292</v>
      </c>
      <c r="CV20">
        <v>243</v>
      </c>
      <c r="CW20">
        <v>30</v>
      </c>
      <c r="CX20">
        <v>153</v>
      </c>
      <c r="CY20">
        <v>60</v>
      </c>
      <c r="CZ20">
        <v>0</v>
      </c>
      <c r="DA20">
        <v>0</v>
      </c>
      <c r="DB20">
        <v>0</v>
      </c>
      <c r="DC20">
        <v>0</v>
      </c>
      <c r="DD20">
        <v>0</v>
      </c>
      <c r="DE20">
        <v>0</v>
      </c>
      <c r="DF20">
        <v>0</v>
      </c>
      <c r="DG20">
        <v>0</v>
      </c>
      <c r="DH20">
        <v>0</v>
      </c>
      <c r="DI20">
        <v>1</v>
      </c>
      <c r="DJ20">
        <v>0</v>
      </c>
      <c r="DK20">
        <v>1</v>
      </c>
      <c r="DL20">
        <v>5</v>
      </c>
      <c r="DM20">
        <v>10</v>
      </c>
      <c r="DN20">
        <v>13</v>
      </c>
      <c r="DO20">
        <v>18</v>
      </c>
      <c r="DP20">
        <v>13</v>
      </c>
      <c r="DQ20">
        <v>12</v>
      </c>
      <c r="DR20">
        <v>19</v>
      </c>
      <c r="DS20">
        <v>7</v>
      </c>
      <c r="DT20">
        <v>0</v>
      </c>
      <c r="DU20">
        <v>0</v>
      </c>
      <c r="DV20">
        <v>0</v>
      </c>
      <c r="DW20">
        <v>0</v>
      </c>
      <c r="DX20">
        <v>0</v>
      </c>
      <c r="DY20">
        <v>0</v>
      </c>
      <c r="DZ20">
        <v>0</v>
      </c>
      <c r="EA20">
        <v>0</v>
      </c>
      <c r="EB20">
        <v>0</v>
      </c>
      <c r="EC20">
        <v>0</v>
      </c>
      <c r="ED20">
        <v>0</v>
      </c>
      <c r="EE20">
        <v>1</v>
      </c>
      <c r="EF20">
        <v>1</v>
      </c>
      <c r="EG20">
        <v>1</v>
      </c>
      <c r="EH20">
        <v>1</v>
      </c>
      <c r="EI20">
        <v>1</v>
      </c>
      <c r="EJ20">
        <v>9</v>
      </c>
      <c r="EK20">
        <v>10</v>
      </c>
      <c r="EL20">
        <v>1</v>
      </c>
      <c r="EM20">
        <v>10</v>
      </c>
      <c r="EN20">
        <v>7</v>
      </c>
      <c r="EO20">
        <v>0</v>
      </c>
      <c r="EP20">
        <v>0</v>
      </c>
      <c r="EQ20">
        <v>0</v>
      </c>
      <c r="ER20">
        <v>0</v>
      </c>
      <c r="ES20">
        <v>0</v>
      </c>
      <c r="ET20">
        <v>0</v>
      </c>
      <c r="EU20">
        <v>0</v>
      </c>
      <c r="EV20">
        <v>0</v>
      </c>
      <c r="EW20">
        <v>0</v>
      </c>
      <c r="EX20">
        <v>0</v>
      </c>
      <c r="EY20">
        <v>0</v>
      </c>
      <c r="EZ20">
        <v>0</v>
      </c>
      <c r="FA20">
        <v>0</v>
      </c>
      <c r="FB20">
        <v>1</v>
      </c>
      <c r="FC20">
        <v>0</v>
      </c>
      <c r="FD20">
        <v>1</v>
      </c>
      <c r="FE20">
        <v>10</v>
      </c>
      <c r="FF20">
        <v>14</v>
      </c>
      <c r="FG20">
        <v>23</v>
      </c>
      <c r="FH20">
        <v>19</v>
      </c>
      <c r="FI20">
        <v>13</v>
      </c>
    </row>
    <row r="21" spans="1:165">
      <c r="A21" s="132">
        <v>1985</v>
      </c>
      <c r="B21">
        <v>0</v>
      </c>
      <c r="C21">
        <v>0</v>
      </c>
      <c r="D21">
        <v>0</v>
      </c>
      <c r="E21">
        <v>0</v>
      </c>
      <c r="F21">
        <v>0</v>
      </c>
      <c r="G21">
        <v>29</v>
      </c>
      <c r="H21">
        <v>140</v>
      </c>
      <c r="I21">
        <v>74</v>
      </c>
      <c r="J21">
        <v>82</v>
      </c>
      <c r="K21">
        <v>173</v>
      </c>
      <c r="L21">
        <v>236</v>
      </c>
      <c r="M21">
        <v>279</v>
      </c>
      <c r="N21">
        <v>295</v>
      </c>
      <c r="O21">
        <v>346</v>
      </c>
      <c r="P21">
        <v>276</v>
      </c>
      <c r="Q21">
        <v>274</v>
      </c>
      <c r="R21">
        <v>257</v>
      </c>
      <c r="S21">
        <v>238</v>
      </c>
      <c r="T21">
        <v>75</v>
      </c>
      <c r="U21">
        <v>154</v>
      </c>
      <c r="V21">
        <v>103</v>
      </c>
      <c r="W21">
        <v>0</v>
      </c>
      <c r="X21">
        <v>0</v>
      </c>
      <c r="Y21">
        <v>0</v>
      </c>
      <c r="Z21">
        <v>0</v>
      </c>
      <c r="AA21">
        <v>0</v>
      </c>
      <c r="AB21">
        <v>29</v>
      </c>
      <c r="AC21">
        <v>96</v>
      </c>
      <c r="AD21">
        <v>56</v>
      </c>
      <c r="AE21">
        <v>88</v>
      </c>
      <c r="AF21">
        <v>141</v>
      </c>
      <c r="AG21">
        <v>241</v>
      </c>
      <c r="AH21">
        <v>367</v>
      </c>
      <c r="AI21">
        <v>534</v>
      </c>
      <c r="AJ21">
        <v>579</v>
      </c>
      <c r="AK21">
        <v>521</v>
      </c>
      <c r="AL21">
        <v>530</v>
      </c>
      <c r="AM21">
        <v>517</v>
      </c>
      <c r="AN21">
        <v>436</v>
      </c>
      <c r="AO21">
        <v>68</v>
      </c>
      <c r="AP21">
        <v>288</v>
      </c>
      <c r="AQ21">
        <v>114</v>
      </c>
      <c r="AR21">
        <v>0</v>
      </c>
      <c r="AS21">
        <v>0</v>
      </c>
      <c r="AT21">
        <v>0</v>
      </c>
      <c r="AU21">
        <v>0</v>
      </c>
      <c r="AV21">
        <v>0</v>
      </c>
      <c r="AW21">
        <v>0</v>
      </c>
      <c r="AX21">
        <v>0</v>
      </c>
      <c r="AY21">
        <v>0</v>
      </c>
      <c r="AZ21">
        <v>1</v>
      </c>
      <c r="BA21">
        <v>1</v>
      </c>
      <c r="BB21">
        <v>1</v>
      </c>
      <c r="BC21">
        <v>7</v>
      </c>
      <c r="BD21">
        <v>12</v>
      </c>
      <c r="BE21">
        <v>35</v>
      </c>
      <c r="BF21">
        <v>51</v>
      </c>
      <c r="BG21">
        <v>65</v>
      </c>
      <c r="BH21">
        <v>82</v>
      </c>
      <c r="BI21">
        <v>89</v>
      </c>
      <c r="BJ21">
        <v>28</v>
      </c>
      <c r="BK21">
        <v>62</v>
      </c>
      <c r="BL21">
        <v>32</v>
      </c>
      <c r="BM21">
        <v>0</v>
      </c>
      <c r="BN21">
        <v>0</v>
      </c>
      <c r="BO21">
        <v>0</v>
      </c>
      <c r="BP21">
        <v>0</v>
      </c>
      <c r="BQ21">
        <v>0</v>
      </c>
      <c r="BR21">
        <v>0</v>
      </c>
      <c r="BS21">
        <v>1</v>
      </c>
      <c r="BT21">
        <v>1</v>
      </c>
      <c r="BU21">
        <v>1</v>
      </c>
      <c r="BV21">
        <v>6</v>
      </c>
      <c r="BW21">
        <v>12</v>
      </c>
      <c r="BX21">
        <v>18</v>
      </c>
      <c r="BY21">
        <v>28</v>
      </c>
      <c r="BZ21">
        <v>47</v>
      </c>
      <c r="CA21">
        <v>83</v>
      </c>
      <c r="CB21">
        <v>110</v>
      </c>
      <c r="CC21">
        <v>112</v>
      </c>
      <c r="CD21">
        <v>38</v>
      </c>
      <c r="CE21">
        <v>86</v>
      </c>
      <c r="CF21">
        <v>46</v>
      </c>
      <c r="CG21">
        <v>0</v>
      </c>
      <c r="CH21">
        <v>0</v>
      </c>
      <c r="CI21">
        <v>0</v>
      </c>
      <c r="CJ21">
        <v>0</v>
      </c>
      <c r="CK21">
        <v>0</v>
      </c>
      <c r="CL21">
        <v>0</v>
      </c>
      <c r="CM21">
        <v>0</v>
      </c>
      <c r="CN21">
        <v>1</v>
      </c>
      <c r="CO21">
        <v>11</v>
      </c>
      <c r="CP21">
        <v>55</v>
      </c>
      <c r="CQ21">
        <v>165</v>
      </c>
      <c r="CR21">
        <v>369</v>
      </c>
      <c r="CS21">
        <v>565</v>
      </c>
      <c r="CT21">
        <v>604</v>
      </c>
      <c r="CU21">
        <v>423</v>
      </c>
      <c r="CV21">
        <v>345</v>
      </c>
      <c r="CW21">
        <v>62</v>
      </c>
      <c r="CX21">
        <v>200</v>
      </c>
      <c r="CY21">
        <v>75</v>
      </c>
      <c r="CZ21">
        <v>0</v>
      </c>
      <c r="DA21">
        <v>0</v>
      </c>
      <c r="DB21">
        <v>0</v>
      </c>
      <c r="DC21">
        <v>0</v>
      </c>
      <c r="DD21">
        <v>0</v>
      </c>
      <c r="DE21">
        <v>0</v>
      </c>
      <c r="DF21">
        <v>1</v>
      </c>
      <c r="DG21">
        <v>1</v>
      </c>
      <c r="DH21">
        <v>0</v>
      </c>
      <c r="DI21">
        <v>1</v>
      </c>
      <c r="DJ21">
        <v>1</v>
      </c>
      <c r="DK21">
        <v>1</v>
      </c>
      <c r="DL21">
        <v>10</v>
      </c>
      <c r="DM21">
        <v>15</v>
      </c>
      <c r="DN21">
        <v>14</v>
      </c>
      <c r="DO21">
        <v>19</v>
      </c>
      <c r="DP21">
        <v>36</v>
      </c>
      <c r="DQ21">
        <v>21</v>
      </c>
      <c r="DR21">
        <v>28</v>
      </c>
      <c r="DS21">
        <v>22</v>
      </c>
      <c r="DT21">
        <v>0</v>
      </c>
      <c r="DU21">
        <v>0</v>
      </c>
      <c r="DV21">
        <v>0</v>
      </c>
      <c r="DW21">
        <v>0</v>
      </c>
      <c r="DX21">
        <v>0</v>
      </c>
      <c r="DY21">
        <v>0</v>
      </c>
      <c r="DZ21">
        <v>0</v>
      </c>
      <c r="EA21">
        <v>0</v>
      </c>
      <c r="EB21">
        <v>0</v>
      </c>
      <c r="EC21">
        <v>1</v>
      </c>
      <c r="ED21">
        <v>0</v>
      </c>
      <c r="EE21">
        <v>1</v>
      </c>
      <c r="EF21">
        <v>1</v>
      </c>
      <c r="EG21">
        <v>12</v>
      </c>
      <c r="EH21">
        <v>1</v>
      </c>
      <c r="EI21">
        <v>5</v>
      </c>
      <c r="EJ21">
        <v>15</v>
      </c>
      <c r="EK21">
        <v>13</v>
      </c>
      <c r="EL21">
        <v>6</v>
      </c>
      <c r="EM21">
        <v>16</v>
      </c>
      <c r="EN21">
        <v>11</v>
      </c>
      <c r="EO21">
        <v>0</v>
      </c>
      <c r="EP21">
        <v>0</v>
      </c>
      <c r="EQ21">
        <v>0</v>
      </c>
      <c r="ER21">
        <v>0</v>
      </c>
      <c r="ES21">
        <v>0</v>
      </c>
      <c r="ET21">
        <v>0</v>
      </c>
      <c r="EU21">
        <v>0</v>
      </c>
      <c r="EV21">
        <v>0</v>
      </c>
      <c r="EW21">
        <v>0</v>
      </c>
      <c r="EX21">
        <v>0</v>
      </c>
      <c r="EY21">
        <v>0</v>
      </c>
      <c r="EZ21">
        <v>0</v>
      </c>
      <c r="FA21">
        <v>0</v>
      </c>
      <c r="FB21">
        <v>0</v>
      </c>
      <c r="FC21">
        <v>1</v>
      </c>
      <c r="FD21">
        <v>7</v>
      </c>
      <c r="FE21">
        <v>10</v>
      </c>
      <c r="FF21">
        <v>21</v>
      </c>
      <c r="FG21">
        <v>31</v>
      </c>
      <c r="FH21">
        <v>34</v>
      </c>
      <c r="FI21">
        <v>28</v>
      </c>
    </row>
    <row r="22" spans="1:165">
      <c r="A22" s="132">
        <v>1986</v>
      </c>
      <c r="B22">
        <v>0</v>
      </c>
      <c r="C22">
        <v>0</v>
      </c>
      <c r="D22">
        <v>0</v>
      </c>
      <c r="E22">
        <v>0</v>
      </c>
      <c r="F22">
        <v>0</v>
      </c>
      <c r="G22">
        <v>66</v>
      </c>
      <c r="H22">
        <v>108</v>
      </c>
      <c r="I22">
        <v>58</v>
      </c>
      <c r="J22">
        <v>105</v>
      </c>
      <c r="K22">
        <v>213</v>
      </c>
      <c r="L22">
        <v>317</v>
      </c>
      <c r="M22">
        <v>292</v>
      </c>
      <c r="N22">
        <v>290</v>
      </c>
      <c r="O22">
        <v>322</v>
      </c>
      <c r="P22">
        <v>292</v>
      </c>
      <c r="Q22">
        <v>305</v>
      </c>
      <c r="R22">
        <v>279</v>
      </c>
      <c r="S22">
        <v>238</v>
      </c>
      <c r="T22">
        <v>61</v>
      </c>
      <c r="U22">
        <v>198</v>
      </c>
      <c r="V22">
        <v>75</v>
      </c>
      <c r="W22">
        <v>0</v>
      </c>
      <c r="X22">
        <v>0</v>
      </c>
      <c r="Y22">
        <v>0</v>
      </c>
      <c r="Z22">
        <v>0</v>
      </c>
      <c r="AA22">
        <v>0</v>
      </c>
      <c r="AB22">
        <v>39</v>
      </c>
      <c r="AC22">
        <v>104</v>
      </c>
      <c r="AD22">
        <v>53</v>
      </c>
      <c r="AE22">
        <v>103</v>
      </c>
      <c r="AF22">
        <v>174</v>
      </c>
      <c r="AG22">
        <v>267</v>
      </c>
      <c r="AH22">
        <v>455</v>
      </c>
      <c r="AI22">
        <v>534</v>
      </c>
      <c r="AJ22">
        <v>611</v>
      </c>
      <c r="AK22">
        <v>496</v>
      </c>
      <c r="AL22">
        <v>546</v>
      </c>
      <c r="AM22">
        <v>497</v>
      </c>
      <c r="AN22">
        <v>403</v>
      </c>
      <c r="AO22">
        <v>76</v>
      </c>
      <c r="AP22">
        <v>253</v>
      </c>
      <c r="AQ22">
        <v>115</v>
      </c>
      <c r="AR22">
        <v>0</v>
      </c>
      <c r="AS22">
        <v>0</v>
      </c>
      <c r="AT22">
        <v>0</v>
      </c>
      <c r="AU22">
        <v>0</v>
      </c>
      <c r="AV22">
        <v>0</v>
      </c>
      <c r="AW22">
        <v>0</v>
      </c>
      <c r="AX22">
        <v>0</v>
      </c>
      <c r="AY22">
        <v>0</v>
      </c>
      <c r="AZ22">
        <v>0</v>
      </c>
      <c r="BA22">
        <v>1</v>
      </c>
      <c r="BB22">
        <v>5</v>
      </c>
      <c r="BC22">
        <v>9</v>
      </c>
      <c r="BD22">
        <v>18</v>
      </c>
      <c r="BE22">
        <v>32</v>
      </c>
      <c r="BF22">
        <v>54</v>
      </c>
      <c r="BG22">
        <v>75</v>
      </c>
      <c r="BH22">
        <v>108</v>
      </c>
      <c r="BI22">
        <v>75</v>
      </c>
      <c r="BJ22">
        <v>23</v>
      </c>
      <c r="BK22">
        <v>77</v>
      </c>
      <c r="BL22">
        <v>31</v>
      </c>
      <c r="BM22">
        <v>0</v>
      </c>
      <c r="BN22">
        <v>0</v>
      </c>
      <c r="BO22">
        <v>0</v>
      </c>
      <c r="BP22">
        <v>0</v>
      </c>
      <c r="BQ22">
        <v>0</v>
      </c>
      <c r="BR22">
        <v>0</v>
      </c>
      <c r="BS22">
        <v>0</v>
      </c>
      <c r="BT22">
        <v>1</v>
      </c>
      <c r="BU22">
        <v>1</v>
      </c>
      <c r="BV22">
        <v>1</v>
      </c>
      <c r="BW22">
        <v>9</v>
      </c>
      <c r="BX22">
        <v>12</v>
      </c>
      <c r="BY22">
        <v>34</v>
      </c>
      <c r="BZ22">
        <v>56</v>
      </c>
      <c r="CA22">
        <v>102</v>
      </c>
      <c r="CB22">
        <v>120</v>
      </c>
      <c r="CC22">
        <v>124</v>
      </c>
      <c r="CD22">
        <v>37</v>
      </c>
      <c r="CE22">
        <v>111</v>
      </c>
      <c r="CF22">
        <v>35</v>
      </c>
      <c r="CG22">
        <v>0</v>
      </c>
      <c r="CH22">
        <v>0</v>
      </c>
      <c r="CI22">
        <v>0</v>
      </c>
      <c r="CJ22">
        <v>0</v>
      </c>
      <c r="CK22">
        <v>0</v>
      </c>
      <c r="CL22">
        <v>0</v>
      </c>
      <c r="CM22">
        <v>1</v>
      </c>
      <c r="CN22">
        <v>1</v>
      </c>
      <c r="CO22">
        <v>22</v>
      </c>
      <c r="CP22">
        <v>72</v>
      </c>
      <c r="CQ22">
        <v>201</v>
      </c>
      <c r="CR22">
        <v>437</v>
      </c>
      <c r="CS22">
        <v>580</v>
      </c>
      <c r="CT22">
        <v>619</v>
      </c>
      <c r="CU22">
        <v>454</v>
      </c>
      <c r="CV22">
        <v>378</v>
      </c>
      <c r="CW22">
        <v>46</v>
      </c>
      <c r="CX22">
        <v>229</v>
      </c>
      <c r="CY22">
        <v>81</v>
      </c>
      <c r="CZ22">
        <v>0</v>
      </c>
      <c r="DA22">
        <v>0</v>
      </c>
      <c r="DB22">
        <v>0</v>
      </c>
      <c r="DC22">
        <v>0</v>
      </c>
      <c r="DD22">
        <v>0</v>
      </c>
      <c r="DE22">
        <v>0</v>
      </c>
      <c r="DF22">
        <v>1</v>
      </c>
      <c r="DG22">
        <v>1</v>
      </c>
      <c r="DH22">
        <v>0</v>
      </c>
      <c r="DI22">
        <v>1</v>
      </c>
      <c r="DJ22">
        <v>1</v>
      </c>
      <c r="DK22">
        <v>8</v>
      </c>
      <c r="DL22">
        <v>9</v>
      </c>
      <c r="DM22">
        <v>15</v>
      </c>
      <c r="DN22">
        <v>21</v>
      </c>
      <c r="DO22">
        <v>26</v>
      </c>
      <c r="DP22">
        <v>41</v>
      </c>
      <c r="DQ22">
        <v>17</v>
      </c>
      <c r="DR22">
        <v>31</v>
      </c>
      <c r="DS22">
        <v>35</v>
      </c>
      <c r="DT22">
        <v>0</v>
      </c>
      <c r="DU22">
        <v>0</v>
      </c>
      <c r="DV22">
        <v>0</v>
      </c>
      <c r="DW22">
        <v>0</v>
      </c>
      <c r="DX22">
        <v>0</v>
      </c>
      <c r="DY22">
        <v>0</v>
      </c>
      <c r="DZ22">
        <v>0</v>
      </c>
      <c r="EA22">
        <v>0</v>
      </c>
      <c r="EB22">
        <v>1</v>
      </c>
      <c r="EC22">
        <v>0</v>
      </c>
      <c r="ED22">
        <v>1</v>
      </c>
      <c r="EE22">
        <v>5</v>
      </c>
      <c r="EF22">
        <v>1</v>
      </c>
      <c r="EG22">
        <v>1</v>
      </c>
      <c r="EH22">
        <v>5</v>
      </c>
      <c r="EI22">
        <v>12</v>
      </c>
      <c r="EJ22">
        <v>13</v>
      </c>
      <c r="EK22">
        <v>12</v>
      </c>
      <c r="EL22">
        <v>7</v>
      </c>
      <c r="EM22">
        <v>11</v>
      </c>
      <c r="EN22">
        <v>9</v>
      </c>
      <c r="EO22">
        <v>0</v>
      </c>
      <c r="EP22">
        <v>0</v>
      </c>
      <c r="EQ22">
        <v>0</v>
      </c>
      <c r="ER22">
        <v>0</v>
      </c>
      <c r="ES22">
        <v>0</v>
      </c>
      <c r="ET22">
        <v>0</v>
      </c>
      <c r="EU22">
        <v>0</v>
      </c>
      <c r="EV22">
        <v>0</v>
      </c>
      <c r="EW22">
        <v>0</v>
      </c>
      <c r="EX22">
        <v>0</v>
      </c>
      <c r="EY22">
        <v>0</v>
      </c>
      <c r="EZ22">
        <v>0</v>
      </c>
      <c r="FA22">
        <v>0</v>
      </c>
      <c r="FB22">
        <v>0</v>
      </c>
      <c r="FC22">
        <v>1</v>
      </c>
      <c r="FD22">
        <v>11</v>
      </c>
      <c r="FE22">
        <v>15</v>
      </c>
      <c r="FF22">
        <v>29</v>
      </c>
      <c r="FG22">
        <v>41</v>
      </c>
      <c r="FH22">
        <v>42</v>
      </c>
      <c r="FI22">
        <v>35</v>
      </c>
    </row>
    <row r="23" spans="1:165">
      <c r="A23" s="132">
        <v>1987</v>
      </c>
      <c r="B23">
        <v>0</v>
      </c>
      <c r="C23">
        <v>0</v>
      </c>
      <c r="D23">
        <v>0</v>
      </c>
      <c r="E23">
        <v>0</v>
      </c>
      <c r="F23">
        <v>0</v>
      </c>
      <c r="G23">
        <v>123</v>
      </c>
      <c r="H23">
        <v>91</v>
      </c>
      <c r="I23">
        <v>78</v>
      </c>
      <c r="J23">
        <v>131</v>
      </c>
      <c r="K23">
        <v>214</v>
      </c>
      <c r="L23">
        <v>334</v>
      </c>
      <c r="M23">
        <v>345</v>
      </c>
      <c r="N23">
        <v>353</v>
      </c>
      <c r="O23">
        <v>390</v>
      </c>
      <c r="P23">
        <v>325</v>
      </c>
      <c r="Q23">
        <v>321</v>
      </c>
      <c r="R23">
        <v>341</v>
      </c>
      <c r="S23">
        <v>266</v>
      </c>
      <c r="T23">
        <v>64</v>
      </c>
      <c r="U23">
        <v>166</v>
      </c>
      <c r="V23">
        <v>70</v>
      </c>
      <c r="W23">
        <v>0</v>
      </c>
      <c r="X23">
        <v>0</v>
      </c>
      <c r="Y23">
        <v>0</v>
      </c>
      <c r="Z23">
        <v>0</v>
      </c>
      <c r="AA23">
        <v>0</v>
      </c>
      <c r="AB23">
        <v>93</v>
      </c>
      <c r="AC23">
        <v>68</v>
      </c>
      <c r="AD23">
        <v>50</v>
      </c>
      <c r="AE23">
        <v>92</v>
      </c>
      <c r="AF23">
        <v>184</v>
      </c>
      <c r="AG23">
        <v>309</v>
      </c>
      <c r="AH23">
        <v>454</v>
      </c>
      <c r="AI23">
        <v>563</v>
      </c>
      <c r="AJ23">
        <v>643</v>
      </c>
      <c r="AK23">
        <v>557</v>
      </c>
      <c r="AL23">
        <v>552</v>
      </c>
      <c r="AM23">
        <v>519</v>
      </c>
      <c r="AN23">
        <v>445</v>
      </c>
      <c r="AO23">
        <v>72</v>
      </c>
      <c r="AP23">
        <v>273</v>
      </c>
      <c r="AQ23">
        <v>96</v>
      </c>
      <c r="AR23">
        <v>0</v>
      </c>
      <c r="AS23">
        <v>0</v>
      </c>
      <c r="AT23">
        <v>0</v>
      </c>
      <c r="AU23">
        <v>0</v>
      </c>
      <c r="AV23">
        <v>0</v>
      </c>
      <c r="AW23">
        <v>0</v>
      </c>
      <c r="AX23">
        <v>0</v>
      </c>
      <c r="AY23">
        <v>0</v>
      </c>
      <c r="AZ23">
        <v>0</v>
      </c>
      <c r="BA23">
        <v>1</v>
      </c>
      <c r="BB23">
        <v>1</v>
      </c>
      <c r="BC23">
        <v>11</v>
      </c>
      <c r="BD23">
        <v>20</v>
      </c>
      <c r="BE23">
        <v>50</v>
      </c>
      <c r="BF23">
        <v>59</v>
      </c>
      <c r="BG23">
        <v>90</v>
      </c>
      <c r="BH23">
        <v>117</v>
      </c>
      <c r="BI23">
        <v>95</v>
      </c>
      <c r="BJ23">
        <v>26</v>
      </c>
      <c r="BK23">
        <v>74</v>
      </c>
      <c r="BL23">
        <v>33</v>
      </c>
      <c r="BM23">
        <v>0</v>
      </c>
      <c r="BN23">
        <v>0</v>
      </c>
      <c r="BO23">
        <v>0</v>
      </c>
      <c r="BP23">
        <v>0</v>
      </c>
      <c r="BQ23">
        <v>0</v>
      </c>
      <c r="BR23">
        <v>0</v>
      </c>
      <c r="BS23">
        <v>0</v>
      </c>
      <c r="BT23">
        <v>0</v>
      </c>
      <c r="BU23">
        <v>6</v>
      </c>
      <c r="BV23">
        <v>6</v>
      </c>
      <c r="BW23">
        <v>7</v>
      </c>
      <c r="BX23">
        <v>16</v>
      </c>
      <c r="BY23">
        <v>36</v>
      </c>
      <c r="BZ23">
        <v>55</v>
      </c>
      <c r="CA23">
        <v>92</v>
      </c>
      <c r="CB23">
        <v>127</v>
      </c>
      <c r="CC23">
        <v>132</v>
      </c>
      <c r="CD23">
        <v>31</v>
      </c>
      <c r="CE23">
        <v>101</v>
      </c>
      <c r="CF23">
        <v>45</v>
      </c>
      <c r="CG23">
        <v>0</v>
      </c>
      <c r="CH23">
        <v>0</v>
      </c>
      <c r="CI23">
        <v>0</v>
      </c>
      <c r="CJ23">
        <v>0</v>
      </c>
      <c r="CK23">
        <v>0</v>
      </c>
      <c r="CL23">
        <v>0</v>
      </c>
      <c r="CM23">
        <v>0</v>
      </c>
      <c r="CN23">
        <v>8</v>
      </c>
      <c r="CO23">
        <v>30</v>
      </c>
      <c r="CP23">
        <v>85</v>
      </c>
      <c r="CQ23">
        <v>252</v>
      </c>
      <c r="CR23">
        <v>557</v>
      </c>
      <c r="CS23">
        <v>745</v>
      </c>
      <c r="CT23">
        <v>659</v>
      </c>
      <c r="CU23">
        <v>528</v>
      </c>
      <c r="CV23">
        <v>426</v>
      </c>
      <c r="CW23">
        <v>42</v>
      </c>
      <c r="CX23">
        <v>270</v>
      </c>
      <c r="CY23">
        <v>75</v>
      </c>
      <c r="CZ23">
        <v>0</v>
      </c>
      <c r="DA23">
        <v>0</v>
      </c>
      <c r="DB23">
        <v>0</v>
      </c>
      <c r="DC23">
        <v>0</v>
      </c>
      <c r="DD23">
        <v>0</v>
      </c>
      <c r="DE23">
        <v>0</v>
      </c>
      <c r="DF23">
        <v>0</v>
      </c>
      <c r="DG23">
        <v>0</v>
      </c>
      <c r="DH23">
        <v>1</v>
      </c>
      <c r="DI23">
        <v>1</v>
      </c>
      <c r="DJ23">
        <v>0</v>
      </c>
      <c r="DK23">
        <v>6</v>
      </c>
      <c r="DL23">
        <v>1</v>
      </c>
      <c r="DM23">
        <v>9</v>
      </c>
      <c r="DN23">
        <v>25</v>
      </c>
      <c r="DO23">
        <v>28</v>
      </c>
      <c r="DP23">
        <v>33</v>
      </c>
      <c r="DQ23">
        <v>12</v>
      </c>
      <c r="DR23">
        <v>37</v>
      </c>
      <c r="DS23">
        <v>25</v>
      </c>
      <c r="DT23">
        <v>0</v>
      </c>
      <c r="DU23">
        <v>0</v>
      </c>
      <c r="DV23">
        <v>0</v>
      </c>
      <c r="DW23">
        <v>0</v>
      </c>
      <c r="DX23">
        <v>0</v>
      </c>
      <c r="DY23">
        <v>0</v>
      </c>
      <c r="DZ23">
        <v>0</v>
      </c>
      <c r="EA23">
        <v>0</v>
      </c>
      <c r="EB23">
        <v>1</v>
      </c>
      <c r="EC23">
        <v>1</v>
      </c>
      <c r="ED23">
        <v>0</v>
      </c>
      <c r="EE23">
        <v>1</v>
      </c>
      <c r="EF23">
        <v>1</v>
      </c>
      <c r="EG23">
        <v>9</v>
      </c>
      <c r="EH23">
        <v>8</v>
      </c>
      <c r="EI23">
        <v>8</v>
      </c>
      <c r="EJ23">
        <v>16</v>
      </c>
      <c r="EK23">
        <v>11</v>
      </c>
      <c r="EL23">
        <v>10</v>
      </c>
      <c r="EM23">
        <v>8</v>
      </c>
      <c r="EN23">
        <v>7</v>
      </c>
      <c r="EO23">
        <v>0</v>
      </c>
      <c r="EP23">
        <v>0</v>
      </c>
      <c r="EQ23">
        <v>0</v>
      </c>
      <c r="ER23">
        <v>0</v>
      </c>
      <c r="ES23">
        <v>0</v>
      </c>
      <c r="ET23">
        <v>0</v>
      </c>
      <c r="EU23">
        <v>0</v>
      </c>
      <c r="EV23">
        <v>0</v>
      </c>
      <c r="EW23">
        <v>0</v>
      </c>
      <c r="EX23">
        <v>0</v>
      </c>
      <c r="EY23">
        <v>0</v>
      </c>
      <c r="EZ23">
        <v>0</v>
      </c>
      <c r="FA23">
        <v>0</v>
      </c>
      <c r="FB23">
        <v>1</v>
      </c>
      <c r="FC23">
        <v>1</v>
      </c>
      <c r="FD23">
        <v>1</v>
      </c>
      <c r="FE23">
        <v>17</v>
      </c>
      <c r="FF23">
        <v>40</v>
      </c>
      <c r="FG23">
        <v>26</v>
      </c>
      <c r="FH23">
        <v>49</v>
      </c>
      <c r="FI23">
        <v>41</v>
      </c>
    </row>
    <row r="24" spans="1:165">
      <c r="A24" s="132">
        <v>1988</v>
      </c>
      <c r="B24">
        <v>0</v>
      </c>
      <c r="C24">
        <v>0</v>
      </c>
      <c r="D24">
        <v>0</v>
      </c>
      <c r="E24">
        <v>0</v>
      </c>
      <c r="F24">
        <v>0</v>
      </c>
      <c r="G24">
        <v>151</v>
      </c>
      <c r="H24">
        <v>75</v>
      </c>
      <c r="I24">
        <v>85</v>
      </c>
      <c r="J24">
        <v>157</v>
      </c>
      <c r="K24">
        <v>275</v>
      </c>
      <c r="L24">
        <v>386</v>
      </c>
      <c r="M24">
        <v>384</v>
      </c>
      <c r="N24">
        <v>381</v>
      </c>
      <c r="O24">
        <v>430</v>
      </c>
      <c r="P24">
        <v>380</v>
      </c>
      <c r="Q24">
        <v>420</v>
      </c>
      <c r="R24">
        <v>338</v>
      </c>
      <c r="S24">
        <v>289</v>
      </c>
      <c r="T24">
        <v>63</v>
      </c>
      <c r="U24">
        <v>205</v>
      </c>
      <c r="V24">
        <v>77</v>
      </c>
      <c r="W24">
        <v>0</v>
      </c>
      <c r="X24">
        <v>0</v>
      </c>
      <c r="Y24">
        <v>0</v>
      </c>
      <c r="Z24">
        <v>0</v>
      </c>
      <c r="AA24">
        <v>0</v>
      </c>
      <c r="AB24">
        <v>139</v>
      </c>
      <c r="AC24">
        <v>81</v>
      </c>
      <c r="AD24">
        <v>65</v>
      </c>
      <c r="AE24">
        <v>121</v>
      </c>
      <c r="AF24">
        <v>235</v>
      </c>
      <c r="AG24">
        <v>356</v>
      </c>
      <c r="AH24">
        <v>550</v>
      </c>
      <c r="AI24">
        <v>672</v>
      </c>
      <c r="AJ24">
        <v>676</v>
      </c>
      <c r="AK24">
        <v>618</v>
      </c>
      <c r="AL24">
        <v>679</v>
      </c>
      <c r="AM24">
        <v>650</v>
      </c>
      <c r="AN24">
        <v>489</v>
      </c>
      <c r="AO24">
        <v>64</v>
      </c>
      <c r="AP24">
        <v>287</v>
      </c>
      <c r="AQ24">
        <v>117</v>
      </c>
      <c r="AR24">
        <v>0</v>
      </c>
      <c r="AS24">
        <v>0</v>
      </c>
      <c r="AT24">
        <v>0</v>
      </c>
      <c r="AU24">
        <v>0</v>
      </c>
      <c r="AV24">
        <v>0</v>
      </c>
      <c r="AW24">
        <v>0</v>
      </c>
      <c r="AX24">
        <v>0</v>
      </c>
      <c r="AY24">
        <v>1</v>
      </c>
      <c r="AZ24">
        <v>1</v>
      </c>
      <c r="BA24">
        <v>1</v>
      </c>
      <c r="BB24">
        <v>1</v>
      </c>
      <c r="BC24">
        <v>14</v>
      </c>
      <c r="BD24">
        <v>23</v>
      </c>
      <c r="BE24">
        <v>45</v>
      </c>
      <c r="BF24">
        <v>65</v>
      </c>
      <c r="BG24">
        <v>100</v>
      </c>
      <c r="BH24">
        <v>125</v>
      </c>
      <c r="BI24">
        <v>125</v>
      </c>
      <c r="BJ24">
        <v>18</v>
      </c>
      <c r="BK24">
        <v>80</v>
      </c>
      <c r="BL24">
        <v>33</v>
      </c>
      <c r="BM24">
        <v>0</v>
      </c>
      <c r="BN24">
        <v>0</v>
      </c>
      <c r="BO24">
        <v>0</v>
      </c>
      <c r="BP24">
        <v>0</v>
      </c>
      <c r="BQ24">
        <v>1</v>
      </c>
      <c r="BR24">
        <v>0</v>
      </c>
      <c r="BS24">
        <v>1</v>
      </c>
      <c r="BT24">
        <v>1</v>
      </c>
      <c r="BU24">
        <v>1</v>
      </c>
      <c r="BV24">
        <v>1</v>
      </c>
      <c r="BW24">
        <v>14</v>
      </c>
      <c r="BX24">
        <v>21</v>
      </c>
      <c r="BY24">
        <v>69</v>
      </c>
      <c r="BZ24">
        <v>70</v>
      </c>
      <c r="CA24">
        <v>120</v>
      </c>
      <c r="CB24">
        <v>148</v>
      </c>
      <c r="CC24">
        <v>138</v>
      </c>
      <c r="CD24">
        <v>35</v>
      </c>
      <c r="CE24">
        <v>113</v>
      </c>
      <c r="CF24">
        <v>65</v>
      </c>
      <c r="CG24">
        <v>0</v>
      </c>
      <c r="CH24">
        <v>0</v>
      </c>
      <c r="CI24">
        <v>0</v>
      </c>
      <c r="CJ24">
        <v>0</v>
      </c>
      <c r="CK24">
        <v>0</v>
      </c>
      <c r="CL24">
        <v>0</v>
      </c>
      <c r="CM24">
        <v>1</v>
      </c>
      <c r="CN24">
        <v>10</v>
      </c>
      <c r="CO24">
        <v>44</v>
      </c>
      <c r="CP24">
        <v>141</v>
      </c>
      <c r="CQ24">
        <v>305</v>
      </c>
      <c r="CR24">
        <v>682</v>
      </c>
      <c r="CS24">
        <v>739</v>
      </c>
      <c r="CT24">
        <v>764</v>
      </c>
      <c r="CU24">
        <v>588</v>
      </c>
      <c r="CV24">
        <v>498</v>
      </c>
      <c r="CW24">
        <v>42</v>
      </c>
      <c r="CX24">
        <v>253</v>
      </c>
      <c r="CY24">
        <v>105</v>
      </c>
      <c r="CZ24">
        <v>0</v>
      </c>
      <c r="DA24">
        <v>0</v>
      </c>
      <c r="DB24">
        <v>0</v>
      </c>
      <c r="DC24">
        <v>0</v>
      </c>
      <c r="DD24">
        <v>0</v>
      </c>
      <c r="DE24">
        <v>0</v>
      </c>
      <c r="DF24">
        <v>0</v>
      </c>
      <c r="DG24">
        <v>0</v>
      </c>
      <c r="DH24">
        <v>0</v>
      </c>
      <c r="DI24">
        <v>0</v>
      </c>
      <c r="DJ24">
        <v>0</v>
      </c>
      <c r="DK24">
        <v>1</v>
      </c>
      <c r="DL24">
        <v>9</v>
      </c>
      <c r="DM24">
        <v>23</v>
      </c>
      <c r="DN24">
        <v>32</v>
      </c>
      <c r="DO24">
        <v>20</v>
      </c>
      <c r="DP24">
        <v>32</v>
      </c>
      <c r="DQ24">
        <v>14</v>
      </c>
      <c r="DR24">
        <v>40</v>
      </c>
      <c r="DS24">
        <v>29</v>
      </c>
      <c r="DT24">
        <v>0</v>
      </c>
      <c r="DU24">
        <v>0</v>
      </c>
      <c r="DV24">
        <v>0</v>
      </c>
      <c r="DW24">
        <v>0</v>
      </c>
      <c r="DX24">
        <v>0</v>
      </c>
      <c r="DY24">
        <v>0</v>
      </c>
      <c r="DZ24">
        <v>0</v>
      </c>
      <c r="EA24">
        <v>0</v>
      </c>
      <c r="EB24">
        <v>0</v>
      </c>
      <c r="EC24">
        <v>0</v>
      </c>
      <c r="ED24">
        <v>1</v>
      </c>
      <c r="EE24">
        <v>1</v>
      </c>
      <c r="EF24">
        <v>1</v>
      </c>
      <c r="EG24">
        <v>6</v>
      </c>
      <c r="EH24">
        <v>1</v>
      </c>
      <c r="EI24">
        <v>12</v>
      </c>
      <c r="EJ24">
        <v>14</v>
      </c>
      <c r="EK24">
        <v>12</v>
      </c>
      <c r="EL24">
        <v>8</v>
      </c>
      <c r="EM24">
        <v>14</v>
      </c>
      <c r="EN24">
        <v>9</v>
      </c>
      <c r="EO24">
        <v>0</v>
      </c>
      <c r="EP24">
        <v>0</v>
      </c>
      <c r="EQ24">
        <v>0</v>
      </c>
      <c r="ER24">
        <v>0</v>
      </c>
      <c r="ES24">
        <v>0</v>
      </c>
      <c r="ET24">
        <v>0</v>
      </c>
      <c r="EU24">
        <v>0</v>
      </c>
      <c r="EV24">
        <v>0</v>
      </c>
      <c r="EW24">
        <v>0</v>
      </c>
      <c r="EX24">
        <v>1</v>
      </c>
      <c r="EY24">
        <v>0</v>
      </c>
      <c r="EZ24">
        <v>0</v>
      </c>
      <c r="FA24">
        <v>0</v>
      </c>
      <c r="FB24">
        <v>1</v>
      </c>
      <c r="FC24">
        <v>1</v>
      </c>
      <c r="FD24">
        <v>8</v>
      </c>
      <c r="FE24">
        <v>27</v>
      </c>
      <c r="FF24">
        <v>51</v>
      </c>
      <c r="FG24">
        <v>47</v>
      </c>
      <c r="FH24">
        <v>45</v>
      </c>
      <c r="FI24">
        <v>27</v>
      </c>
    </row>
    <row r="25" spans="1:165">
      <c r="A25" s="132">
        <v>1989</v>
      </c>
      <c r="B25">
        <v>0</v>
      </c>
      <c r="C25">
        <v>0</v>
      </c>
      <c r="D25">
        <v>0</v>
      </c>
      <c r="E25">
        <v>0</v>
      </c>
      <c r="F25">
        <v>19</v>
      </c>
      <c r="G25">
        <v>178</v>
      </c>
      <c r="H25">
        <v>79</v>
      </c>
      <c r="I25">
        <v>77</v>
      </c>
      <c r="J25">
        <v>172</v>
      </c>
      <c r="K25">
        <v>290</v>
      </c>
      <c r="L25">
        <v>369</v>
      </c>
      <c r="M25">
        <v>410</v>
      </c>
      <c r="N25">
        <v>405</v>
      </c>
      <c r="O25">
        <v>442</v>
      </c>
      <c r="P25">
        <v>383</v>
      </c>
      <c r="Q25">
        <v>394</v>
      </c>
      <c r="R25">
        <v>378</v>
      </c>
      <c r="S25">
        <v>290</v>
      </c>
      <c r="T25">
        <v>61</v>
      </c>
      <c r="U25">
        <v>180</v>
      </c>
      <c r="V25">
        <v>95</v>
      </c>
      <c r="W25">
        <v>0</v>
      </c>
      <c r="X25">
        <v>0</v>
      </c>
      <c r="Y25">
        <v>0</v>
      </c>
      <c r="Z25">
        <v>0</v>
      </c>
      <c r="AA25">
        <v>17</v>
      </c>
      <c r="AB25">
        <v>121</v>
      </c>
      <c r="AC25">
        <v>70</v>
      </c>
      <c r="AD25">
        <v>73</v>
      </c>
      <c r="AE25">
        <v>139</v>
      </c>
      <c r="AF25">
        <v>239</v>
      </c>
      <c r="AG25">
        <v>374</v>
      </c>
      <c r="AH25">
        <v>528</v>
      </c>
      <c r="AI25">
        <v>625</v>
      </c>
      <c r="AJ25">
        <v>710</v>
      </c>
      <c r="AK25">
        <v>629</v>
      </c>
      <c r="AL25">
        <v>678</v>
      </c>
      <c r="AM25">
        <v>634</v>
      </c>
      <c r="AN25">
        <v>505</v>
      </c>
      <c r="AO25">
        <v>67</v>
      </c>
      <c r="AP25">
        <v>309</v>
      </c>
      <c r="AQ25">
        <v>115</v>
      </c>
      <c r="AR25">
        <v>0</v>
      </c>
      <c r="AS25">
        <v>0</v>
      </c>
      <c r="AT25">
        <v>0</v>
      </c>
      <c r="AU25">
        <v>0</v>
      </c>
      <c r="AV25">
        <v>0</v>
      </c>
      <c r="AW25">
        <v>0</v>
      </c>
      <c r="AX25">
        <v>0</v>
      </c>
      <c r="AY25">
        <v>1</v>
      </c>
      <c r="AZ25">
        <v>0</v>
      </c>
      <c r="BA25">
        <v>1</v>
      </c>
      <c r="BB25">
        <v>12</v>
      </c>
      <c r="BC25">
        <v>14</v>
      </c>
      <c r="BD25">
        <v>23</v>
      </c>
      <c r="BE25">
        <v>69</v>
      </c>
      <c r="BF25">
        <v>89</v>
      </c>
      <c r="BG25">
        <v>116</v>
      </c>
      <c r="BH25">
        <v>125</v>
      </c>
      <c r="BI25">
        <v>145</v>
      </c>
      <c r="BJ25">
        <v>20</v>
      </c>
      <c r="BK25">
        <v>82</v>
      </c>
      <c r="BL25">
        <v>24</v>
      </c>
      <c r="BM25">
        <v>0</v>
      </c>
      <c r="BN25">
        <v>0</v>
      </c>
      <c r="BO25">
        <v>0</v>
      </c>
      <c r="BP25">
        <v>0</v>
      </c>
      <c r="BQ25">
        <v>0</v>
      </c>
      <c r="BR25">
        <v>0</v>
      </c>
      <c r="BS25">
        <v>0</v>
      </c>
      <c r="BT25">
        <v>0</v>
      </c>
      <c r="BU25">
        <v>1</v>
      </c>
      <c r="BV25">
        <v>8</v>
      </c>
      <c r="BW25">
        <v>11</v>
      </c>
      <c r="BX25">
        <v>22</v>
      </c>
      <c r="BY25">
        <v>50</v>
      </c>
      <c r="BZ25">
        <v>83</v>
      </c>
      <c r="CA25">
        <v>124</v>
      </c>
      <c r="CB25">
        <v>156</v>
      </c>
      <c r="CC25">
        <v>168</v>
      </c>
      <c r="CD25">
        <v>26</v>
      </c>
      <c r="CE25">
        <v>129</v>
      </c>
      <c r="CF25">
        <v>40</v>
      </c>
      <c r="CG25">
        <v>0</v>
      </c>
      <c r="CH25">
        <v>0</v>
      </c>
      <c r="CI25">
        <v>0</v>
      </c>
      <c r="CJ25">
        <v>0</v>
      </c>
      <c r="CK25">
        <v>0</v>
      </c>
      <c r="CL25">
        <v>0</v>
      </c>
      <c r="CM25">
        <v>0</v>
      </c>
      <c r="CN25">
        <v>17</v>
      </c>
      <c r="CO25">
        <v>58</v>
      </c>
      <c r="CP25">
        <v>176</v>
      </c>
      <c r="CQ25">
        <v>407</v>
      </c>
      <c r="CR25">
        <v>835</v>
      </c>
      <c r="CS25">
        <v>877</v>
      </c>
      <c r="CT25">
        <v>899</v>
      </c>
      <c r="CU25">
        <v>747</v>
      </c>
      <c r="CV25">
        <v>574</v>
      </c>
      <c r="CW25">
        <v>42</v>
      </c>
      <c r="CX25">
        <v>331</v>
      </c>
      <c r="CY25">
        <v>97</v>
      </c>
      <c r="CZ25">
        <v>0</v>
      </c>
      <c r="DA25">
        <v>0</v>
      </c>
      <c r="DB25">
        <v>0</v>
      </c>
      <c r="DC25">
        <v>0</v>
      </c>
      <c r="DD25">
        <v>1</v>
      </c>
      <c r="DE25">
        <v>0</v>
      </c>
      <c r="DF25">
        <v>0</v>
      </c>
      <c r="DG25">
        <v>0</v>
      </c>
      <c r="DH25">
        <v>1</v>
      </c>
      <c r="DI25">
        <v>0</v>
      </c>
      <c r="DJ25">
        <v>1</v>
      </c>
      <c r="DK25">
        <v>5</v>
      </c>
      <c r="DL25">
        <v>17</v>
      </c>
      <c r="DM25">
        <v>26</v>
      </c>
      <c r="DN25">
        <v>34</v>
      </c>
      <c r="DO25">
        <v>40</v>
      </c>
      <c r="DP25">
        <v>42</v>
      </c>
      <c r="DQ25">
        <v>17</v>
      </c>
      <c r="DR25">
        <v>34</v>
      </c>
      <c r="DS25">
        <v>20</v>
      </c>
      <c r="DT25">
        <v>0</v>
      </c>
      <c r="DU25">
        <v>0</v>
      </c>
      <c r="DV25">
        <v>0</v>
      </c>
      <c r="DW25">
        <v>0</v>
      </c>
      <c r="DX25">
        <v>0</v>
      </c>
      <c r="DY25">
        <v>0</v>
      </c>
      <c r="DZ25">
        <v>0</v>
      </c>
      <c r="EA25">
        <v>0</v>
      </c>
      <c r="EB25">
        <v>1</v>
      </c>
      <c r="EC25">
        <v>0</v>
      </c>
      <c r="ED25">
        <v>5</v>
      </c>
      <c r="EE25">
        <v>1</v>
      </c>
      <c r="EF25">
        <v>1</v>
      </c>
      <c r="EG25">
        <v>15</v>
      </c>
      <c r="EH25">
        <v>6</v>
      </c>
      <c r="EI25">
        <v>16</v>
      </c>
      <c r="EJ25">
        <v>17</v>
      </c>
      <c r="EK25">
        <v>24</v>
      </c>
      <c r="EL25">
        <v>11</v>
      </c>
      <c r="EM25">
        <v>21</v>
      </c>
      <c r="EN25">
        <v>9</v>
      </c>
      <c r="EO25">
        <v>0</v>
      </c>
      <c r="EP25">
        <v>0</v>
      </c>
      <c r="EQ25">
        <v>0</v>
      </c>
      <c r="ER25">
        <v>0</v>
      </c>
      <c r="ES25">
        <v>0</v>
      </c>
      <c r="ET25">
        <v>0</v>
      </c>
      <c r="EU25">
        <v>0</v>
      </c>
      <c r="EV25">
        <v>0</v>
      </c>
      <c r="EW25">
        <v>0</v>
      </c>
      <c r="EX25">
        <v>1</v>
      </c>
      <c r="EY25">
        <v>0</v>
      </c>
      <c r="EZ25">
        <v>0</v>
      </c>
      <c r="FA25">
        <v>0</v>
      </c>
      <c r="FB25">
        <v>1</v>
      </c>
      <c r="FC25">
        <v>0</v>
      </c>
      <c r="FD25">
        <v>15</v>
      </c>
      <c r="FE25">
        <v>28</v>
      </c>
      <c r="FF25">
        <v>48</v>
      </c>
      <c r="FG25">
        <v>35</v>
      </c>
      <c r="FH25">
        <v>58</v>
      </c>
      <c r="FI25">
        <v>43</v>
      </c>
    </row>
    <row r="26" spans="1:165">
      <c r="A26" s="132">
        <v>1990</v>
      </c>
      <c r="B26">
        <v>0</v>
      </c>
      <c r="C26">
        <v>0</v>
      </c>
      <c r="D26">
        <v>0</v>
      </c>
      <c r="E26">
        <v>0</v>
      </c>
      <c r="F26">
        <v>44</v>
      </c>
      <c r="G26">
        <v>165</v>
      </c>
      <c r="H26">
        <v>89</v>
      </c>
      <c r="I26">
        <v>84</v>
      </c>
      <c r="J26">
        <v>186</v>
      </c>
      <c r="K26">
        <v>339</v>
      </c>
      <c r="L26">
        <v>407</v>
      </c>
      <c r="M26">
        <v>348</v>
      </c>
      <c r="N26">
        <v>383</v>
      </c>
      <c r="O26">
        <v>469</v>
      </c>
      <c r="P26">
        <v>379</v>
      </c>
      <c r="Q26">
        <v>418</v>
      </c>
      <c r="R26">
        <v>366</v>
      </c>
      <c r="S26">
        <v>301</v>
      </c>
      <c r="T26">
        <v>47</v>
      </c>
      <c r="U26">
        <v>137</v>
      </c>
      <c r="V26">
        <v>68</v>
      </c>
      <c r="W26">
        <v>0</v>
      </c>
      <c r="X26">
        <v>0</v>
      </c>
      <c r="Y26">
        <v>0</v>
      </c>
      <c r="Z26">
        <v>0</v>
      </c>
      <c r="AA26">
        <v>32</v>
      </c>
      <c r="AB26">
        <v>140</v>
      </c>
      <c r="AC26">
        <v>57</v>
      </c>
      <c r="AD26">
        <v>78</v>
      </c>
      <c r="AE26">
        <v>155</v>
      </c>
      <c r="AF26">
        <v>286</v>
      </c>
      <c r="AG26">
        <v>425</v>
      </c>
      <c r="AH26">
        <v>569</v>
      </c>
      <c r="AI26">
        <v>584</v>
      </c>
      <c r="AJ26">
        <v>759</v>
      </c>
      <c r="AK26">
        <v>646</v>
      </c>
      <c r="AL26">
        <v>668</v>
      </c>
      <c r="AM26">
        <v>609</v>
      </c>
      <c r="AN26">
        <v>463</v>
      </c>
      <c r="AO26">
        <v>40</v>
      </c>
      <c r="AP26">
        <v>298</v>
      </c>
      <c r="AQ26">
        <v>67</v>
      </c>
      <c r="AR26">
        <v>0</v>
      </c>
      <c r="AS26">
        <v>0</v>
      </c>
      <c r="AT26">
        <v>0</v>
      </c>
      <c r="AU26">
        <v>0</v>
      </c>
      <c r="AV26">
        <v>0</v>
      </c>
      <c r="AW26">
        <v>0</v>
      </c>
      <c r="AX26">
        <v>1</v>
      </c>
      <c r="AY26">
        <v>0</v>
      </c>
      <c r="AZ26">
        <v>1</v>
      </c>
      <c r="BA26">
        <v>5</v>
      </c>
      <c r="BB26">
        <v>8</v>
      </c>
      <c r="BC26">
        <v>17</v>
      </c>
      <c r="BD26">
        <v>42</v>
      </c>
      <c r="BE26">
        <v>68</v>
      </c>
      <c r="BF26">
        <v>112</v>
      </c>
      <c r="BG26">
        <v>138</v>
      </c>
      <c r="BH26">
        <v>158</v>
      </c>
      <c r="BI26">
        <v>110</v>
      </c>
      <c r="BJ26">
        <v>14</v>
      </c>
      <c r="BK26">
        <v>77</v>
      </c>
      <c r="BL26">
        <v>20</v>
      </c>
      <c r="BM26">
        <v>0</v>
      </c>
      <c r="BN26">
        <v>0</v>
      </c>
      <c r="BO26">
        <v>0</v>
      </c>
      <c r="BP26">
        <v>0</v>
      </c>
      <c r="BQ26">
        <v>0</v>
      </c>
      <c r="BR26">
        <v>0</v>
      </c>
      <c r="BS26">
        <v>0</v>
      </c>
      <c r="BT26">
        <v>1</v>
      </c>
      <c r="BU26">
        <v>7</v>
      </c>
      <c r="BV26">
        <v>10</v>
      </c>
      <c r="BW26">
        <v>12</v>
      </c>
      <c r="BX26">
        <v>37</v>
      </c>
      <c r="BY26">
        <v>63</v>
      </c>
      <c r="BZ26">
        <v>81</v>
      </c>
      <c r="CA26">
        <v>133</v>
      </c>
      <c r="CB26">
        <v>160</v>
      </c>
      <c r="CC26">
        <v>197</v>
      </c>
      <c r="CD26">
        <v>14</v>
      </c>
      <c r="CE26">
        <v>137</v>
      </c>
      <c r="CF26">
        <v>45</v>
      </c>
      <c r="CG26">
        <v>0</v>
      </c>
      <c r="CH26">
        <v>0</v>
      </c>
      <c r="CI26">
        <v>0</v>
      </c>
      <c r="CJ26">
        <v>0</v>
      </c>
      <c r="CK26">
        <v>0</v>
      </c>
      <c r="CL26">
        <v>0</v>
      </c>
      <c r="CM26">
        <v>1</v>
      </c>
      <c r="CN26">
        <v>14</v>
      </c>
      <c r="CO26">
        <v>76</v>
      </c>
      <c r="CP26">
        <v>205</v>
      </c>
      <c r="CQ26">
        <v>470</v>
      </c>
      <c r="CR26">
        <v>870</v>
      </c>
      <c r="CS26">
        <v>961</v>
      </c>
      <c r="CT26">
        <v>1052</v>
      </c>
      <c r="CU26">
        <v>1065</v>
      </c>
      <c r="CV26">
        <v>720</v>
      </c>
      <c r="CW26">
        <v>26</v>
      </c>
      <c r="CX26">
        <v>256</v>
      </c>
      <c r="CY26">
        <v>74</v>
      </c>
      <c r="CZ26">
        <v>0</v>
      </c>
      <c r="DA26">
        <v>0</v>
      </c>
      <c r="DB26">
        <v>0</v>
      </c>
      <c r="DC26">
        <v>0</v>
      </c>
      <c r="DD26">
        <v>0</v>
      </c>
      <c r="DE26">
        <v>0</v>
      </c>
      <c r="DF26">
        <v>1</v>
      </c>
      <c r="DG26">
        <v>1</v>
      </c>
      <c r="DH26">
        <v>1</v>
      </c>
      <c r="DI26">
        <v>1</v>
      </c>
      <c r="DJ26">
        <v>5</v>
      </c>
      <c r="DK26">
        <v>1</v>
      </c>
      <c r="DL26">
        <v>8</v>
      </c>
      <c r="DM26">
        <v>32</v>
      </c>
      <c r="DN26">
        <v>24</v>
      </c>
      <c r="DO26">
        <v>33</v>
      </c>
      <c r="DP26">
        <v>36</v>
      </c>
      <c r="DQ26">
        <v>8</v>
      </c>
      <c r="DR26">
        <v>28</v>
      </c>
      <c r="DS26">
        <v>15</v>
      </c>
      <c r="DT26">
        <v>0</v>
      </c>
      <c r="DU26">
        <v>0</v>
      </c>
      <c r="DV26">
        <v>0</v>
      </c>
      <c r="DW26">
        <v>0</v>
      </c>
      <c r="DX26">
        <v>0</v>
      </c>
      <c r="DY26">
        <v>0</v>
      </c>
      <c r="DZ26">
        <v>0</v>
      </c>
      <c r="EA26">
        <v>0</v>
      </c>
      <c r="EB26">
        <v>0</v>
      </c>
      <c r="EC26">
        <v>0</v>
      </c>
      <c r="ED26">
        <v>1</v>
      </c>
      <c r="EE26">
        <v>5</v>
      </c>
      <c r="EF26">
        <v>1</v>
      </c>
      <c r="EG26">
        <v>10</v>
      </c>
      <c r="EH26">
        <v>10</v>
      </c>
      <c r="EI26">
        <v>12</v>
      </c>
      <c r="EJ26">
        <v>23</v>
      </c>
      <c r="EK26">
        <v>23</v>
      </c>
      <c r="EL26">
        <v>6</v>
      </c>
      <c r="EM26">
        <v>13</v>
      </c>
      <c r="EN26">
        <v>10</v>
      </c>
      <c r="EO26">
        <v>0</v>
      </c>
      <c r="EP26">
        <v>0</v>
      </c>
      <c r="EQ26">
        <v>0</v>
      </c>
      <c r="ER26">
        <v>0</v>
      </c>
      <c r="ES26">
        <v>0</v>
      </c>
      <c r="ET26">
        <v>0</v>
      </c>
      <c r="EU26">
        <v>0</v>
      </c>
      <c r="EV26">
        <v>0</v>
      </c>
      <c r="EW26">
        <v>0</v>
      </c>
      <c r="EX26">
        <v>0</v>
      </c>
      <c r="EY26">
        <v>1</v>
      </c>
      <c r="EZ26">
        <v>0</v>
      </c>
      <c r="FA26">
        <v>0</v>
      </c>
      <c r="FB26">
        <v>1</v>
      </c>
      <c r="FC26">
        <v>9</v>
      </c>
      <c r="FD26">
        <v>22</v>
      </c>
      <c r="FE26">
        <v>49</v>
      </c>
      <c r="FF26">
        <v>78</v>
      </c>
      <c r="FG26">
        <v>19</v>
      </c>
      <c r="FH26">
        <v>51</v>
      </c>
      <c r="FI26">
        <v>32</v>
      </c>
    </row>
    <row r="27" spans="1:165">
      <c r="A27" s="132">
        <v>1991</v>
      </c>
      <c r="B27">
        <v>0</v>
      </c>
      <c r="C27">
        <v>0</v>
      </c>
      <c r="D27">
        <v>0</v>
      </c>
      <c r="E27">
        <v>0</v>
      </c>
      <c r="F27">
        <v>78</v>
      </c>
      <c r="G27">
        <v>158</v>
      </c>
      <c r="H27">
        <v>69</v>
      </c>
      <c r="I27">
        <v>97</v>
      </c>
      <c r="J27">
        <v>205</v>
      </c>
      <c r="K27">
        <v>322</v>
      </c>
      <c r="L27">
        <v>378</v>
      </c>
      <c r="M27">
        <v>378</v>
      </c>
      <c r="N27">
        <v>406</v>
      </c>
      <c r="O27">
        <v>489</v>
      </c>
      <c r="P27">
        <v>438</v>
      </c>
      <c r="Q27">
        <v>446</v>
      </c>
      <c r="R27">
        <v>415</v>
      </c>
      <c r="S27">
        <v>288</v>
      </c>
      <c r="T27">
        <v>28</v>
      </c>
      <c r="U27">
        <v>164</v>
      </c>
      <c r="V27">
        <v>50</v>
      </c>
      <c r="W27">
        <v>0</v>
      </c>
      <c r="X27">
        <v>0</v>
      </c>
      <c r="Y27">
        <v>0</v>
      </c>
      <c r="Z27">
        <v>0</v>
      </c>
      <c r="AA27">
        <v>80</v>
      </c>
      <c r="AB27">
        <v>100</v>
      </c>
      <c r="AC27">
        <v>62</v>
      </c>
      <c r="AD27">
        <v>79</v>
      </c>
      <c r="AE27">
        <v>147</v>
      </c>
      <c r="AF27">
        <v>309</v>
      </c>
      <c r="AG27">
        <v>467</v>
      </c>
      <c r="AH27">
        <v>520</v>
      </c>
      <c r="AI27">
        <v>570</v>
      </c>
      <c r="AJ27">
        <v>700</v>
      </c>
      <c r="AK27">
        <v>619</v>
      </c>
      <c r="AL27">
        <v>659</v>
      </c>
      <c r="AM27">
        <v>578</v>
      </c>
      <c r="AN27">
        <v>455</v>
      </c>
      <c r="AO27">
        <v>30</v>
      </c>
      <c r="AP27">
        <v>236</v>
      </c>
      <c r="AQ27">
        <v>68</v>
      </c>
      <c r="AR27">
        <v>0</v>
      </c>
      <c r="AS27">
        <v>0</v>
      </c>
      <c r="AT27">
        <v>0</v>
      </c>
      <c r="AU27">
        <v>0</v>
      </c>
      <c r="AV27">
        <v>0</v>
      </c>
      <c r="AW27">
        <v>0</v>
      </c>
      <c r="AX27">
        <v>0</v>
      </c>
      <c r="AY27">
        <v>1</v>
      </c>
      <c r="AZ27">
        <v>0</v>
      </c>
      <c r="BA27">
        <v>1</v>
      </c>
      <c r="BB27">
        <v>10</v>
      </c>
      <c r="BC27">
        <v>21</v>
      </c>
      <c r="BD27">
        <v>33</v>
      </c>
      <c r="BE27">
        <v>76</v>
      </c>
      <c r="BF27">
        <v>106</v>
      </c>
      <c r="BG27">
        <v>161</v>
      </c>
      <c r="BH27">
        <v>151</v>
      </c>
      <c r="BI27">
        <v>167</v>
      </c>
      <c r="BJ27">
        <v>7</v>
      </c>
      <c r="BK27">
        <v>84</v>
      </c>
      <c r="BL27">
        <v>22</v>
      </c>
      <c r="BM27">
        <v>0</v>
      </c>
      <c r="BN27">
        <v>0</v>
      </c>
      <c r="BO27">
        <v>0</v>
      </c>
      <c r="BP27">
        <v>1</v>
      </c>
      <c r="BQ27">
        <v>0</v>
      </c>
      <c r="BR27">
        <v>0</v>
      </c>
      <c r="BS27">
        <v>1</v>
      </c>
      <c r="BT27">
        <v>1</v>
      </c>
      <c r="BU27">
        <v>1</v>
      </c>
      <c r="BV27">
        <v>5</v>
      </c>
      <c r="BW27">
        <v>18</v>
      </c>
      <c r="BX27">
        <v>40</v>
      </c>
      <c r="BY27">
        <v>92</v>
      </c>
      <c r="BZ27">
        <v>97</v>
      </c>
      <c r="CA27">
        <v>153</v>
      </c>
      <c r="CB27">
        <v>181</v>
      </c>
      <c r="CC27">
        <v>195</v>
      </c>
      <c r="CD27">
        <v>21</v>
      </c>
      <c r="CE27">
        <v>133</v>
      </c>
      <c r="CF27">
        <v>42</v>
      </c>
      <c r="CG27">
        <v>0</v>
      </c>
      <c r="CH27">
        <v>0</v>
      </c>
      <c r="CI27">
        <v>0</v>
      </c>
      <c r="CJ27">
        <v>0</v>
      </c>
      <c r="CK27">
        <v>0</v>
      </c>
      <c r="CL27">
        <v>1</v>
      </c>
      <c r="CM27">
        <v>1</v>
      </c>
      <c r="CN27">
        <v>14</v>
      </c>
      <c r="CO27">
        <v>83</v>
      </c>
      <c r="CP27">
        <v>261</v>
      </c>
      <c r="CQ27">
        <v>535</v>
      </c>
      <c r="CR27">
        <v>1067</v>
      </c>
      <c r="CS27">
        <v>1193</v>
      </c>
      <c r="CT27">
        <v>1295</v>
      </c>
      <c r="CU27">
        <v>1288</v>
      </c>
      <c r="CV27">
        <v>745</v>
      </c>
      <c r="CW27">
        <v>21</v>
      </c>
      <c r="CX27">
        <v>298</v>
      </c>
      <c r="CY27">
        <v>88</v>
      </c>
      <c r="CZ27">
        <v>0</v>
      </c>
      <c r="DA27">
        <v>0</v>
      </c>
      <c r="DB27">
        <v>0</v>
      </c>
      <c r="DC27">
        <v>0</v>
      </c>
      <c r="DD27">
        <v>0</v>
      </c>
      <c r="DE27">
        <v>0</v>
      </c>
      <c r="DF27">
        <v>0</v>
      </c>
      <c r="DG27">
        <v>0</v>
      </c>
      <c r="DH27">
        <v>0</v>
      </c>
      <c r="DI27">
        <v>1</v>
      </c>
      <c r="DJ27">
        <v>1</v>
      </c>
      <c r="DK27">
        <v>1</v>
      </c>
      <c r="DL27">
        <v>21</v>
      </c>
      <c r="DM27">
        <v>20</v>
      </c>
      <c r="DN27">
        <v>26</v>
      </c>
      <c r="DO27">
        <v>35</v>
      </c>
      <c r="DP27">
        <v>30</v>
      </c>
      <c r="DQ27">
        <v>7</v>
      </c>
      <c r="DR27">
        <v>24</v>
      </c>
      <c r="DS27">
        <v>8</v>
      </c>
      <c r="DT27">
        <v>0</v>
      </c>
      <c r="DU27">
        <v>0</v>
      </c>
      <c r="DV27">
        <v>0</v>
      </c>
      <c r="DW27">
        <v>0</v>
      </c>
      <c r="DX27">
        <v>0</v>
      </c>
      <c r="DY27">
        <v>0</v>
      </c>
      <c r="DZ27">
        <v>0</v>
      </c>
      <c r="EA27">
        <v>0</v>
      </c>
      <c r="EB27">
        <v>1</v>
      </c>
      <c r="EC27">
        <v>1</v>
      </c>
      <c r="ED27">
        <v>0</v>
      </c>
      <c r="EE27">
        <v>1</v>
      </c>
      <c r="EF27">
        <v>1</v>
      </c>
      <c r="EG27">
        <v>1</v>
      </c>
      <c r="EH27">
        <v>12</v>
      </c>
      <c r="EI27">
        <v>20</v>
      </c>
      <c r="EJ27">
        <v>14</v>
      </c>
      <c r="EK27">
        <v>19</v>
      </c>
      <c r="EL27">
        <v>1</v>
      </c>
      <c r="EM27">
        <v>13</v>
      </c>
      <c r="EN27">
        <v>6</v>
      </c>
      <c r="EO27">
        <v>0</v>
      </c>
      <c r="EP27">
        <v>0</v>
      </c>
      <c r="EQ27">
        <v>0</v>
      </c>
      <c r="ER27">
        <v>0</v>
      </c>
      <c r="ES27">
        <v>1</v>
      </c>
      <c r="ET27">
        <v>0</v>
      </c>
      <c r="EU27">
        <v>0</v>
      </c>
      <c r="EV27">
        <v>0</v>
      </c>
      <c r="EW27">
        <v>0</v>
      </c>
      <c r="EX27">
        <v>1</v>
      </c>
      <c r="EY27">
        <v>0</v>
      </c>
      <c r="EZ27">
        <v>0</v>
      </c>
      <c r="FA27">
        <v>0</v>
      </c>
      <c r="FB27">
        <v>1</v>
      </c>
      <c r="FC27">
        <v>11</v>
      </c>
      <c r="FD27">
        <v>29</v>
      </c>
      <c r="FE27">
        <v>62</v>
      </c>
      <c r="FF27">
        <v>87</v>
      </c>
      <c r="FG27">
        <v>28</v>
      </c>
      <c r="FH27">
        <v>58</v>
      </c>
      <c r="FI27">
        <v>22</v>
      </c>
    </row>
    <row r="28" spans="1:165">
      <c r="A28" s="132">
        <v>1992</v>
      </c>
      <c r="B28">
        <v>0</v>
      </c>
      <c r="C28">
        <v>0</v>
      </c>
      <c r="D28">
        <v>0</v>
      </c>
      <c r="E28">
        <v>0</v>
      </c>
      <c r="F28">
        <v>126</v>
      </c>
      <c r="G28">
        <v>132</v>
      </c>
      <c r="H28">
        <v>89</v>
      </c>
      <c r="I28">
        <v>111</v>
      </c>
      <c r="J28">
        <v>216</v>
      </c>
      <c r="K28">
        <v>402</v>
      </c>
      <c r="L28">
        <v>414</v>
      </c>
      <c r="M28">
        <v>384</v>
      </c>
      <c r="N28">
        <v>409</v>
      </c>
      <c r="O28">
        <v>547</v>
      </c>
      <c r="P28">
        <v>437</v>
      </c>
      <c r="Q28">
        <v>506</v>
      </c>
      <c r="R28">
        <v>420</v>
      </c>
      <c r="S28">
        <v>293</v>
      </c>
      <c r="T28">
        <v>25</v>
      </c>
      <c r="U28">
        <v>149</v>
      </c>
      <c r="V28">
        <v>54</v>
      </c>
      <c r="W28">
        <v>0</v>
      </c>
      <c r="X28">
        <v>0</v>
      </c>
      <c r="Y28">
        <v>0</v>
      </c>
      <c r="Z28">
        <v>0</v>
      </c>
      <c r="AA28">
        <v>114</v>
      </c>
      <c r="AB28">
        <v>96</v>
      </c>
      <c r="AC28">
        <v>64</v>
      </c>
      <c r="AD28">
        <v>93</v>
      </c>
      <c r="AE28">
        <v>187</v>
      </c>
      <c r="AF28">
        <v>333</v>
      </c>
      <c r="AG28">
        <v>444</v>
      </c>
      <c r="AH28">
        <v>540</v>
      </c>
      <c r="AI28">
        <v>570</v>
      </c>
      <c r="AJ28">
        <v>738</v>
      </c>
      <c r="AK28">
        <v>660</v>
      </c>
      <c r="AL28">
        <v>764</v>
      </c>
      <c r="AM28">
        <v>647</v>
      </c>
      <c r="AN28">
        <v>462</v>
      </c>
      <c r="AO28">
        <v>27</v>
      </c>
      <c r="AP28">
        <v>256</v>
      </c>
      <c r="AQ28">
        <v>93</v>
      </c>
      <c r="AR28">
        <v>0</v>
      </c>
      <c r="AS28">
        <v>0</v>
      </c>
      <c r="AT28">
        <v>0</v>
      </c>
      <c r="AU28">
        <v>0</v>
      </c>
      <c r="AV28">
        <v>0</v>
      </c>
      <c r="AW28">
        <v>0</v>
      </c>
      <c r="AX28">
        <v>0</v>
      </c>
      <c r="AY28">
        <v>0</v>
      </c>
      <c r="AZ28">
        <v>1</v>
      </c>
      <c r="BA28">
        <v>7</v>
      </c>
      <c r="BB28">
        <v>13</v>
      </c>
      <c r="BC28">
        <v>24</v>
      </c>
      <c r="BD28">
        <v>46</v>
      </c>
      <c r="BE28">
        <v>92</v>
      </c>
      <c r="BF28">
        <v>133</v>
      </c>
      <c r="BG28">
        <v>191</v>
      </c>
      <c r="BH28">
        <v>195</v>
      </c>
      <c r="BI28">
        <v>173</v>
      </c>
      <c r="BJ28">
        <v>10</v>
      </c>
      <c r="BK28">
        <v>96</v>
      </c>
      <c r="BL28">
        <v>26</v>
      </c>
      <c r="BM28">
        <v>0</v>
      </c>
      <c r="BN28">
        <v>0</v>
      </c>
      <c r="BO28">
        <v>0</v>
      </c>
      <c r="BP28">
        <v>0</v>
      </c>
      <c r="BQ28">
        <v>0</v>
      </c>
      <c r="BR28">
        <v>1</v>
      </c>
      <c r="BS28">
        <v>1</v>
      </c>
      <c r="BT28">
        <v>1</v>
      </c>
      <c r="BU28">
        <v>5</v>
      </c>
      <c r="BV28">
        <v>15</v>
      </c>
      <c r="BW28">
        <v>22</v>
      </c>
      <c r="BX28">
        <v>54</v>
      </c>
      <c r="BY28">
        <v>75</v>
      </c>
      <c r="BZ28">
        <v>143</v>
      </c>
      <c r="CA28">
        <v>149</v>
      </c>
      <c r="CB28">
        <v>240</v>
      </c>
      <c r="CC28">
        <v>213</v>
      </c>
      <c r="CD28">
        <v>11</v>
      </c>
      <c r="CE28">
        <v>151</v>
      </c>
      <c r="CF28">
        <v>33</v>
      </c>
      <c r="CG28">
        <v>0</v>
      </c>
      <c r="CH28">
        <v>0</v>
      </c>
      <c r="CI28">
        <v>0</v>
      </c>
      <c r="CJ28">
        <v>0</v>
      </c>
      <c r="CK28">
        <v>0</v>
      </c>
      <c r="CL28">
        <v>0</v>
      </c>
      <c r="CM28">
        <v>10</v>
      </c>
      <c r="CN28">
        <v>41</v>
      </c>
      <c r="CO28">
        <v>151</v>
      </c>
      <c r="CP28">
        <v>329</v>
      </c>
      <c r="CQ28">
        <v>691</v>
      </c>
      <c r="CR28">
        <v>1242</v>
      </c>
      <c r="CS28">
        <v>1467</v>
      </c>
      <c r="CT28">
        <v>1321</v>
      </c>
      <c r="CU28">
        <v>1253</v>
      </c>
      <c r="CV28">
        <v>654</v>
      </c>
      <c r="CW28">
        <v>14</v>
      </c>
      <c r="CX28">
        <v>290</v>
      </c>
      <c r="CY28">
        <v>81</v>
      </c>
      <c r="CZ28">
        <v>0</v>
      </c>
      <c r="DA28">
        <v>0</v>
      </c>
      <c r="DB28">
        <v>0</v>
      </c>
      <c r="DC28">
        <v>0</v>
      </c>
      <c r="DD28">
        <v>0</v>
      </c>
      <c r="DE28">
        <v>0</v>
      </c>
      <c r="DF28">
        <v>1</v>
      </c>
      <c r="DG28">
        <v>0</v>
      </c>
      <c r="DH28">
        <v>1</v>
      </c>
      <c r="DI28">
        <v>1</v>
      </c>
      <c r="DJ28">
        <v>1</v>
      </c>
      <c r="DK28">
        <v>5</v>
      </c>
      <c r="DL28">
        <v>18</v>
      </c>
      <c r="DM28">
        <v>29</v>
      </c>
      <c r="DN28">
        <v>34</v>
      </c>
      <c r="DO28">
        <v>37</v>
      </c>
      <c r="DP28">
        <v>29</v>
      </c>
      <c r="DQ28">
        <v>5</v>
      </c>
      <c r="DR28">
        <v>19</v>
      </c>
      <c r="DS28">
        <v>12</v>
      </c>
      <c r="DT28">
        <v>0</v>
      </c>
      <c r="DU28">
        <v>0</v>
      </c>
      <c r="DV28">
        <v>0</v>
      </c>
      <c r="DW28">
        <v>0</v>
      </c>
      <c r="DX28">
        <v>0</v>
      </c>
      <c r="DY28">
        <v>0</v>
      </c>
      <c r="DZ28">
        <v>0</v>
      </c>
      <c r="EA28">
        <v>1</v>
      </c>
      <c r="EB28">
        <v>0</v>
      </c>
      <c r="EC28">
        <v>1</v>
      </c>
      <c r="ED28">
        <v>5</v>
      </c>
      <c r="EE28">
        <v>7</v>
      </c>
      <c r="EF28">
        <v>5</v>
      </c>
      <c r="EG28">
        <v>10</v>
      </c>
      <c r="EH28">
        <v>9</v>
      </c>
      <c r="EI28">
        <v>13</v>
      </c>
      <c r="EJ28">
        <v>25</v>
      </c>
      <c r="EK28">
        <v>14</v>
      </c>
      <c r="EL28">
        <v>1</v>
      </c>
      <c r="EM28">
        <v>12</v>
      </c>
      <c r="EN28">
        <v>6</v>
      </c>
      <c r="EO28">
        <v>0</v>
      </c>
      <c r="EP28">
        <v>0</v>
      </c>
      <c r="EQ28">
        <v>0</v>
      </c>
      <c r="ER28">
        <v>0</v>
      </c>
      <c r="ES28">
        <v>0</v>
      </c>
      <c r="ET28">
        <v>0</v>
      </c>
      <c r="EU28">
        <v>0</v>
      </c>
      <c r="EV28">
        <v>0</v>
      </c>
      <c r="EW28">
        <v>0</v>
      </c>
      <c r="EX28">
        <v>0</v>
      </c>
      <c r="EY28">
        <v>0</v>
      </c>
      <c r="EZ28">
        <v>0</v>
      </c>
      <c r="FA28">
        <v>1</v>
      </c>
      <c r="FB28">
        <v>1</v>
      </c>
      <c r="FC28">
        <v>18</v>
      </c>
      <c r="FD28">
        <v>43</v>
      </c>
      <c r="FE28">
        <v>96</v>
      </c>
      <c r="FF28">
        <v>109</v>
      </c>
      <c r="FG28">
        <v>25</v>
      </c>
      <c r="FH28">
        <v>78</v>
      </c>
      <c r="FI28">
        <v>27</v>
      </c>
    </row>
    <row r="29" spans="1:165">
      <c r="A29" s="132">
        <v>1993</v>
      </c>
      <c r="B29">
        <v>0</v>
      </c>
      <c r="C29">
        <v>0</v>
      </c>
      <c r="D29">
        <v>0</v>
      </c>
      <c r="E29">
        <v>0</v>
      </c>
      <c r="F29">
        <v>169</v>
      </c>
      <c r="G29">
        <v>107</v>
      </c>
      <c r="H29">
        <v>88</v>
      </c>
      <c r="I29">
        <v>125</v>
      </c>
      <c r="J29">
        <v>245</v>
      </c>
      <c r="K29">
        <v>406</v>
      </c>
      <c r="L29">
        <v>452</v>
      </c>
      <c r="M29">
        <v>440</v>
      </c>
      <c r="N29">
        <v>468</v>
      </c>
      <c r="O29">
        <v>609</v>
      </c>
      <c r="P29">
        <v>492</v>
      </c>
      <c r="Q29">
        <v>567</v>
      </c>
      <c r="R29">
        <v>490</v>
      </c>
      <c r="S29">
        <v>412</v>
      </c>
      <c r="T29">
        <v>16</v>
      </c>
      <c r="U29">
        <v>153</v>
      </c>
      <c r="V29">
        <v>48</v>
      </c>
      <c r="W29">
        <v>0</v>
      </c>
      <c r="X29">
        <v>0</v>
      </c>
      <c r="Y29">
        <v>0</v>
      </c>
      <c r="Z29">
        <v>0</v>
      </c>
      <c r="AA29">
        <v>154</v>
      </c>
      <c r="AB29">
        <v>98</v>
      </c>
      <c r="AC29">
        <v>63</v>
      </c>
      <c r="AD29">
        <v>109</v>
      </c>
      <c r="AE29">
        <v>200</v>
      </c>
      <c r="AF29">
        <v>396</v>
      </c>
      <c r="AG29">
        <v>556</v>
      </c>
      <c r="AH29">
        <v>571</v>
      </c>
      <c r="AI29">
        <v>614</v>
      </c>
      <c r="AJ29">
        <v>791</v>
      </c>
      <c r="AK29">
        <v>725</v>
      </c>
      <c r="AL29">
        <v>845</v>
      </c>
      <c r="AM29">
        <v>672</v>
      </c>
      <c r="AN29">
        <v>439</v>
      </c>
      <c r="AO29">
        <v>28</v>
      </c>
      <c r="AP29">
        <v>258</v>
      </c>
      <c r="AQ29">
        <v>86</v>
      </c>
      <c r="AR29">
        <v>0</v>
      </c>
      <c r="AS29">
        <v>0</v>
      </c>
      <c r="AT29">
        <v>0</v>
      </c>
      <c r="AU29">
        <v>0</v>
      </c>
      <c r="AV29">
        <v>0</v>
      </c>
      <c r="AW29">
        <v>0</v>
      </c>
      <c r="AX29">
        <v>0</v>
      </c>
      <c r="AY29">
        <v>1</v>
      </c>
      <c r="AZ29">
        <v>1</v>
      </c>
      <c r="BA29">
        <v>11</v>
      </c>
      <c r="BB29">
        <v>20</v>
      </c>
      <c r="BC29">
        <v>37</v>
      </c>
      <c r="BD29">
        <v>49</v>
      </c>
      <c r="BE29">
        <v>94</v>
      </c>
      <c r="BF29">
        <v>143</v>
      </c>
      <c r="BG29">
        <v>213</v>
      </c>
      <c r="BH29">
        <v>264</v>
      </c>
      <c r="BI29">
        <v>193</v>
      </c>
      <c r="BJ29">
        <v>6</v>
      </c>
      <c r="BK29">
        <v>109</v>
      </c>
      <c r="BL29">
        <v>22</v>
      </c>
      <c r="BM29">
        <v>0</v>
      </c>
      <c r="BN29">
        <v>0</v>
      </c>
      <c r="BO29">
        <v>0</v>
      </c>
      <c r="BP29">
        <v>0</v>
      </c>
      <c r="BQ29">
        <v>0</v>
      </c>
      <c r="BR29">
        <v>0</v>
      </c>
      <c r="BS29">
        <v>1</v>
      </c>
      <c r="BT29">
        <v>1</v>
      </c>
      <c r="BU29">
        <v>14</v>
      </c>
      <c r="BV29">
        <v>17</v>
      </c>
      <c r="BW29">
        <v>32</v>
      </c>
      <c r="BX29">
        <v>51</v>
      </c>
      <c r="BY29">
        <v>96</v>
      </c>
      <c r="BZ29">
        <v>130</v>
      </c>
      <c r="CA29">
        <v>213</v>
      </c>
      <c r="CB29">
        <v>249</v>
      </c>
      <c r="CC29">
        <v>249</v>
      </c>
      <c r="CD29">
        <v>11</v>
      </c>
      <c r="CE29">
        <v>153</v>
      </c>
      <c r="CF29">
        <v>44</v>
      </c>
      <c r="CG29">
        <v>0</v>
      </c>
      <c r="CH29">
        <v>0</v>
      </c>
      <c r="CI29">
        <v>0</v>
      </c>
      <c r="CJ29">
        <v>0</v>
      </c>
      <c r="CK29">
        <v>0</v>
      </c>
      <c r="CL29">
        <v>1</v>
      </c>
      <c r="CM29">
        <v>8</v>
      </c>
      <c r="CN29">
        <v>61</v>
      </c>
      <c r="CO29">
        <v>198</v>
      </c>
      <c r="CP29">
        <v>419</v>
      </c>
      <c r="CQ29">
        <v>777</v>
      </c>
      <c r="CR29">
        <v>1303</v>
      </c>
      <c r="CS29">
        <v>1506</v>
      </c>
      <c r="CT29">
        <v>1319</v>
      </c>
      <c r="CU29">
        <v>1200</v>
      </c>
      <c r="CV29">
        <v>558</v>
      </c>
      <c r="CW29">
        <v>11</v>
      </c>
      <c r="CX29">
        <v>321</v>
      </c>
      <c r="CY29">
        <v>77</v>
      </c>
      <c r="CZ29">
        <v>0</v>
      </c>
      <c r="DA29">
        <v>0</v>
      </c>
      <c r="DB29">
        <v>0</v>
      </c>
      <c r="DC29">
        <v>0</v>
      </c>
      <c r="DD29">
        <v>0</v>
      </c>
      <c r="DE29">
        <v>0</v>
      </c>
      <c r="DF29">
        <v>1</v>
      </c>
      <c r="DG29">
        <v>0</v>
      </c>
      <c r="DH29">
        <v>0</v>
      </c>
      <c r="DI29">
        <v>1</v>
      </c>
      <c r="DJ29">
        <v>5</v>
      </c>
      <c r="DK29">
        <v>5</v>
      </c>
      <c r="DL29">
        <v>15</v>
      </c>
      <c r="DM29">
        <v>32</v>
      </c>
      <c r="DN29">
        <v>29</v>
      </c>
      <c r="DO29">
        <v>37</v>
      </c>
      <c r="DP29">
        <v>26</v>
      </c>
      <c r="DQ29">
        <v>1</v>
      </c>
      <c r="DR29">
        <v>15</v>
      </c>
      <c r="DS29">
        <v>9</v>
      </c>
      <c r="DT29">
        <v>0</v>
      </c>
      <c r="DU29">
        <v>0</v>
      </c>
      <c r="DV29">
        <v>0</v>
      </c>
      <c r="DW29">
        <v>0</v>
      </c>
      <c r="DX29">
        <v>0</v>
      </c>
      <c r="DY29">
        <v>0</v>
      </c>
      <c r="DZ29">
        <v>0</v>
      </c>
      <c r="EA29">
        <v>1</v>
      </c>
      <c r="EB29">
        <v>1</v>
      </c>
      <c r="EC29">
        <v>1</v>
      </c>
      <c r="ED29">
        <v>1</v>
      </c>
      <c r="EE29">
        <v>1</v>
      </c>
      <c r="EF29">
        <v>1</v>
      </c>
      <c r="EG29">
        <v>12</v>
      </c>
      <c r="EH29">
        <v>13</v>
      </c>
      <c r="EI29">
        <v>14</v>
      </c>
      <c r="EJ29">
        <v>22</v>
      </c>
      <c r="EK29">
        <v>17</v>
      </c>
      <c r="EL29">
        <v>1</v>
      </c>
      <c r="EM29">
        <v>11</v>
      </c>
      <c r="EN29">
        <v>1</v>
      </c>
      <c r="EO29">
        <v>0</v>
      </c>
      <c r="EP29">
        <v>0</v>
      </c>
      <c r="EQ29">
        <v>0</v>
      </c>
      <c r="ER29">
        <v>0</v>
      </c>
      <c r="ES29">
        <v>0</v>
      </c>
      <c r="ET29">
        <v>0</v>
      </c>
      <c r="EU29">
        <v>0</v>
      </c>
      <c r="EV29">
        <v>1</v>
      </c>
      <c r="EW29">
        <v>0</v>
      </c>
      <c r="EX29">
        <v>1</v>
      </c>
      <c r="EY29">
        <v>1</v>
      </c>
      <c r="EZ29">
        <v>0</v>
      </c>
      <c r="FA29">
        <v>1</v>
      </c>
      <c r="FB29">
        <v>1</v>
      </c>
      <c r="FC29">
        <v>35</v>
      </c>
      <c r="FD29">
        <v>83</v>
      </c>
      <c r="FE29">
        <v>169</v>
      </c>
      <c r="FF29">
        <v>192</v>
      </c>
      <c r="FG29">
        <v>11</v>
      </c>
      <c r="FH29">
        <v>145</v>
      </c>
      <c r="FI29">
        <v>38</v>
      </c>
    </row>
    <row r="30" spans="1:165">
      <c r="A30" s="132">
        <v>1994</v>
      </c>
      <c r="B30">
        <v>0</v>
      </c>
      <c r="C30">
        <v>0</v>
      </c>
      <c r="D30">
        <v>0</v>
      </c>
      <c r="E30">
        <v>22</v>
      </c>
      <c r="F30">
        <v>178</v>
      </c>
      <c r="G30">
        <v>94</v>
      </c>
      <c r="H30">
        <v>92</v>
      </c>
      <c r="I30">
        <v>122</v>
      </c>
      <c r="J30">
        <v>291</v>
      </c>
      <c r="K30">
        <v>404</v>
      </c>
      <c r="L30">
        <v>465</v>
      </c>
      <c r="M30">
        <v>421</v>
      </c>
      <c r="N30">
        <v>461</v>
      </c>
      <c r="O30">
        <v>621</v>
      </c>
      <c r="P30">
        <v>571</v>
      </c>
      <c r="Q30">
        <v>647</v>
      </c>
      <c r="R30">
        <v>555</v>
      </c>
      <c r="S30">
        <v>356</v>
      </c>
      <c r="T30">
        <v>14</v>
      </c>
      <c r="U30">
        <v>185</v>
      </c>
      <c r="V30">
        <v>37</v>
      </c>
      <c r="W30">
        <v>0</v>
      </c>
      <c r="X30">
        <v>0</v>
      </c>
      <c r="Y30">
        <v>0</v>
      </c>
      <c r="Z30">
        <v>14</v>
      </c>
      <c r="AA30">
        <v>155</v>
      </c>
      <c r="AB30">
        <v>93</v>
      </c>
      <c r="AC30">
        <v>80</v>
      </c>
      <c r="AD30">
        <v>115</v>
      </c>
      <c r="AE30">
        <v>276</v>
      </c>
      <c r="AF30">
        <v>447</v>
      </c>
      <c r="AG30">
        <v>583</v>
      </c>
      <c r="AH30">
        <v>584</v>
      </c>
      <c r="AI30">
        <v>636</v>
      </c>
      <c r="AJ30">
        <v>811</v>
      </c>
      <c r="AK30">
        <v>794</v>
      </c>
      <c r="AL30">
        <v>768</v>
      </c>
      <c r="AM30">
        <v>719</v>
      </c>
      <c r="AN30">
        <v>496</v>
      </c>
      <c r="AO30">
        <v>21</v>
      </c>
      <c r="AP30">
        <v>303</v>
      </c>
      <c r="AQ30">
        <v>74</v>
      </c>
      <c r="AR30">
        <v>0</v>
      </c>
      <c r="AS30">
        <v>0</v>
      </c>
      <c r="AT30">
        <v>0</v>
      </c>
      <c r="AU30">
        <v>0</v>
      </c>
      <c r="AV30">
        <v>0</v>
      </c>
      <c r="AW30">
        <v>0</v>
      </c>
      <c r="AX30">
        <v>0</v>
      </c>
      <c r="AY30">
        <v>0</v>
      </c>
      <c r="AZ30">
        <v>1</v>
      </c>
      <c r="BA30">
        <v>12</v>
      </c>
      <c r="BB30">
        <v>25</v>
      </c>
      <c r="BC30">
        <v>26</v>
      </c>
      <c r="BD30">
        <v>47</v>
      </c>
      <c r="BE30">
        <v>117</v>
      </c>
      <c r="BF30">
        <v>182</v>
      </c>
      <c r="BG30">
        <v>236</v>
      </c>
      <c r="BH30">
        <v>273</v>
      </c>
      <c r="BI30">
        <v>190</v>
      </c>
      <c r="BJ30">
        <v>6</v>
      </c>
      <c r="BK30">
        <v>100</v>
      </c>
      <c r="BL30">
        <v>32</v>
      </c>
      <c r="BM30">
        <v>0</v>
      </c>
      <c r="BN30">
        <v>0</v>
      </c>
      <c r="BO30">
        <v>0</v>
      </c>
      <c r="BP30">
        <v>0</v>
      </c>
      <c r="BQ30">
        <v>0</v>
      </c>
      <c r="BR30">
        <v>1</v>
      </c>
      <c r="BS30">
        <v>1</v>
      </c>
      <c r="BT30">
        <v>1</v>
      </c>
      <c r="BU30">
        <v>10</v>
      </c>
      <c r="BV30">
        <v>16</v>
      </c>
      <c r="BW30">
        <v>32</v>
      </c>
      <c r="BX30">
        <v>66</v>
      </c>
      <c r="BY30">
        <v>107</v>
      </c>
      <c r="BZ30">
        <v>158</v>
      </c>
      <c r="CA30">
        <v>231</v>
      </c>
      <c r="CB30">
        <v>233</v>
      </c>
      <c r="CC30">
        <v>241</v>
      </c>
      <c r="CD30">
        <v>13</v>
      </c>
      <c r="CE30">
        <v>167</v>
      </c>
      <c r="CF30">
        <v>41</v>
      </c>
      <c r="CG30">
        <v>0</v>
      </c>
      <c r="CH30">
        <v>0</v>
      </c>
      <c r="CI30">
        <v>0</v>
      </c>
      <c r="CJ30">
        <v>0</v>
      </c>
      <c r="CK30">
        <v>0</v>
      </c>
      <c r="CL30">
        <v>1</v>
      </c>
      <c r="CM30">
        <v>11</v>
      </c>
      <c r="CN30">
        <v>73</v>
      </c>
      <c r="CO30">
        <v>232</v>
      </c>
      <c r="CP30">
        <v>524</v>
      </c>
      <c r="CQ30">
        <v>933</v>
      </c>
      <c r="CR30">
        <v>1673</v>
      </c>
      <c r="CS30">
        <v>1560</v>
      </c>
      <c r="CT30">
        <v>1352</v>
      </c>
      <c r="CU30">
        <v>1120</v>
      </c>
      <c r="CV30">
        <v>537</v>
      </c>
      <c r="CW30">
        <v>19</v>
      </c>
      <c r="CX30">
        <v>331</v>
      </c>
      <c r="CY30">
        <v>61</v>
      </c>
      <c r="CZ30">
        <v>0</v>
      </c>
      <c r="DA30">
        <v>0</v>
      </c>
      <c r="DB30">
        <v>0</v>
      </c>
      <c r="DC30">
        <v>0</v>
      </c>
      <c r="DD30">
        <v>0</v>
      </c>
      <c r="DE30">
        <v>0</v>
      </c>
      <c r="DF30">
        <v>1</v>
      </c>
      <c r="DG30">
        <v>1</v>
      </c>
      <c r="DH30">
        <v>1</v>
      </c>
      <c r="DI30">
        <v>1</v>
      </c>
      <c r="DJ30">
        <v>1</v>
      </c>
      <c r="DK30">
        <v>6</v>
      </c>
      <c r="DL30">
        <v>24</v>
      </c>
      <c r="DM30">
        <v>36</v>
      </c>
      <c r="DN30">
        <v>40</v>
      </c>
      <c r="DO30">
        <v>30</v>
      </c>
      <c r="DP30">
        <v>25</v>
      </c>
      <c r="DQ30">
        <v>5</v>
      </c>
      <c r="DR30">
        <v>15</v>
      </c>
      <c r="DS30">
        <v>1</v>
      </c>
      <c r="DT30">
        <v>0</v>
      </c>
      <c r="DU30">
        <v>0</v>
      </c>
      <c r="DV30">
        <v>0</v>
      </c>
      <c r="DW30">
        <v>0</v>
      </c>
      <c r="DX30">
        <v>1</v>
      </c>
      <c r="DY30">
        <v>0</v>
      </c>
      <c r="DZ30">
        <v>0</v>
      </c>
      <c r="EA30">
        <v>0</v>
      </c>
      <c r="EB30">
        <v>1</v>
      </c>
      <c r="EC30">
        <v>1</v>
      </c>
      <c r="ED30">
        <v>1</v>
      </c>
      <c r="EE30">
        <v>7</v>
      </c>
      <c r="EF30">
        <v>5</v>
      </c>
      <c r="EG30">
        <v>15</v>
      </c>
      <c r="EH30">
        <v>16</v>
      </c>
      <c r="EI30">
        <v>17</v>
      </c>
      <c r="EJ30">
        <v>25</v>
      </c>
      <c r="EK30">
        <v>15</v>
      </c>
      <c r="EL30">
        <v>1</v>
      </c>
      <c r="EM30">
        <v>12</v>
      </c>
      <c r="EN30">
        <v>1</v>
      </c>
      <c r="EO30">
        <v>0</v>
      </c>
      <c r="EP30">
        <v>0</v>
      </c>
      <c r="EQ30">
        <v>0</v>
      </c>
      <c r="ER30">
        <v>0</v>
      </c>
      <c r="ES30">
        <v>1</v>
      </c>
      <c r="ET30">
        <v>0</v>
      </c>
      <c r="EU30">
        <v>0</v>
      </c>
      <c r="EV30">
        <v>0</v>
      </c>
      <c r="EW30">
        <v>0</v>
      </c>
      <c r="EX30">
        <v>0</v>
      </c>
      <c r="EY30">
        <v>1</v>
      </c>
      <c r="EZ30">
        <v>1</v>
      </c>
      <c r="FA30">
        <v>0</v>
      </c>
      <c r="FB30">
        <v>9</v>
      </c>
      <c r="FC30">
        <v>51</v>
      </c>
      <c r="FD30">
        <v>161</v>
      </c>
      <c r="FE30">
        <v>304</v>
      </c>
      <c r="FF30">
        <v>268</v>
      </c>
      <c r="FG30">
        <v>10</v>
      </c>
      <c r="FH30">
        <v>156</v>
      </c>
      <c r="FI30">
        <v>42</v>
      </c>
    </row>
    <row r="31" spans="1:165">
      <c r="A31" s="132">
        <v>1995</v>
      </c>
      <c r="B31">
        <v>0</v>
      </c>
      <c r="C31">
        <v>0</v>
      </c>
      <c r="D31">
        <v>0</v>
      </c>
      <c r="E31">
        <v>48</v>
      </c>
      <c r="F31">
        <v>192</v>
      </c>
      <c r="G31">
        <v>119</v>
      </c>
      <c r="H31">
        <v>112</v>
      </c>
      <c r="I31">
        <v>186</v>
      </c>
      <c r="J31">
        <v>345</v>
      </c>
      <c r="K31">
        <v>532</v>
      </c>
      <c r="L31">
        <v>606</v>
      </c>
      <c r="M31">
        <v>550</v>
      </c>
      <c r="N31">
        <v>545</v>
      </c>
      <c r="O31">
        <v>774</v>
      </c>
      <c r="P31">
        <v>706</v>
      </c>
      <c r="Q31">
        <v>738</v>
      </c>
      <c r="R31">
        <v>651</v>
      </c>
      <c r="S31">
        <v>475</v>
      </c>
      <c r="T31">
        <v>13</v>
      </c>
      <c r="U31">
        <v>223</v>
      </c>
      <c r="V31">
        <v>47</v>
      </c>
      <c r="W31">
        <v>0</v>
      </c>
      <c r="X31">
        <v>0</v>
      </c>
      <c r="Y31">
        <v>0</v>
      </c>
      <c r="Z31">
        <v>49</v>
      </c>
      <c r="AA31">
        <v>160</v>
      </c>
      <c r="AB31">
        <v>78</v>
      </c>
      <c r="AC31">
        <v>94</v>
      </c>
      <c r="AD31">
        <v>150</v>
      </c>
      <c r="AE31">
        <v>360</v>
      </c>
      <c r="AF31">
        <v>579</v>
      </c>
      <c r="AG31">
        <v>658</v>
      </c>
      <c r="AH31">
        <v>696</v>
      </c>
      <c r="AI31">
        <v>775</v>
      </c>
      <c r="AJ31">
        <v>1000</v>
      </c>
      <c r="AK31">
        <v>944</v>
      </c>
      <c r="AL31">
        <v>1019</v>
      </c>
      <c r="AM31">
        <v>858</v>
      </c>
      <c r="AN31">
        <v>628</v>
      </c>
      <c r="AO31">
        <v>27</v>
      </c>
      <c r="AP31">
        <v>336</v>
      </c>
      <c r="AQ31">
        <v>88</v>
      </c>
      <c r="AR31">
        <v>0</v>
      </c>
      <c r="AS31">
        <v>0</v>
      </c>
      <c r="AT31">
        <v>0</v>
      </c>
      <c r="AU31">
        <v>0</v>
      </c>
      <c r="AV31">
        <v>0</v>
      </c>
      <c r="AW31">
        <v>0</v>
      </c>
      <c r="AX31">
        <v>1</v>
      </c>
      <c r="AY31">
        <v>1</v>
      </c>
      <c r="AZ31">
        <v>6</v>
      </c>
      <c r="BA31">
        <v>6</v>
      </c>
      <c r="BB31">
        <v>19</v>
      </c>
      <c r="BC31">
        <v>48</v>
      </c>
      <c r="BD31">
        <v>76</v>
      </c>
      <c r="BE31">
        <v>155</v>
      </c>
      <c r="BF31">
        <v>209</v>
      </c>
      <c r="BG31">
        <v>315</v>
      </c>
      <c r="BH31">
        <v>300</v>
      </c>
      <c r="BI31">
        <v>239</v>
      </c>
      <c r="BJ31">
        <v>10</v>
      </c>
      <c r="BK31">
        <v>105</v>
      </c>
      <c r="BL31">
        <v>31</v>
      </c>
      <c r="BM31">
        <v>0</v>
      </c>
      <c r="BN31">
        <v>0</v>
      </c>
      <c r="BO31">
        <v>0</v>
      </c>
      <c r="BP31">
        <v>0</v>
      </c>
      <c r="BQ31">
        <v>0</v>
      </c>
      <c r="BR31">
        <v>1</v>
      </c>
      <c r="BS31">
        <v>0</v>
      </c>
      <c r="BT31">
        <v>1</v>
      </c>
      <c r="BU31">
        <v>9</v>
      </c>
      <c r="BV31">
        <v>22</v>
      </c>
      <c r="BW31">
        <v>46</v>
      </c>
      <c r="BX31">
        <v>91</v>
      </c>
      <c r="BY31">
        <v>133</v>
      </c>
      <c r="BZ31">
        <v>198</v>
      </c>
      <c r="CA31">
        <v>265</v>
      </c>
      <c r="CB31">
        <v>307</v>
      </c>
      <c r="CC31">
        <v>291</v>
      </c>
      <c r="CD31">
        <v>20</v>
      </c>
      <c r="CE31">
        <v>191</v>
      </c>
      <c r="CF31">
        <v>58</v>
      </c>
      <c r="CG31">
        <v>0</v>
      </c>
      <c r="CH31">
        <v>0</v>
      </c>
      <c r="CI31">
        <v>0</v>
      </c>
      <c r="CJ31">
        <v>0</v>
      </c>
      <c r="CK31">
        <v>1</v>
      </c>
      <c r="CL31">
        <v>1</v>
      </c>
      <c r="CM31">
        <v>14</v>
      </c>
      <c r="CN31">
        <v>117</v>
      </c>
      <c r="CO31">
        <v>333</v>
      </c>
      <c r="CP31">
        <v>690</v>
      </c>
      <c r="CQ31">
        <v>1178</v>
      </c>
      <c r="CR31">
        <v>2133</v>
      </c>
      <c r="CS31">
        <v>1822</v>
      </c>
      <c r="CT31">
        <v>1617</v>
      </c>
      <c r="CU31">
        <v>1184</v>
      </c>
      <c r="CV31">
        <v>665</v>
      </c>
      <c r="CW31">
        <v>17</v>
      </c>
      <c r="CX31">
        <v>387</v>
      </c>
      <c r="CY31">
        <v>81</v>
      </c>
      <c r="CZ31">
        <v>0</v>
      </c>
      <c r="DA31">
        <v>0</v>
      </c>
      <c r="DB31">
        <v>0</v>
      </c>
      <c r="DC31">
        <v>1</v>
      </c>
      <c r="DD31">
        <v>0</v>
      </c>
      <c r="DE31">
        <v>0</v>
      </c>
      <c r="DF31">
        <v>0</v>
      </c>
      <c r="DG31">
        <v>1</v>
      </c>
      <c r="DH31">
        <v>1</v>
      </c>
      <c r="DI31">
        <v>1</v>
      </c>
      <c r="DJ31">
        <v>13</v>
      </c>
      <c r="DK31">
        <v>20</v>
      </c>
      <c r="DL31">
        <v>31</v>
      </c>
      <c r="DM31">
        <v>32</v>
      </c>
      <c r="DN31">
        <v>45</v>
      </c>
      <c r="DO31">
        <v>33</v>
      </c>
      <c r="DP31">
        <v>34</v>
      </c>
      <c r="DQ31">
        <v>1</v>
      </c>
      <c r="DR31">
        <v>16</v>
      </c>
      <c r="DS31">
        <v>8</v>
      </c>
      <c r="DT31">
        <v>0</v>
      </c>
      <c r="DU31">
        <v>0</v>
      </c>
      <c r="DV31">
        <v>0</v>
      </c>
      <c r="DW31">
        <v>0</v>
      </c>
      <c r="DX31">
        <v>0</v>
      </c>
      <c r="DY31">
        <v>0</v>
      </c>
      <c r="DZ31">
        <v>0</v>
      </c>
      <c r="EA31">
        <v>1</v>
      </c>
      <c r="EB31">
        <v>1</v>
      </c>
      <c r="EC31">
        <v>1</v>
      </c>
      <c r="ED31">
        <v>1</v>
      </c>
      <c r="EE31">
        <v>8</v>
      </c>
      <c r="EF31">
        <v>14</v>
      </c>
      <c r="EG31">
        <v>21</v>
      </c>
      <c r="EH31">
        <v>26</v>
      </c>
      <c r="EI31">
        <v>28</v>
      </c>
      <c r="EJ31">
        <v>25</v>
      </c>
      <c r="EK31">
        <v>20</v>
      </c>
      <c r="EL31">
        <v>1</v>
      </c>
      <c r="EM31">
        <v>15</v>
      </c>
      <c r="EN31">
        <v>1</v>
      </c>
      <c r="EO31">
        <v>0</v>
      </c>
      <c r="EP31">
        <v>0</v>
      </c>
      <c r="EQ31">
        <v>0</v>
      </c>
      <c r="ER31">
        <v>0</v>
      </c>
      <c r="ES31">
        <v>1</v>
      </c>
      <c r="ET31">
        <v>0</v>
      </c>
      <c r="EU31">
        <v>0</v>
      </c>
      <c r="EV31">
        <v>0</v>
      </c>
      <c r="EW31">
        <v>0</v>
      </c>
      <c r="EX31">
        <v>0</v>
      </c>
      <c r="EY31">
        <v>0</v>
      </c>
      <c r="EZ31">
        <v>0</v>
      </c>
      <c r="FA31">
        <v>5</v>
      </c>
      <c r="FB31">
        <v>22</v>
      </c>
      <c r="FC31">
        <v>98</v>
      </c>
      <c r="FD31">
        <v>280</v>
      </c>
      <c r="FE31">
        <v>440</v>
      </c>
      <c r="FF31">
        <v>420</v>
      </c>
      <c r="FG31">
        <v>7</v>
      </c>
      <c r="FH31">
        <v>199</v>
      </c>
      <c r="FI31">
        <v>49</v>
      </c>
    </row>
    <row r="32" spans="1:165">
      <c r="A32" s="132">
        <v>1996</v>
      </c>
      <c r="B32">
        <v>0</v>
      </c>
      <c r="C32">
        <v>0</v>
      </c>
      <c r="D32">
        <v>0</v>
      </c>
      <c r="E32">
        <v>90</v>
      </c>
      <c r="F32">
        <v>197</v>
      </c>
      <c r="G32">
        <v>82</v>
      </c>
      <c r="H32">
        <v>105</v>
      </c>
      <c r="I32">
        <v>186</v>
      </c>
      <c r="J32">
        <v>374</v>
      </c>
      <c r="K32">
        <v>542</v>
      </c>
      <c r="L32">
        <v>594</v>
      </c>
      <c r="M32">
        <v>544</v>
      </c>
      <c r="N32">
        <v>580</v>
      </c>
      <c r="O32">
        <v>794</v>
      </c>
      <c r="P32">
        <v>760</v>
      </c>
      <c r="Q32">
        <v>767</v>
      </c>
      <c r="R32">
        <v>715</v>
      </c>
      <c r="S32">
        <v>434</v>
      </c>
      <c r="T32">
        <v>8</v>
      </c>
      <c r="U32">
        <v>224</v>
      </c>
      <c r="V32">
        <v>52</v>
      </c>
      <c r="W32">
        <v>0</v>
      </c>
      <c r="X32">
        <v>0</v>
      </c>
      <c r="Y32">
        <v>0</v>
      </c>
      <c r="Z32">
        <v>95</v>
      </c>
      <c r="AA32">
        <v>154</v>
      </c>
      <c r="AB32">
        <v>86</v>
      </c>
      <c r="AC32">
        <v>104</v>
      </c>
      <c r="AD32">
        <v>166</v>
      </c>
      <c r="AE32">
        <v>351</v>
      </c>
      <c r="AF32">
        <v>638</v>
      </c>
      <c r="AG32">
        <v>768</v>
      </c>
      <c r="AH32">
        <v>653</v>
      </c>
      <c r="AI32">
        <v>842</v>
      </c>
      <c r="AJ32">
        <v>1057</v>
      </c>
      <c r="AK32">
        <v>1046</v>
      </c>
      <c r="AL32">
        <v>971</v>
      </c>
      <c r="AM32">
        <v>845</v>
      </c>
      <c r="AN32">
        <v>556</v>
      </c>
      <c r="AO32">
        <v>26</v>
      </c>
      <c r="AP32">
        <v>361</v>
      </c>
      <c r="AQ32">
        <v>71</v>
      </c>
      <c r="AR32">
        <v>0</v>
      </c>
      <c r="AS32">
        <v>0</v>
      </c>
      <c r="AT32">
        <v>0</v>
      </c>
      <c r="AU32">
        <v>0</v>
      </c>
      <c r="AV32">
        <v>0</v>
      </c>
      <c r="AW32">
        <v>0</v>
      </c>
      <c r="AX32">
        <v>1</v>
      </c>
      <c r="AY32">
        <v>1</v>
      </c>
      <c r="AZ32">
        <v>10</v>
      </c>
      <c r="BA32">
        <v>21</v>
      </c>
      <c r="BB32">
        <v>28</v>
      </c>
      <c r="BC32">
        <v>49</v>
      </c>
      <c r="BD32">
        <v>115</v>
      </c>
      <c r="BE32">
        <v>209</v>
      </c>
      <c r="BF32">
        <v>266</v>
      </c>
      <c r="BG32">
        <v>403</v>
      </c>
      <c r="BH32">
        <v>373</v>
      </c>
      <c r="BI32">
        <v>281</v>
      </c>
      <c r="BJ32">
        <v>8</v>
      </c>
      <c r="BK32">
        <v>144</v>
      </c>
      <c r="BL32">
        <v>27</v>
      </c>
      <c r="BM32">
        <v>0</v>
      </c>
      <c r="BN32">
        <v>0</v>
      </c>
      <c r="BO32">
        <v>0</v>
      </c>
      <c r="BP32">
        <v>0</v>
      </c>
      <c r="BQ32">
        <v>0</v>
      </c>
      <c r="BR32">
        <v>1</v>
      </c>
      <c r="BS32">
        <v>1</v>
      </c>
      <c r="BT32">
        <v>5</v>
      </c>
      <c r="BU32">
        <v>20</v>
      </c>
      <c r="BV32">
        <v>24</v>
      </c>
      <c r="BW32">
        <v>60</v>
      </c>
      <c r="BX32">
        <v>104</v>
      </c>
      <c r="BY32">
        <v>201</v>
      </c>
      <c r="BZ32">
        <v>241</v>
      </c>
      <c r="CA32">
        <v>308</v>
      </c>
      <c r="CB32">
        <v>321</v>
      </c>
      <c r="CC32">
        <v>332</v>
      </c>
      <c r="CD32">
        <v>19</v>
      </c>
      <c r="CE32">
        <v>230</v>
      </c>
      <c r="CF32">
        <v>66</v>
      </c>
      <c r="CG32">
        <v>0</v>
      </c>
      <c r="CH32">
        <v>0</v>
      </c>
      <c r="CI32">
        <v>0</v>
      </c>
      <c r="CJ32">
        <v>1</v>
      </c>
      <c r="CK32">
        <v>0</v>
      </c>
      <c r="CL32">
        <v>6</v>
      </c>
      <c r="CM32">
        <v>24</v>
      </c>
      <c r="CN32">
        <v>177</v>
      </c>
      <c r="CO32">
        <v>435</v>
      </c>
      <c r="CP32">
        <v>853</v>
      </c>
      <c r="CQ32">
        <v>1332</v>
      </c>
      <c r="CR32">
        <v>2489</v>
      </c>
      <c r="CS32">
        <v>1883</v>
      </c>
      <c r="CT32">
        <v>1630</v>
      </c>
      <c r="CU32">
        <v>1166</v>
      </c>
      <c r="CV32">
        <v>729</v>
      </c>
      <c r="CW32">
        <v>9</v>
      </c>
      <c r="CX32">
        <v>432</v>
      </c>
      <c r="CY32">
        <v>89</v>
      </c>
      <c r="CZ32">
        <v>0</v>
      </c>
      <c r="DA32">
        <v>0</v>
      </c>
      <c r="DB32">
        <v>0</v>
      </c>
      <c r="DC32">
        <v>0</v>
      </c>
      <c r="DD32">
        <v>0</v>
      </c>
      <c r="DE32">
        <v>0</v>
      </c>
      <c r="DF32">
        <v>0</v>
      </c>
      <c r="DG32">
        <v>1</v>
      </c>
      <c r="DH32">
        <v>6</v>
      </c>
      <c r="DI32">
        <v>1</v>
      </c>
      <c r="DJ32">
        <v>7</v>
      </c>
      <c r="DK32">
        <v>13</v>
      </c>
      <c r="DL32">
        <v>33</v>
      </c>
      <c r="DM32">
        <v>41</v>
      </c>
      <c r="DN32">
        <v>49</v>
      </c>
      <c r="DO32">
        <v>56</v>
      </c>
      <c r="DP32">
        <v>34</v>
      </c>
      <c r="DQ32">
        <v>1</v>
      </c>
      <c r="DR32">
        <v>18</v>
      </c>
      <c r="DS32">
        <v>11</v>
      </c>
      <c r="DT32">
        <v>0</v>
      </c>
      <c r="DU32">
        <v>0</v>
      </c>
      <c r="DV32">
        <v>0</v>
      </c>
      <c r="DW32">
        <v>0</v>
      </c>
      <c r="DX32">
        <v>0</v>
      </c>
      <c r="DY32">
        <v>0</v>
      </c>
      <c r="DZ32">
        <v>1</v>
      </c>
      <c r="EA32">
        <v>0</v>
      </c>
      <c r="EB32">
        <v>1</v>
      </c>
      <c r="EC32">
        <v>1</v>
      </c>
      <c r="ED32">
        <v>1</v>
      </c>
      <c r="EE32">
        <v>7</v>
      </c>
      <c r="EF32">
        <v>11</v>
      </c>
      <c r="EG32">
        <v>31</v>
      </c>
      <c r="EH32">
        <v>28</v>
      </c>
      <c r="EI32">
        <v>29</v>
      </c>
      <c r="EJ32">
        <v>25</v>
      </c>
      <c r="EK32">
        <v>27</v>
      </c>
      <c r="EL32">
        <v>1</v>
      </c>
      <c r="EM32">
        <v>20</v>
      </c>
      <c r="EN32">
        <v>8</v>
      </c>
      <c r="EO32">
        <v>0</v>
      </c>
      <c r="EP32">
        <v>0</v>
      </c>
      <c r="EQ32">
        <v>0</v>
      </c>
      <c r="ER32">
        <v>1</v>
      </c>
      <c r="ES32">
        <v>1</v>
      </c>
      <c r="ET32">
        <v>1</v>
      </c>
      <c r="EU32">
        <v>0</v>
      </c>
      <c r="EV32">
        <v>0</v>
      </c>
      <c r="EW32">
        <v>0</v>
      </c>
      <c r="EX32">
        <v>1</v>
      </c>
      <c r="EY32">
        <v>0</v>
      </c>
      <c r="EZ32">
        <v>1</v>
      </c>
      <c r="FA32">
        <v>5</v>
      </c>
      <c r="FB32">
        <v>60</v>
      </c>
      <c r="FC32">
        <v>180</v>
      </c>
      <c r="FD32">
        <v>373</v>
      </c>
      <c r="FE32">
        <v>577</v>
      </c>
      <c r="FF32">
        <v>482</v>
      </c>
      <c r="FG32">
        <v>7</v>
      </c>
      <c r="FH32">
        <v>253</v>
      </c>
      <c r="FI32">
        <v>37</v>
      </c>
    </row>
    <row r="33" spans="1:165">
      <c r="A33" s="132">
        <v>1997</v>
      </c>
      <c r="B33">
        <v>0</v>
      </c>
      <c r="C33">
        <v>0</v>
      </c>
      <c r="D33">
        <v>0</v>
      </c>
      <c r="E33">
        <v>164</v>
      </c>
      <c r="F33">
        <v>160</v>
      </c>
      <c r="G33">
        <v>127</v>
      </c>
      <c r="H33">
        <v>149</v>
      </c>
      <c r="I33">
        <v>268</v>
      </c>
      <c r="J33">
        <v>455</v>
      </c>
      <c r="K33">
        <v>582</v>
      </c>
      <c r="L33">
        <v>612</v>
      </c>
      <c r="M33">
        <v>628</v>
      </c>
      <c r="N33">
        <v>683</v>
      </c>
      <c r="O33">
        <v>864</v>
      </c>
      <c r="P33">
        <v>818</v>
      </c>
      <c r="Q33">
        <v>876</v>
      </c>
      <c r="R33">
        <v>744</v>
      </c>
      <c r="S33">
        <v>501</v>
      </c>
      <c r="T33">
        <v>11</v>
      </c>
      <c r="U33">
        <v>227</v>
      </c>
      <c r="V33">
        <v>43</v>
      </c>
      <c r="W33">
        <v>0</v>
      </c>
      <c r="X33">
        <v>0</v>
      </c>
      <c r="Y33">
        <v>0</v>
      </c>
      <c r="Z33">
        <v>115</v>
      </c>
      <c r="AA33">
        <v>107</v>
      </c>
      <c r="AB33">
        <v>103</v>
      </c>
      <c r="AC33">
        <v>111</v>
      </c>
      <c r="AD33">
        <v>212</v>
      </c>
      <c r="AE33">
        <v>428</v>
      </c>
      <c r="AF33">
        <v>702</v>
      </c>
      <c r="AG33">
        <v>750</v>
      </c>
      <c r="AH33">
        <v>806</v>
      </c>
      <c r="AI33">
        <v>868</v>
      </c>
      <c r="AJ33">
        <v>1219</v>
      </c>
      <c r="AK33">
        <v>1194</v>
      </c>
      <c r="AL33">
        <v>1146</v>
      </c>
      <c r="AM33">
        <v>908</v>
      </c>
      <c r="AN33">
        <v>665</v>
      </c>
      <c r="AO33">
        <v>17</v>
      </c>
      <c r="AP33">
        <v>349</v>
      </c>
      <c r="AQ33">
        <v>80</v>
      </c>
      <c r="AR33">
        <v>0</v>
      </c>
      <c r="AS33">
        <v>0</v>
      </c>
      <c r="AT33">
        <v>0</v>
      </c>
      <c r="AU33">
        <v>0</v>
      </c>
      <c r="AV33">
        <v>0</v>
      </c>
      <c r="AW33">
        <v>0</v>
      </c>
      <c r="AX33">
        <v>1</v>
      </c>
      <c r="AY33">
        <v>1</v>
      </c>
      <c r="AZ33">
        <v>10</v>
      </c>
      <c r="BA33">
        <v>18</v>
      </c>
      <c r="BB33">
        <v>52</v>
      </c>
      <c r="BC33">
        <v>72</v>
      </c>
      <c r="BD33">
        <v>114</v>
      </c>
      <c r="BE33">
        <v>242</v>
      </c>
      <c r="BF33">
        <v>301</v>
      </c>
      <c r="BG33">
        <v>430</v>
      </c>
      <c r="BH33">
        <v>421</v>
      </c>
      <c r="BI33">
        <v>327</v>
      </c>
      <c r="BJ33">
        <v>1</v>
      </c>
      <c r="BK33">
        <v>146</v>
      </c>
      <c r="BL33">
        <v>23</v>
      </c>
      <c r="BM33">
        <v>0</v>
      </c>
      <c r="BN33">
        <v>0</v>
      </c>
      <c r="BO33">
        <v>0</v>
      </c>
      <c r="BP33">
        <v>1</v>
      </c>
      <c r="BQ33">
        <v>1</v>
      </c>
      <c r="BR33">
        <v>1</v>
      </c>
      <c r="BS33">
        <v>1</v>
      </c>
      <c r="BT33">
        <v>8</v>
      </c>
      <c r="BU33">
        <v>17</v>
      </c>
      <c r="BV33">
        <v>31</v>
      </c>
      <c r="BW33">
        <v>62</v>
      </c>
      <c r="BX33">
        <v>121</v>
      </c>
      <c r="BY33">
        <v>235</v>
      </c>
      <c r="BZ33">
        <v>258</v>
      </c>
      <c r="CA33">
        <v>323</v>
      </c>
      <c r="CB33">
        <v>393</v>
      </c>
      <c r="CC33">
        <v>345</v>
      </c>
      <c r="CD33">
        <v>17</v>
      </c>
      <c r="CE33">
        <v>229</v>
      </c>
      <c r="CF33">
        <v>64</v>
      </c>
      <c r="CG33">
        <v>0</v>
      </c>
      <c r="CH33">
        <v>0</v>
      </c>
      <c r="CI33">
        <v>0</v>
      </c>
      <c r="CJ33">
        <v>0</v>
      </c>
      <c r="CK33">
        <v>0</v>
      </c>
      <c r="CL33">
        <v>6</v>
      </c>
      <c r="CM33">
        <v>50</v>
      </c>
      <c r="CN33">
        <v>222</v>
      </c>
      <c r="CO33">
        <v>547</v>
      </c>
      <c r="CP33">
        <v>942</v>
      </c>
      <c r="CQ33">
        <v>1605</v>
      </c>
      <c r="CR33">
        <v>2975</v>
      </c>
      <c r="CS33">
        <v>1952</v>
      </c>
      <c r="CT33">
        <v>1857</v>
      </c>
      <c r="CU33">
        <v>1263</v>
      </c>
      <c r="CV33">
        <v>788</v>
      </c>
      <c r="CW33">
        <v>19</v>
      </c>
      <c r="CX33">
        <v>488</v>
      </c>
      <c r="CY33">
        <v>83</v>
      </c>
      <c r="CZ33">
        <v>0</v>
      </c>
      <c r="DA33">
        <v>0</v>
      </c>
      <c r="DB33">
        <v>0</v>
      </c>
      <c r="DC33">
        <v>0</v>
      </c>
      <c r="DD33">
        <v>1</v>
      </c>
      <c r="DE33">
        <v>1</v>
      </c>
      <c r="DF33">
        <v>0</v>
      </c>
      <c r="DG33">
        <v>1</v>
      </c>
      <c r="DH33">
        <v>1</v>
      </c>
      <c r="DI33">
        <v>8</v>
      </c>
      <c r="DJ33">
        <v>12</v>
      </c>
      <c r="DK33">
        <v>28</v>
      </c>
      <c r="DL33">
        <v>37</v>
      </c>
      <c r="DM33">
        <v>50</v>
      </c>
      <c r="DN33">
        <v>57</v>
      </c>
      <c r="DO33">
        <v>51</v>
      </c>
      <c r="DP33">
        <v>25</v>
      </c>
      <c r="DQ33">
        <v>0</v>
      </c>
      <c r="DR33">
        <v>21</v>
      </c>
      <c r="DS33">
        <v>9</v>
      </c>
      <c r="DT33">
        <v>0</v>
      </c>
      <c r="DU33">
        <v>0</v>
      </c>
      <c r="DV33">
        <v>0</v>
      </c>
      <c r="DW33">
        <v>0</v>
      </c>
      <c r="DX33">
        <v>0</v>
      </c>
      <c r="DY33">
        <v>1</v>
      </c>
      <c r="DZ33">
        <v>0</v>
      </c>
      <c r="EA33">
        <v>1</v>
      </c>
      <c r="EB33">
        <v>1</v>
      </c>
      <c r="EC33">
        <v>6</v>
      </c>
      <c r="ED33">
        <v>5</v>
      </c>
      <c r="EE33">
        <v>9</v>
      </c>
      <c r="EF33">
        <v>10</v>
      </c>
      <c r="EG33">
        <v>26</v>
      </c>
      <c r="EH33">
        <v>34</v>
      </c>
      <c r="EI33">
        <v>44</v>
      </c>
      <c r="EJ33">
        <v>28</v>
      </c>
      <c r="EK33">
        <v>22</v>
      </c>
      <c r="EL33">
        <v>1</v>
      </c>
      <c r="EM33">
        <v>22</v>
      </c>
      <c r="EN33">
        <v>7</v>
      </c>
      <c r="EO33">
        <v>0</v>
      </c>
      <c r="EP33">
        <v>0</v>
      </c>
      <c r="EQ33">
        <v>0</v>
      </c>
      <c r="ER33">
        <v>0</v>
      </c>
      <c r="ES33">
        <v>0</v>
      </c>
      <c r="ET33">
        <v>0</v>
      </c>
      <c r="EU33">
        <v>0</v>
      </c>
      <c r="EV33">
        <v>1</v>
      </c>
      <c r="EW33">
        <v>1</v>
      </c>
      <c r="EX33">
        <v>1</v>
      </c>
      <c r="EY33">
        <v>0</v>
      </c>
      <c r="EZ33">
        <v>1</v>
      </c>
      <c r="FA33">
        <v>18</v>
      </c>
      <c r="FB33">
        <v>90</v>
      </c>
      <c r="FC33">
        <v>246</v>
      </c>
      <c r="FD33">
        <v>573</v>
      </c>
      <c r="FE33">
        <v>786</v>
      </c>
      <c r="FF33">
        <v>546</v>
      </c>
      <c r="FG33">
        <v>9</v>
      </c>
      <c r="FH33">
        <v>250</v>
      </c>
      <c r="FI33">
        <v>32</v>
      </c>
    </row>
    <row r="34" spans="1:165">
      <c r="A34" s="132">
        <v>1998</v>
      </c>
      <c r="B34">
        <v>0</v>
      </c>
      <c r="C34">
        <v>0</v>
      </c>
      <c r="D34">
        <v>0</v>
      </c>
      <c r="E34">
        <v>200</v>
      </c>
      <c r="F34">
        <v>132</v>
      </c>
      <c r="G34">
        <v>103</v>
      </c>
      <c r="H34">
        <v>170</v>
      </c>
      <c r="I34">
        <v>265</v>
      </c>
      <c r="J34">
        <v>467</v>
      </c>
      <c r="K34">
        <v>647</v>
      </c>
      <c r="L34">
        <v>711</v>
      </c>
      <c r="M34">
        <v>663</v>
      </c>
      <c r="N34">
        <v>734</v>
      </c>
      <c r="O34">
        <v>1055</v>
      </c>
      <c r="P34">
        <v>920</v>
      </c>
      <c r="Q34">
        <v>937</v>
      </c>
      <c r="R34">
        <v>862</v>
      </c>
      <c r="S34">
        <v>514</v>
      </c>
      <c r="T34">
        <v>8</v>
      </c>
      <c r="U34">
        <v>254</v>
      </c>
      <c r="V34">
        <v>37</v>
      </c>
      <c r="W34">
        <v>0</v>
      </c>
      <c r="X34">
        <v>0</v>
      </c>
      <c r="Y34">
        <v>0</v>
      </c>
      <c r="Z34">
        <v>183</v>
      </c>
      <c r="AA34">
        <v>111</v>
      </c>
      <c r="AB34">
        <v>94</v>
      </c>
      <c r="AC34">
        <v>121</v>
      </c>
      <c r="AD34">
        <v>221</v>
      </c>
      <c r="AE34">
        <v>508</v>
      </c>
      <c r="AF34">
        <v>761</v>
      </c>
      <c r="AG34">
        <v>824</v>
      </c>
      <c r="AH34">
        <v>852</v>
      </c>
      <c r="AI34">
        <v>882</v>
      </c>
      <c r="AJ34">
        <v>1279</v>
      </c>
      <c r="AK34">
        <v>1148</v>
      </c>
      <c r="AL34">
        <v>1172</v>
      </c>
      <c r="AM34">
        <v>947</v>
      </c>
      <c r="AN34">
        <v>676</v>
      </c>
      <c r="AO34">
        <v>19</v>
      </c>
      <c r="AP34">
        <v>352</v>
      </c>
      <c r="AQ34">
        <v>90</v>
      </c>
      <c r="AR34">
        <v>0</v>
      </c>
      <c r="AS34">
        <v>0</v>
      </c>
      <c r="AT34">
        <v>0</v>
      </c>
      <c r="AU34">
        <v>0</v>
      </c>
      <c r="AV34">
        <v>0</v>
      </c>
      <c r="AW34">
        <v>0</v>
      </c>
      <c r="AX34">
        <v>1</v>
      </c>
      <c r="AY34">
        <v>6</v>
      </c>
      <c r="AZ34">
        <v>14</v>
      </c>
      <c r="BA34">
        <v>19</v>
      </c>
      <c r="BB34">
        <v>32</v>
      </c>
      <c r="BC34">
        <v>69</v>
      </c>
      <c r="BD34">
        <v>154</v>
      </c>
      <c r="BE34">
        <v>257</v>
      </c>
      <c r="BF34">
        <v>371</v>
      </c>
      <c r="BG34">
        <v>514</v>
      </c>
      <c r="BH34">
        <v>500</v>
      </c>
      <c r="BI34">
        <v>370</v>
      </c>
      <c r="BJ34">
        <v>1</v>
      </c>
      <c r="BK34">
        <v>161</v>
      </c>
      <c r="BL34">
        <v>34</v>
      </c>
      <c r="BM34">
        <v>0</v>
      </c>
      <c r="BN34">
        <v>0</v>
      </c>
      <c r="BO34">
        <v>0</v>
      </c>
      <c r="BP34">
        <v>0</v>
      </c>
      <c r="BQ34">
        <v>1</v>
      </c>
      <c r="BR34">
        <v>9</v>
      </c>
      <c r="BS34">
        <v>11</v>
      </c>
      <c r="BT34">
        <v>9</v>
      </c>
      <c r="BU34">
        <v>16</v>
      </c>
      <c r="BV34">
        <v>49</v>
      </c>
      <c r="BW34">
        <v>84</v>
      </c>
      <c r="BX34">
        <v>122</v>
      </c>
      <c r="BY34">
        <v>279</v>
      </c>
      <c r="BZ34">
        <v>301</v>
      </c>
      <c r="CA34">
        <v>409</v>
      </c>
      <c r="CB34">
        <v>446</v>
      </c>
      <c r="CC34">
        <v>421</v>
      </c>
      <c r="CD34">
        <v>17</v>
      </c>
      <c r="CE34">
        <v>245</v>
      </c>
      <c r="CF34">
        <v>64</v>
      </c>
      <c r="CG34">
        <v>0</v>
      </c>
      <c r="CH34">
        <v>0</v>
      </c>
      <c r="CI34">
        <v>0</v>
      </c>
      <c r="CJ34">
        <v>0</v>
      </c>
      <c r="CK34">
        <v>1</v>
      </c>
      <c r="CL34">
        <v>10</v>
      </c>
      <c r="CM34">
        <v>55</v>
      </c>
      <c r="CN34">
        <v>284</v>
      </c>
      <c r="CO34">
        <v>608</v>
      </c>
      <c r="CP34">
        <v>1135</v>
      </c>
      <c r="CQ34">
        <v>1868</v>
      </c>
      <c r="CR34">
        <v>3067</v>
      </c>
      <c r="CS34">
        <v>2261</v>
      </c>
      <c r="CT34">
        <v>2065</v>
      </c>
      <c r="CU34">
        <v>1251</v>
      </c>
      <c r="CV34">
        <v>866</v>
      </c>
      <c r="CW34">
        <v>14</v>
      </c>
      <c r="CX34">
        <v>433</v>
      </c>
      <c r="CY34">
        <v>96</v>
      </c>
      <c r="CZ34">
        <v>0</v>
      </c>
      <c r="DA34">
        <v>0</v>
      </c>
      <c r="DB34">
        <v>0</v>
      </c>
      <c r="DC34">
        <v>0</v>
      </c>
      <c r="DD34">
        <v>1</v>
      </c>
      <c r="DE34">
        <v>0</v>
      </c>
      <c r="DF34">
        <v>1</v>
      </c>
      <c r="DG34">
        <v>0</v>
      </c>
      <c r="DH34">
        <v>1</v>
      </c>
      <c r="DI34">
        <v>7</v>
      </c>
      <c r="DJ34">
        <v>10</v>
      </c>
      <c r="DK34">
        <v>16</v>
      </c>
      <c r="DL34">
        <v>32</v>
      </c>
      <c r="DM34">
        <v>49</v>
      </c>
      <c r="DN34">
        <v>67</v>
      </c>
      <c r="DO34">
        <v>49</v>
      </c>
      <c r="DP34">
        <v>29</v>
      </c>
      <c r="DQ34">
        <v>1</v>
      </c>
      <c r="DR34">
        <v>22</v>
      </c>
      <c r="DS34">
        <v>1</v>
      </c>
      <c r="DT34">
        <v>0</v>
      </c>
      <c r="DU34">
        <v>0</v>
      </c>
      <c r="DV34">
        <v>0</v>
      </c>
      <c r="DW34">
        <v>0</v>
      </c>
      <c r="DX34">
        <v>0</v>
      </c>
      <c r="DY34">
        <v>0</v>
      </c>
      <c r="DZ34">
        <v>0</v>
      </c>
      <c r="EA34">
        <v>1</v>
      </c>
      <c r="EB34">
        <v>1</v>
      </c>
      <c r="EC34">
        <v>6</v>
      </c>
      <c r="ED34">
        <v>10</v>
      </c>
      <c r="EE34">
        <v>14</v>
      </c>
      <c r="EF34">
        <v>23</v>
      </c>
      <c r="EG34">
        <v>27</v>
      </c>
      <c r="EH34">
        <v>35</v>
      </c>
      <c r="EI34">
        <v>38</v>
      </c>
      <c r="EJ34">
        <v>35</v>
      </c>
      <c r="EK34">
        <v>26</v>
      </c>
      <c r="EL34">
        <v>1</v>
      </c>
      <c r="EM34">
        <v>14</v>
      </c>
      <c r="EN34">
        <v>1</v>
      </c>
      <c r="EO34">
        <v>0</v>
      </c>
      <c r="EP34">
        <v>0</v>
      </c>
      <c r="EQ34">
        <v>0</v>
      </c>
      <c r="ER34">
        <v>1</v>
      </c>
      <c r="ES34">
        <v>0</v>
      </c>
      <c r="ET34">
        <v>0</v>
      </c>
      <c r="EU34">
        <v>0</v>
      </c>
      <c r="EV34">
        <v>0</v>
      </c>
      <c r="EW34">
        <v>0</v>
      </c>
      <c r="EX34">
        <v>0</v>
      </c>
      <c r="EY34">
        <v>0</v>
      </c>
      <c r="EZ34">
        <v>1</v>
      </c>
      <c r="FA34">
        <v>30</v>
      </c>
      <c r="FB34">
        <v>124</v>
      </c>
      <c r="FC34">
        <v>380</v>
      </c>
      <c r="FD34">
        <v>695</v>
      </c>
      <c r="FE34">
        <v>903</v>
      </c>
      <c r="FF34">
        <v>669</v>
      </c>
      <c r="FG34">
        <v>7</v>
      </c>
      <c r="FH34">
        <v>269</v>
      </c>
      <c r="FI34">
        <v>38</v>
      </c>
    </row>
    <row r="35" spans="1:165">
      <c r="A35" s="132">
        <v>1999</v>
      </c>
      <c r="B35">
        <v>0</v>
      </c>
      <c r="C35">
        <v>0</v>
      </c>
      <c r="D35">
        <v>17</v>
      </c>
      <c r="E35">
        <v>191</v>
      </c>
      <c r="F35">
        <v>140</v>
      </c>
      <c r="G35">
        <v>112</v>
      </c>
      <c r="H35">
        <v>190</v>
      </c>
      <c r="I35">
        <v>308</v>
      </c>
      <c r="J35">
        <v>523</v>
      </c>
      <c r="K35">
        <v>658</v>
      </c>
      <c r="L35">
        <v>748</v>
      </c>
      <c r="M35">
        <v>695</v>
      </c>
      <c r="N35">
        <v>824</v>
      </c>
      <c r="O35">
        <v>1043</v>
      </c>
      <c r="P35">
        <v>972</v>
      </c>
      <c r="Q35">
        <v>1069</v>
      </c>
      <c r="R35">
        <v>919</v>
      </c>
      <c r="S35">
        <v>562</v>
      </c>
      <c r="T35">
        <v>14</v>
      </c>
      <c r="U35">
        <v>271</v>
      </c>
      <c r="V35">
        <v>41</v>
      </c>
      <c r="W35">
        <v>0</v>
      </c>
      <c r="X35">
        <v>0</v>
      </c>
      <c r="Y35">
        <v>19</v>
      </c>
      <c r="Z35">
        <v>193</v>
      </c>
      <c r="AA35">
        <v>101</v>
      </c>
      <c r="AB35">
        <v>89</v>
      </c>
      <c r="AC35">
        <v>161</v>
      </c>
      <c r="AD35">
        <v>242</v>
      </c>
      <c r="AE35">
        <v>549</v>
      </c>
      <c r="AF35">
        <v>775</v>
      </c>
      <c r="AG35">
        <v>904</v>
      </c>
      <c r="AH35">
        <v>841</v>
      </c>
      <c r="AI35">
        <v>989</v>
      </c>
      <c r="AJ35">
        <v>1343</v>
      </c>
      <c r="AK35">
        <v>1336</v>
      </c>
      <c r="AL35">
        <v>1202</v>
      </c>
      <c r="AM35">
        <v>1065</v>
      </c>
      <c r="AN35">
        <v>682</v>
      </c>
      <c r="AO35">
        <v>17</v>
      </c>
      <c r="AP35">
        <v>362</v>
      </c>
      <c r="AQ35">
        <v>86</v>
      </c>
      <c r="AR35">
        <v>0</v>
      </c>
      <c r="AS35">
        <v>0</v>
      </c>
      <c r="AT35">
        <v>0</v>
      </c>
      <c r="AU35">
        <v>0</v>
      </c>
      <c r="AV35">
        <v>0</v>
      </c>
      <c r="AW35">
        <v>1</v>
      </c>
      <c r="AX35">
        <v>1</v>
      </c>
      <c r="AY35">
        <v>6</v>
      </c>
      <c r="AZ35">
        <v>10</v>
      </c>
      <c r="BA35">
        <v>26</v>
      </c>
      <c r="BB35">
        <v>60</v>
      </c>
      <c r="BC35">
        <v>88</v>
      </c>
      <c r="BD35">
        <v>186</v>
      </c>
      <c r="BE35">
        <v>323</v>
      </c>
      <c r="BF35">
        <v>468</v>
      </c>
      <c r="BG35">
        <v>531</v>
      </c>
      <c r="BH35">
        <v>578</v>
      </c>
      <c r="BI35">
        <v>372</v>
      </c>
      <c r="BJ35">
        <v>10</v>
      </c>
      <c r="BK35">
        <v>170</v>
      </c>
      <c r="BL35">
        <v>34</v>
      </c>
      <c r="BM35">
        <v>0</v>
      </c>
      <c r="BN35">
        <v>1</v>
      </c>
      <c r="BO35">
        <v>0</v>
      </c>
      <c r="BP35">
        <v>0</v>
      </c>
      <c r="BQ35">
        <v>1</v>
      </c>
      <c r="BR35">
        <v>1</v>
      </c>
      <c r="BS35">
        <v>1</v>
      </c>
      <c r="BT35">
        <v>10</v>
      </c>
      <c r="BU35">
        <v>41</v>
      </c>
      <c r="BV35">
        <v>49</v>
      </c>
      <c r="BW35">
        <v>93</v>
      </c>
      <c r="BX35">
        <v>160</v>
      </c>
      <c r="BY35">
        <v>259</v>
      </c>
      <c r="BZ35">
        <v>334</v>
      </c>
      <c r="CA35">
        <v>435</v>
      </c>
      <c r="CB35">
        <v>478</v>
      </c>
      <c r="CC35">
        <v>428</v>
      </c>
      <c r="CD35">
        <v>16</v>
      </c>
      <c r="CE35">
        <v>275</v>
      </c>
      <c r="CF35">
        <v>65</v>
      </c>
      <c r="CG35">
        <v>0</v>
      </c>
      <c r="CH35">
        <v>0</v>
      </c>
      <c r="CI35">
        <v>0</v>
      </c>
      <c r="CJ35">
        <v>0</v>
      </c>
      <c r="CK35">
        <v>1</v>
      </c>
      <c r="CL35">
        <v>8</v>
      </c>
      <c r="CM35">
        <v>75</v>
      </c>
      <c r="CN35">
        <v>350</v>
      </c>
      <c r="CO35">
        <v>771</v>
      </c>
      <c r="CP35">
        <v>1388</v>
      </c>
      <c r="CQ35">
        <v>2107</v>
      </c>
      <c r="CR35">
        <v>3143</v>
      </c>
      <c r="CS35">
        <v>2466</v>
      </c>
      <c r="CT35">
        <v>2170</v>
      </c>
      <c r="CU35">
        <v>1313</v>
      </c>
      <c r="CV35">
        <v>907</v>
      </c>
      <c r="CW35">
        <v>16</v>
      </c>
      <c r="CX35">
        <v>454</v>
      </c>
      <c r="CY35">
        <v>110</v>
      </c>
      <c r="CZ35">
        <v>0</v>
      </c>
      <c r="DA35">
        <v>0</v>
      </c>
      <c r="DB35">
        <v>1</v>
      </c>
      <c r="DC35">
        <v>1</v>
      </c>
      <c r="DD35">
        <v>0</v>
      </c>
      <c r="DE35">
        <v>0</v>
      </c>
      <c r="DF35">
        <v>1</v>
      </c>
      <c r="DG35">
        <v>1</v>
      </c>
      <c r="DH35">
        <v>5</v>
      </c>
      <c r="DI35">
        <v>1</v>
      </c>
      <c r="DJ35">
        <v>12</v>
      </c>
      <c r="DK35">
        <v>19</v>
      </c>
      <c r="DL35">
        <v>40</v>
      </c>
      <c r="DM35">
        <v>52</v>
      </c>
      <c r="DN35">
        <v>52</v>
      </c>
      <c r="DO35">
        <v>60</v>
      </c>
      <c r="DP35">
        <v>29</v>
      </c>
      <c r="DQ35">
        <v>0</v>
      </c>
      <c r="DR35">
        <v>11</v>
      </c>
      <c r="DS35">
        <v>1</v>
      </c>
      <c r="DT35">
        <v>0</v>
      </c>
      <c r="DU35">
        <v>0</v>
      </c>
      <c r="DV35">
        <v>0</v>
      </c>
      <c r="DW35">
        <v>1</v>
      </c>
      <c r="DX35">
        <v>1</v>
      </c>
      <c r="DY35">
        <v>0</v>
      </c>
      <c r="DZ35">
        <v>1</v>
      </c>
      <c r="EA35">
        <v>1</v>
      </c>
      <c r="EB35">
        <v>1</v>
      </c>
      <c r="EC35">
        <v>6</v>
      </c>
      <c r="ED35">
        <v>5</v>
      </c>
      <c r="EE35">
        <v>11</v>
      </c>
      <c r="EF35">
        <v>24</v>
      </c>
      <c r="EG35">
        <v>49</v>
      </c>
      <c r="EH35">
        <v>37</v>
      </c>
      <c r="EI35">
        <v>47</v>
      </c>
      <c r="EJ35">
        <v>32</v>
      </c>
      <c r="EK35">
        <v>20</v>
      </c>
      <c r="EL35">
        <v>0</v>
      </c>
      <c r="EM35">
        <v>11</v>
      </c>
      <c r="EN35">
        <v>1</v>
      </c>
      <c r="EO35">
        <v>0</v>
      </c>
      <c r="EP35">
        <v>0</v>
      </c>
      <c r="EQ35">
        <v>0</v>
      </c>
      <c r="ER35">
        <v>0</v>
      </c>
      <c r="ES35">
        <v>0</v>
      </c>
      <c r="ET35">
        <v>0</v>
      </c>
      <c r="EU35">
        <v>0</v>
      </c>
      <c r="EV35">
        <v>0</v>
      </c>
      <c r="EW35">
        <v>0</v>
      </c>
      <c r="EX35">
        <v>1</v>
      </c>
      <c r="EY35">
        <v>0</v>
      </c>
      <c r="EZ35">
        <v>6</v>
      </c>
      <c r="FA35">
        <v>42</v>
      </c>
      <c r="FB35">
        <v>245</v>
      </c>
      <c r="FC35">
        <v>544</v>
      </c>
      <c r="FD35">
        <v>1043</v>
      </c>
      <c r="FE35">
        <v>1250</v>
      </c>
      <c r="FF35">
        <v>864</v>
      </c>
      <c r="FG35">
        <v>1</v>
      </c>
      <c r="FH35">
        <v>308</v>
      </c>
      <c r="FI35">
        <v>58</v>
      </c>
    </row>
    <row r="36" spans="1:165">
      <c r="A36" s="132">
        <v>2000</v>
      </c>
      <c r="B36">
        <v>0</v>
      </c>
      <c r="C36">
        <v>0</v>
      </c>
      <c r="D36">
        <v>63</v>
      </c>
      <c r="E36">
        <v>215</v>
      </c>
      <c r="F36">
        <v>129</v>
      </c>
      <c r="G36">
        <v>136</v>
      </c>
      <c r="H36">
        <v>246</v>
      </c>
      <c r="I36">
        <v>363</v>
      </c>
      <c r="J36">
        <v>549</v>
      </c>
      <c r="K36">
        <v>675</v>
      </c>
      <c r="L36">
        <v>829</v>
      </c>
      <c r="M36">
        <v>769</v>
      </c>
      <c r="N36">
        <v>873</v>
      </c>
      <c r="O36">
        <v>1194</v>
      </c>
      <c r="P36">
        <v>1067</v>
      </c>
      <c r="Q36">
        <v>1121</v>
      </c>
      <c r="R36">
        <v>845</v>
      </c>
      <c r="S36">
        <v>578</v>
      </c>
      <c r="T36">
        <v>1</v>
      </c>
      <c r="U36">
        <v>230</v>
      </c>
      <c r="V36">
        <v>45</v>
      </c>
      <c r="W36">
        <v>0</v>
      </c>
      <c r="X36">
        <v>0</v>
      </c>
      <c r="Y36">
        <v>51</v>
      </c>
      <c r="Z36">
        <v>154</v>
      </c>
      <c r="AA36">
        <v>87</v>
      </c>
      <c r="AB36">
        <v>106</v>
      </c>
      <c r="AC36">
        <v>177</v>
      </c>
      <c r="AD36">
        <v>347</v>
      </c>
      <c r="AE36">
        <v>618</v>
      </c>
      <c r="AF36">
        <v>852</v>
      </c>
      <c r="AG36">
        <v>866</v>
      </c>
      <c r="AH36">
        <v>1010</v>
      </c>
      <c r="AI36">
        <v>1052</v>
      </c>
      <c r="AJ36">
        <v>1557</v>
      </c>
      <c r="AK36">
        <v>1496</v>
      </c>
      <c r="AL36">
        <v>1320</v>
      </c>
      <c r="AM36">
        <v>1085</v>
      </c>
      <c r="AN36">
        <v>755</v>
      </c>
      <c r="AO36">
        <v>16</v>
      </c>
      <c r="AP36">
        <v>375</v>
      </c>
      <c r="AQ36">
        <v>92</v>
      </c>
      <c r="AR36">
        <v>0</v>
      </c>
      <c r="AS36">
        <v>0</v>
      </c>
      <c r="AT36">
        <v>0</v>
      </c>
      <c r="AU36">
        <v>0</v>
      </c>
      <c r="AV36">
        <v>0</v>
      </c>
      <c r="AW36">
        <v>0</v>
      </c>
      <c r="AX36">
        <v>1</v>
      </c>
      <c r="AY36">
        <v>6</v>
      </c>
      <c r="AZ36">
        <v>9</v>
      </c>
      <c r="BA36">
        <v>38</v>
      </c>
      <c r="BB36">
        <v>51</v>
      </c>
      <c r="BC36">
        <v>86</v>
      </c>
      <c r="BD36">
        <v>181</v>
      </c>
      <c r="BE36">
        <v>351</v>
      </c>
      <c r="BF36">
        <v>530</v>
      </c>
      <c r="BG36">
        <v>626</v>
      </c>
      <c r="BH36">
        <v>604</v>
      </c>
      <c r="BI36">
        <v>428</v>
      </c>
      <c r="BJ36">
        <v>1</v>
      </c>
      <c r="BK36">
        <v>179</v>
      </c>
      <c r="BL36">
        <v>33</v>
      </c>
      <c r="BM36">
        <v>0</v>
      </c>
      <c r="BN36">
        <v>0</v>
      </c>
      <c r="BO36">
        <v>0</v>
      </c>
      <c r="BP36">
        <v>0</v>
      </c>
      <c r="BQ36">
        <v>1</v>
      </c>
      <c r="BR36">
        <v>6</v>
      </c>
      <c r="BS36">
        <v>9</v>
      </c>
      <c r="BT36">
        <v>11</v>
      </c>
      <c r="BU36">
        <v>24</v>
      </c>
      <c r="BV36">
        <v>77</v>
      </c>
      <c r="BW36">
        <v>110</v>
      </c>
      <c r="BX36">
        <v>182</v>
      </c>
      <c r="BY36">
        <v>329</v>
      </c>
      <c r="BZ36">
        <v>371</v>
      </c>
      <c r="CA36">
        <v>474</v>
      </c>
      <c r="CB36">
        <v>532</v>
      </c>
      <c r="CC36">
        <v>452</v>
      </c>
      <c r="CD36">
        <v>13</v>
      </c>
      <c r="CE36">
        <v>289</v>
      </c>
      <c r="CF36">
        <v>73</v>
      </c>
      <c r="CG36">
        <v>0</v>
      </c>
      <c r="CH36">
        <v>0</v>
      </c>
      <c r="CI36">
        <v>0</v>
      </c>
      <c r="CJ36">
        <v>0</v>
      </c>
      <c r="CK36">
        <v>1</v>
      </c>
      <c r="CL36">
        <v>25</v>
      </c>
      <c r="CM36">
        <v>134</v>
      </c>
      <c r="CN36">
        <v>433</v>
      </c>
      <c r="CO36">
        <v>978</v>
      </c>
      <c r="CP36">
        <v>1494</v>
      </c>
      <c r="CQ36">
        <v>2677</v>
      </c>
      <c r="CR36">
        <v>3138</v>
      </c>
      <c r="CS36">
        <v>2541</v>
      </c>
      <c r="CT36">
        <v>2073</v>
      </c>
      <c r="CU36">
        <v>1347</v>
      </c>
      <c r="CV36">
        <v>983</v>
      </c>
      <c r="CW36">
        <v>14</v>
      </c>
      <c r="CX36">
        <v>454</v>
      </c>
      <c r="CY36">
        <v>116</v>
      </c>
      <c r="CZ36">
        <v>0</v>
      </c>
      <c r="DA36">
        <v>0</v>
      </c>
      <c r="DB36">
        <v>0</v>
      </c>
      <c r="DC36">
        <v>1</v>
      </c>
      <c r="DD36">
        <v>0</v>
      </c>
      <c r="DE36">
        <v>0</v>
      </c>
      <c r="DF36">
        <v>1</v>
      </c>
      <c r="DG36">
        <v>1</v>
      </c>
      <c r="DH36">
        <v>7</v>
      </c>
      <c r="DI36">
        <v>10</v>
      </c>
      <c r="DJ36">
        <v>12</v>
      </c>
      <c r="DK36">
        <v>26</v>
      </c>
      <c r="DL36">
        <v>43</v>
      </c>
      <c r="DM36">
        <v>61</v>
      </c>
      <c r="DN36">
        <v>71</v>
      </c>
      <c r="DO36">
        <v>58</v>
      </c>
      <c r="DP36">
        <v>39</v>
      </c>
      <c r="DQ36">
        <v>1</v>
      </c>
      <c r="DR36">
        <v>17</v>
      </c>
      <c r="DS36">
        <v>1</v>
      </c>
      <c r="DT36">
        <v>0</v>
      </c>
      <c r="DU36">
        <v>0</v>
      </c>
      <c r="DV36">
        <v>0</v>
      </c>
      <c r="DW36">
        <v>0</v>
      </c>
      <c r="DX36">
        <v>0</v>
      </c>
      <c r="DY36">
        <v>1</v>
      </c>
      <c r="DZ36">
        <v>1</v>
      </c>
      <c r="EA36">
        <v>1</v>
      </c>
      <c r="EB36">
        <v>1</v>
      </c>
      <c r="EC36">
        <v>5</v>
      </c>
      <c r="ED36">
        <v>15</v>
      </c>
      <c r="EE36">
        <v>13</v>
      </c>
      <c r="EF36">
        <v>33</v>
      </c>
      <c r="EG36">
        <v>45</v>
      </c>
      <c r="EH36">
        <v>54</v>
      </c>
      <c r="EI36">
        <v>45</v>
      </c>
      <c r="EJ36">
        <v>50</v>
      </c>
      <c r="EK36">
        <v>39</v>
      </c>
      <c r="EL36">
        <v>0</v>
      </c>
      <c r="EM36">
        <v>13</v>
      </c>
      <c r="EN36">
        <v>1</v>
      </c>
      <c r="EO36">
        <v>0</v>
      </c>
      <c r="EP36">
        <v>0</v>
      </c>
      <c r="EQ36">
        <v>0</v>
      </c>
      <c r="ER36">
        <v>0</v>
      </c>
      <c r="ES36">
        <v>0</v>
      </c>
      <c r="ET36">
        <v>0</v>
      </c>
      <c r="EU36">
        <v>0</v>
      </c>
      <c r="EV36">
        <v>0</v>
      </c>
      <c r="EW36">
        <v>0</v>
      </c>
      <c r="EX36">
        <v>1</v>
      </c>
      <c r="EY36">
        <v>1</v>
      </c>
      <c r="EZ36">
        <v>12</v>
      </c>
      <c r="FA36">
        <v>88</v>
      </c>
      <c r="FB36">
        <v>431</v>
      </c>
      <c r="FC36">
        <v>877</v>
      </c>
      <c r="FD36">
        <v>1554</v>
      </c>
      <c r="FE36">
        <v>1713</v>
      </c>
      <c r="FF36">
        <v>1120</v>
      </c>
      <c r="FG36">
        <v>6</v>
      </c>
      <c r="FH36">
        <v>382</v>
      </c>
      <c r="FI36">
        <v>44</v>
      </c>
    </row>
    <row r="37" spans="1:165">
      <c r="A37" s="132">
        <v>2001</v>
      </c>
      <c r="B37">
        <v>0</v>
      </c>
      <c r="C37">
        <v>0</v>
      </c>
      <c r="D37">
        <v>105</v>
      </c>
      <c r="E37">
        <v>180</v>
      </c>
      <c r="F37">
        <v>119</v>
      </c>
      <c r="G37">
        <v>141</v>
      </c>
      <c r="H37">
        <v>263</v>
      </c>
      <c r="I37">
        <v>422</v>
      </c>
      <c r="J37">
        <v>588</v>
      </c>
      <c r="K37">
        <v>758</v>
      </c>
      <c r="L37">
        <v>781</v>
      </c>
      <c r="M37">
        <v>818</v>
      </c>
      <c r="N37">
        <v>999</v>
      </c>
      <c r="O37">
        <v>1286</v>
      </c>
      <c r="P37">
        <v>1226</v>
      </c>
      <c r="Q37">
        <v>1130</v>
      </c>
      <c r="R37">
        <v>968</v>
      </c>
      <c r="S37">
        <v>570</v>
      </c>
      <c r="T37">
        <v>8</v>
      </c>
      <c r="U37">
        <v>218</v>
      </c>
      <c r="V37">
        <v>34</v>
      </c>
      <c r="W37">
        <v>0</v>
      </c>
      <c r="X37">
        <v>0</v>
      </c>
      <c r="Y37">
        <v>88</v>
      </c>
      <c r="Z37">
        <v>166</v>
      </c>
      <c r="AA37">
        <v>84</v>
      </c>
      <c r="AB37">
        <v>147</v>
      </c>
      <c r="AC37">
        <v>205</v>
      </c>
      <c r="AD37">
        <v>400</v>
      </c>
      <c r="AE37">
        <v>705</v>
      </c>
      <c r="AF37">
        <v>886</v>
      </c>
      <c r="AG37">
        <v>1003</v>
      </c>
      <c r="AH37">
        <v>1065</v>
      </c>
      <c r="AI37">
        <v>1260</v>
      </c>
      <c r="AJ37">
        <v>1697</v>
      </c>
      <c r="AK37">
        <v>1474</v>
      </c>
      <c r="AL37">
        <v>1398</v>
      </c>
      <c r="AM37">
        <v>1105</v>
      </c>
      <c r="AN37">
        <v>732</v>
      </c>
      <c r="AO37">
        <v>17</v>
      </c>
      <c r="AP37">
        <v>411</v>
      </c>
      <c r="AQ37">
        <v>94</v>
      </c>
      <c r="AR37">
        <v>0</v>
      </c>
      <c r="AS37">
        <v>0</v>
      </c>
      <c r="AT37">
        <v>1</v>
      </c>
      <c r="AU37">
        <v>0</v>
      </c>
      <c r="AV37">
        <v>0</v>
      </c>
      <c r="AW37">
        <v>1</v>
      </c>
      <c r="AX37">
        <v>7</v>
      </c>
      <c r="AY37">
        <v>1</v>
      </c>
      <c r="AZ37">
        <v>14</v>
      </c>
      <c r="BA37">
        <v>21</v>
      </c>
      <c r="BB37">
        <v>74</v>
      </c>
      <c r="BC37">
        <v>120</v>
      </c>
      <c r="BD37">
        <v>208</v>
      </c>
      <c r="BE37">
        <v>433</v>
      </c>
      <c r="BF37">
        <v>526</v>
      </c>
      <c r="BG37">
        <v>637</v>
      </c>
      <c r="BH37">
        <v>609</v>
      </c>
      <c r="BI37">
        <v>430</v>
      </c>
      <c r="BJ37">
        <v>1</v>
      </c>
      <c r="BK37">
        <v>179</v>
      </c>
      <c r="BL37">
        <v>26</v>
      </c>
      <c r="BM37">
        <v>0</v>
      </c>
      <c r="BN37">
        <v>0</v>
      </c>
      <c r="BO37">
        <v>0</v>
      </c>
      <c r="BP37">
        <v>1</v>
      </c>
      <c r="BQ37">
        <v>7</v>
      </c>
      <c r="BR37">
        <v>1</v>
      </c>
      <c r="BS37">
        <v>9</v>
      </c>
      <c r="BT37">
        <v>19</v>
      </c>
      <c r="BU37">
        <v>28</v>
      </c>
      <c r="BV37">
        <v>75</v>
      </c>
      <c r="BW37">
        <v>115</v>
      </c>
      <c r="BX37">
        <v>216</v>
      </c>
      <c r="BY37">
        <v>378</v>
      </c>
      <c r="BZ37">
        <v>406</v>
      </c>
      <c r="CA37">
        <v>487</v>
      </c>
      <c r="CB37">
        <v>512</v>
      </c>
      <c r="CC37">
        <v>454</v>
      </c>
      <c r="CD37">
        <v>12</v>
      </c>
      <c r="CE37">
        <v>266</v>
      </c>
      <c r="CF37">
        <v>56</v>
      </c>
      <c r="CG37">
        <v>0</v>
      </c>
      <c r="CH37">
        <v>0</v>
      </c>
      <c r="CI37">
        <v>1</v>
      </c>
      <c r="CJ37">
        <v>0</v>
      </c>
      <c r="CK37">
        <v>1</v>
      </c>
      <c r="CL37">
        <v>27</v>
      </c>
      <c r="CM37">
        <v>176</v>
      </c>
      <c r="CN37">
        <v>536</v>
      </c>
      <c r="CO37">
        <v>1104</v>
      </c>
      <c r="CP37">
        <v>1709</v>
      </c>
      <c r="CQ37">
        <v>2828</v>
      </c>
      <c r="CR37">
        <v>3233</v>
      </c>
      <c r="CS37">
        <v>2703</v>
      </c>
      <c r="CT37">
        <v>2037</v>
      </c>
      <c r="CU37">
        <v>1489</v>
      </c>
      <c r="CV37">
        <v>1014</v>
      </c>
      <c r="CW37">
        <v>18</v>
      </c>
      <c r="CX37">
        <v>531</v>
      </c>
      <c r="CY37">
        <v>112</v>
      </c>
      <c r="CZ37">
        <v>0</v>
      </c>
      <c r="DA37">
        <v>0</v>
      </c>
      <c r="DB37">
        <v>0</v>
      </c>
      <c r="DC37">
        <v>0</v>
      </c>
      <c r="DD37">
        <v>1</v>
      </c>
      <c r="DE37">
        <v>1</v>
      </c>
      <c r="DF37">
        <v>1</v>
      </c>
      <c r="DG37">
        <v>6</v>
      </c>
      <c r="DH37">
        <v>6</v>
      </c>
      <c r="DI37">
        <v>15</v>
      </c>
      <c r="DJ37">
        <v>15</v>
      </c>
      <c r="DK37">
        <v>34</v>
      </c>
      <c r="DL37">
        <v>47</v>
      </c>
      <c r="DM37">
        <v>81</v>
      </c>
      <c r="DN37">
        <v>66</v>
      </c>
      <c r="DO37">
        <v>56</v>
      </c>
      <c r="DP37">
        <v>38</v>
      </c>
      <c r="DQ37">
        <v>0</v>
      </c>
      <c r="DR37">
        <v>10</v>
      </c>
      <c r="DS37">
        <v>6</v>
      </c>
      <c r="DT37">
        <v>0</v>
      </c>
      <c r="DU37">
        <v>0</v>
      </c>
      <c r="DV37">
        <v>0</v>
      </c>
      <c r="DW37">
        <v>0</v>
      </c>
      <c r="DX37">
        <v>0</v>
      </c>
      <c r="DY37">
        <v>0</v>
      </c>
      <c r="DZ37">
        <v>1</v>
      </c>
      <c r="EA37">
        <v>1</v>
      </c>
      <c r="EB37">
        <v>5</v>
      </c>
      <c r="EC37">
        <v>9</v>
      </c>
      <c r="ED37">
        <v>16</v>
      </c>
      <c r="EE37">
        <v>14</v>
      </c>
      <c r="EF37">
        <v>29</v>
      </c>
      <c r="EG37">
        <v>48</v>
      </c>
      <c r="EH37">
        <v>55</v>
      </c>
      <c r="EI37">
        <v>64</v>
      </c>
      <c r="EJ37">
        <v>38</v>
      </c>
      <c r="EK37">
        <v>45</v>
      </c>
      <c r="EL37">
        <v>0</v>
      </c>
      <c r="EM37">
        <v>9</v>
      </c>
      <c r="EN37">
        <v>1</v>
      </c>
      <c r="EO37">
        <v>0</v>
      </c>
      <c r="EP37">
        <v>0</v>
      </c>
      <c r="EQ37">
        <v>0</v>
      </c>
      <c r="ER37">
        <v>0</v>
      </c>
      <c r="ES37">
        <v>0</v>
      </c>
      <c r="ET37">
        <v>0</v>
      </c>
      <c r="EU37">
        <v>0</v>
      </c>
      <c r="EV37">
        <v>0</v>
      </c>
      <c r="EW37">
        <v>0</v>
      </c>
      <c r="EX37">
        <v>1</v>
      </c>
      <c r="EY37">
        <v>1</v>
      </c>
      <c r="EZ37">
        <v>28</v>
      </c>
      <c r="FA37">
        <v>176</v>
      </c>
      <c r="FB37">
        <v>684</v>
      </c>
      <c r="FC37">
        <v>1385</v>
      </c>
      <c r="FD37">
        <v>2202</v>
      </c>
      <c r="FE37">
        <v>2216</v>
      </c>
      <c r="FF37">
        <v>1368</v>
      </c>
      <c r="FG37">
        <v>7</v>
      </c>
      <c r="FH37">
        <v>472</v>
      </c>
      <c r="FI37">
        <v>55</v>
      </c>
    </row>
    <row r="38" spans="1:165">
      <c r="A38" s="132">
        <v>2002</v>
      </c>
      <c r="B38">
        <v>0</v>
      </c>
      <c r="C38">
        <v>0</v>
      </c>
      <c r="D38">
        <v>168</v>
      </c>
      <c r="E38">
        <v>176</v>
      </c>
      <c r="F38">
        <v>139</v>
      </c>
      <c r="G38">
        <v>199</v>
      </c>
      <c r="H38">
        <v>290</v>
      </c>
      <c r="I38">
        <v>404</v>
      </c>
      <c r="J38">
        <v>551</v>
      </c>
      <c r="K38">
        <v>730</v>
      </c>
      <c r="L38">
        <v>821</v>
      </c>
      <c r="M38">
        <v>896</v>
      </c>
      <c r="N38">
        <v>1093</v>
      </c>
      <c r="O38">
        <v>1349</v>
      </c>
      <c r="P38">
        <v>1298</v>
      </c>
      <c r="Q38">
        <v>1237</v>
      </c>
      <c r="R38">
        <v>1002</v>
      </c>
      <c r="S38">
        <v>569</v>
      </c>
      <c r="T38">
        <v>9</v>
      </c>
      <c r="U38">
        <v>230</v>
      </c>
      <c r="V38">
        <v>39</v>
      </c>
      <c r="W38">
        <v>0</v>
      </c>
      <c r="X38">
        <v>0</v>
      </c>
      <c r="Y38">
        <v>153</v>
      </c>
      <c r="Z38">
        <v>138</v>
      </c>
      <c r="AA38">
        <v>100</v>
      </c>
      <c r="AB38">
        <v>145</v>
      </c>
      <c r="AC38">
        <v>259</v>
      </c>
      <c r="AD38">
        <v>431</v>
      </c>
      <c r="AE38">
        <v>732</v>
      </c>
      <c r="AF38">
        <v>954</v>
      </c>
      <c r="AG38">
        <v>946</v>
      </c>
      <c r="AH38">
        <v>1008</v>
      </c>
      <c r="AI38">
        <v>1330</v>
      </c>
      <c r="AJ38">
        <v>1836</v>
      </c>
      <c r="AK38">
        <v>1463</v>
      </c>
      <c r="AL38">
        <v>1408</v>
      </c>
      <c r="AM38">
        <v>1242</v>
      </c>
      <c r="AN38">
        <v>797</v>
      </c>
      <c r="AO38">
        <v>15</v>
      </c>
      <c r="AP38">
        <v>355</v>
      </c>
      <c r="AQ38">
        <v>77</v>
      </c>
      <c r="AR38">
        <v>0</v>
      </c>
      <c r="AS38">
        <v>0</v>
      </c>
      <c r="AT38">
        <v>0</v>
      </c>
      <c r="AU38">
        <v>0</v>
      </c>
      <c r="AV38">
        <v>1</v>
      </c>
      <c r="AW38">
        <v>1</v>
      </c>
      <c r="AX38">
        <v>10</v>
      </c>
      <c r="AY38">
        <v>5</v>
      </c>
      <c r="AZ38">
        <v>10</v>
      </c>
      <c r="BA38">
        <v>40</v>
      </c>
      <c r="BB38">
        <v>73</v>
      </c>
      <c r="BC38">
        <v>133</v>
      </c>
      <c r="BD38">
        <v>258</v>
      </c>
      <c r="BE38">
        <v>459</v>
      </c>
      <c r="BF38">
        <v>578</v>
      </c>
      <c r="BG38">
        <v>680</v>
      </c>
      <c r="BH38">
        <v>609</v>
      </c>
      <c r="BI38">
        <v>434</v>
      </c>
      <c r="BJ38">
        <v>1</v>
      </c>
      <c r="BK38">
        <v>184</v>
      </c>
      <c r="BL38">
        <v>29</v>
      </c>
      <c r="BM38">
        <v>0</v>
      </c>
      <c r="BN38">
        <v>0</v>
      </c>
      <c r="BO38">
        <v>0</v>
      </c>
      <c r="BP38">
        <v>0</v>
      </c>
      <c r="BQ38">
        <v>1</v>
      </c>
      <c r="BR38">
        <v>14</v>
      </c>
      <c r="BS38">
        <v>11</v>
      </c>
      <c r="BT38">
        <v>21</v>
      </c>
      <c r="BU38">
        <v>46</v>
      </c>
      <c r="BV38">
        <v>75</v>
      </c>
      <c r="BW38">
        <v>137</v>
      </c>
      <c r="BX38">
        <v>228</v>
      </c>
      <c r="BY38">
        <v>391</v>
      </c>
      <c r="BZ38">
        <v>417</v>
      </c>
      <c r="CA38">
        <v>530</v>
      </c>
      <c r="CB38">
        <v>552</v>
      </c>
      <c r="CC38">
        <v>440</v>
      </c>
      <c r="CD38">
        <v>10</v>
      </c>
      <c r="CE38">
        <v>304</v>
      </c>
      <c r="CF38">
        <v>77</v>
      </c>
      <c r="CG38">
        <v>0</v>
      </c>
      <c r="CH38">
        <v>0</v>
      </c>
      <c r="CI38">
        <v>0</v>
      </c>
      <c r="CJ38">
        <v>0</v>
      </c>
      <c r="CK38">
        <v>5</v>
      </c>
      <c r="CL38">
        <v>40</v>
      </c>
      <c r="CM38">
        <v>236</v>
      </c>
      <c r="CN38">
        <v>673</v>
      </c>
      <c r="CO38">
        <v>1242</v>
      </c>
      <c r="CP38">
        <v>1879</v>
      </c>
      <c r="CQ38">
        <v>2952</v>
      </c>
      <c r="CR38">
        <v>3412</v>
      </c>
      <c r="CS38">
        <v>3070</v>
      </c>
      <c r="CT38">
        <v>2078</v>
      </c>
      <c r="CU38">
        <v>1553</v>
      </c>
      <c r="CV38">
        <v>975</v>
      </c>
      <c r="CW38">
        <v>13</v>
      </c>
      <c r="CX38">
        <v>457</v>
      </c>
      <c r="CY38">
        <v>84</v>
      </c>
      <c r="CZ38">
        <v>0</v>
      </c>
      <c r="DA38">
        <v>1</v>
      </c>
      <c r="DB38">
        <v>1</v>
      </c>
      <c r="DC38">
        <v>0</v>
      </c>
      <c r="DD38">
        <v>1</v>
      </c>
      <c r="DE38">
        <v>0</v>
      </c>
      <c r="DF38">
        <v>1</v>
      </c>
      <c r="DG38">
        <v>7</v>
      </c>
      <c r="DH38">
        <v>10</v>
      </c>
      <c r="DI38">
        <v>9</v>
      </c>
      <c r="DJ38">
        <v>13</v>
      </c>
      <c r="DK38">
        <v>40</v>
      </c>
      <c r="DL38">
        <v>68</v>
      </c>
      <c r="DM38">
        <v>92</v>
      </c>
      <c r="DN38">
        <v>93</v>
      </c>
      <c r="DO38">
        <v>60</v>
      </c>
      <c r="DP38">
        <v>19</v>
      </c>
      <c r="DQ38">
        <v>1</v>
      </c>
      <c r="DR38">
        <v>7</v>
      </c>
      <c r="DS38">
        <v>1</v>
      </c>
      <c r="DT38">
        <v>0</v>
      </c>
      <c r="DU38">
        <v>0</v>
      </c>
      <c r="DV38">
        <v>1</v>
      </c>
      <c r="DW38">
        <v>0</v>
      </c>
      <c r="DX38">
        <v>0</v>
      </c>
      <c r="DY38">
        <v>1</v>
      </c>
      <c r="DZ38">
        <v>1</v>
      </c>
      <c r="EA38">
        <v>1</v>
      </c>
      <c r="EB38">
        <v>6</v>
      </c>
      <c r="EC38">
        <v>6</v>
      </c>
      <c r="ED38">
        <v>10</v>
      </c>
      <c r="EE38">
        <v>14</v>
      </c>
      <c r="EF38">
        <v>35</v>
      </c>
      <c r="EG38">
        <v>50</v>
      </c>
      <c r="EH38">
        <v>66</v>
      </c>
      <c r="EI38">
        <v>61</v>
      </c>
      <c r="EJ38">
        <v>53</v>
      </c>
      <c r="EK38">
        <v>26</v>
      </c>
      <c r="EL38">
        <v>0</v>
      </c>
      <c r="EM38">
        <v>11</v>
      </c>
      <c r="EN38">
        <v>0</v>
      </c>
      <c r="EO38">
        <v>0</v>
      </c>
      <c r="EP38">
        <v>0</v>
      </c>
      <c r="EQ38">
        <v>0</v>
      </c>
      <c r="ER38">
        <v>0</v>
      </c>
      <c r="ES38">
        <v>0</v>
      </c>
      <c r="ET38">
        <v>1</v>
      </c>
      <c r="EU38">
        <v>1</v>
      </c>
      <c r="EV38">
        <v>0</v>
      </c>
      <c r="EW38">
        <v>0</v>
      </c>
      <c r="EX38">
        <v>1</v>
      </c>
      <c r="EY38">
        <v>7</v>
      </c>
      <c r="EZ38">
        <v>55</v>
      </c>
      <c r="FA38">
        <v>257</v>
      </c>
      <c r="FB38">
        <v>1005</v>
      </c>
      <c r="FC38">
        <v>1650</v>
      </c>
      <c r="FD38">
        <v>2639</v>
      </c>
      <c r="FE38">
        <v>2322</v>
      </c>
      <c r="FF38">
        <v>1391</v>
      </c>
      <c r="FG38">
        <v>1</v>
      </c>
      <c r="FH38">
        <v>435</v>
      </c>
      <c r="FI38">
        <v>57</v>
      </c>
    </row>
    <row r="39" spans="1:165">
      <c r="A39" s="132">
        <v>2003</v>
      </c>
      <c r="B39">
        <v>0</v>
      </c>
      <c r="C39">
        <v>0</v>
      </c>
      <c r="D39">
        <v>214</v>
      </c>
      <c r="E39">
        <v>107</v>
      </c>
      <c r="F39">
        <v>121</v>
      </c>
      <c r="G39">
        <v>195</v>
      </c>
      <c r="H39">
        <v>323</v>
      </c>
      <c r="I39">
        <v>417</v>
      </c>
      <c r="J39">
        <v>667</v>
      </c>
      <c r="K39">
        <v>734</v>
      </c>
      <c r="L39">
        <v>859</v>
      </c>
      <c r="M39">
        <v>934</v>
      </c>
      <c r="N39">
        <v>1138</v>
      </c>
      <c r="O39">
        <v>1559</v>
      </c>
      <c r="P39">
        <v>1430</v>
      </c>
      <c r="Q39">
        <v>1383</v>
      </c>
      <c r="R39">
        <v>1063</v>
      </c>
      <c r="S39">
        <v>629</v>
      </c>
      <c r="T39">
        <v>5</v>
      </c>
      <c r="U39">
        <v>226</v>
      </c>
      <c r="V39">
        <v>33</v>
      </c>
      <c r="W39">
        <v>0</v>
      </c>
      <c r="X39">
        <v>0</v>
      </c>
      <c r="Y39">
        <v>192</v>
      </c>
      <c r="Z39">
        <v>108</v>
      </c>
      <c r="AA39">
        <v>94</v>
      </c>
      <c r="AB39">
        <v>154</v>
      </c>
      <c r="AC39">
        <v>310</v>
      </c>
      <c r="AD39">
        <v>462</v>
      </c>
      <c r="AE39">
        <v>836</v>
      </c>
      <c r="AF39">
        <v>968</v>
      </c>
      <c r="AG39">
        <v>1055</v>
      </c>
      <c r="AH39">
        <v>1164</v>
      </c>
      <c r="AI39">
        <v>1476</v>
      </c>
      <c r="AJ39">
        <v>1996</v>
      </c>
      <c r="AK39">
        <v>1717</v>
      </c>
      <c r="AL39">
        <v>1572</v>
      </c>
      <c r="AM39">
        <v>1187</v>
      </c>
      <c r="AN39">
        <v>786</v>
      </c>
      <c r="AO39">
        <v>9</v>
      </c>
      <c r="AP39">
        <v>397</v>
      </c>
      <c r="AQ39">
        <v>78</v>
      </c>
      <c r="AR39">
        <v>0</v>
      </c>
      <c r="AS39">
        <v>0</v>
      </c>
      <c r="AT39">
        <v>0</v>
      </c>
      <c r="AU39">
        <v>0</v>
      </c>
      <c r="AV39">
        <v>1</v>
      </c>
      <c r="AW39">
        <v>1</v>
      </c>
      <c r="AX39">
        <v>9</v>
      </c>
      <c r="AY39">
        <v>9</v>
      </c>
      <c r="AZ39">
        <v>20</v>
      </c>
      <c r="BA39">
        <v>57</v>
      </c>
      <c r="BB39">
        <v>111</v>
      </c>
      <c r="BC39">
        <v>163</v>
      </c>
      <c r="BD39">
        <v>304</v>
      </c>
      <c r="BE39">
        <v>547</v>
      </c>
      <c r="BF39">
        <v>728</v>
      </c>
      <c r="BG39">
        <v>768</v>
      </c>
      <c r="BH39">
        <v>669</v>
      </c>
      <c r="BI39">
        <v>451</v>
      </c>
      <c r="BJ39">
        <v>1</v>
      </c>
      <c r="BK39">
        <v>169</v>
      </c>
      <c r="BL39">
        <v>24</v>
      </c>
      <c r="BM39">
        <v>0</v>
      </c>
      <c r="BN39">
        <v>0</v>
      </c>
      <c r="BO39">
        <v>0</v>
      </c>
      <c r="BP39">
        <v>1</v>
      </c>
      <c r="BQ39">
        <v>6</v>
      </c>
      <c r="BR39">
        <v>8</v>
      </c>
      <c r="BS39">
        <v>16</v>
      </c>
      <c r="BT39">
        <v>26</v>
      </c>
      <c r="BU39">
        <v>54</v>
      </c>
      <c r="BV39">
        <v>95</v>
      </c>
      <c r="BW39">
        <v>131</v>
      </c>
      <c r="BX39">
        <v>247</v>
      </c>
      <c r="BY39">
        <v>432</v>
      </c>
      <c r="BZ39">
        <v>487</v>
      </c>
      <c r="CA39">
        <v>562</v>
      </c>
      <c r="CB39">
        <v>656</v>
      </c>
      <c r="CC39">
        <v>526</v>
      </c>
      <c r="CD39">
        <v>13</v>
      </c>
      <c r="CE39">
        <v>269</v>
      </c>
      <c r="CF39">
        <v>83</v>
      </c>
      <c r="CG39">
        <v>0</v>
      </c>
      <c r="CH39">
        <v>0</v>
      </c>
      <c r="CI39">
        <v>0</v>
      </c>
      <c r="CJ39">
        <v>1</v>
      </c>
      <c r="CK39">
        <v>6</v>
      </c>
      <c r="CL39">
        <v>56</v>
      </c>
      <c r="CM39">
        <v>311</v>
      </c>
      <c r="CN39">
        <v>841</v>
      </c>
      <c r="CO39">
        <v>1600</v>
      </c>
      <c r="CP39">
        <v>2118</v>
      </c>
      <c r="CQ39">
        <v>3372</v>
      </c>
      <c r="CR39">
        <v>3891</v>
      </c>
      <c r="CS39">
        <v>3203</v>
      </c>
      <c r="CT39">
        <v>2349</v>
      </c>
      <c r="CU39">
        <v>1619</v>
      </c>
      <c r="CV39">
        <v>1059</v>
      </c>
      <c r="CW39">
        <v>18</v>
      </c>
      <c r="CX39">
        <v>531</v>
      </c>
      <c r="CY39">
        <v>120</v>
      </c>
      <c r="CZ39">
        <v>0</v>
      </c>
      <c r="DA39">
        <v>0</v>
      </c>
      <c r="DB39">
        <v>0</v>
      </c>
      <c r="DC39">
        <v>0</v>
      </c>
      <c r="DD39">
        <v>0</v>
      </c>
      <c r="DE39">
        <v>1</v>
      </c>
      <c r="DF39">
        <v>1</v>
      </c>
      <c r="DG39">
        <v>1</v>
      </c>
      <c r="DH39">
        <v>5</v>
      </c>
      <c r="DI39">
        <v>11</v>
      </c>
      <c r="DJ39">
        <v>17</v>
      </c>
      <c r="DK39">
        <v>47</v>
      </c>
      <c r="DL39">
        <v>79</v>
      </c>
      <c r="DM39">
        <v>93</v>
      </c>
      <c r="DN39">
        <v>76</v>
      </c>
      <c r="DO39">
        <v>64</v>
      </c>
      <c r="DP39">
        <v>38</v>
      </c>
      <c r="DQ39">
        <v>1</v>
      </c>
      <c r="DR39">
        <v>10</v>
      </c>
      <c r="DS39">
        <v>1</v>
      </c>
      <c r="DT39">
        <v>0</v>
      </c>
      <c r="DU39">
        <v>0</v>
      </c>
      <c r="DV39">
        <v>0</v>
      </c>
      <c r="DW39">
        <v>0</v>
      </c>
      <c r="DX39">
        <v>0</v>
      </c>
      <c r="DY39">
        <v>1</v>
      </c>
      <c r="DZ39">
        <v>1</v>
      </c>
      <c r="EA39">
        <v>1</v>
      </c>
      <c r="EB39">
        <v>13</v>
      </c>
      <c r="EC39">
        <v>12</v>
      </c>
      <c r="ED39">
        <v>21</v>
      </c>
      <c r="EE39">
        <v>27</v>
      </c>
      <c r="EF39">
        <v>34</v>
      </c>
      <c r="EG39">
        <v>70</v>
      </c>
      <c r="EH39">
        <v>76</v>
      </c>
      <c r="EI39">
        <v>68</v>
      </c>
      <c r="EJ39">
        <v>63</v>
      </c>
      <c r="EK39">
        <v>54</v>
      </c>
      <c r="EL39">
        <v>0</v>
      </c>
      <c r="EM39">
        <v>18</v>
      </c>
      <c r="EN39">
        <v>1</v>
      </c>
      <c r="EO39">
        <v>0</v>
      </c>
      <c r="EP39">
        <v>0</v>
      </c>
      <c r="EQ39">
        <v>1</v>
      </c>
      <c r="ER39">
        <v>0</v>
      </c>
      <c r="ES39">
        <v>0</v>
      </c>
      <c r="ET39">
        <v>0</v>
      </c>
      <c r="EU39">
        <v>1</v>
      </c>
      <c r="EV39">
        <v>0</v>
      </c>
      <c r="EW39">
        <v>0</v>
      </c>
      <c r="EX39">
        <v>1</v>
      </c>
      <c r="EY39">
        <v>14</v>
      </c>
      <c r="EZ39">
        <v>83</v>
      </c>
      <c r="FA39">
        <v>415</v>
      </c>
      <c r="FB39">
        <v>1283</v>
      </c>
      <c r="FC39">
        <v>2140</v>
      </c>
      <c r="FD39">
        <v>3205</v>
      </c>
      <c r="FE39">
        <v>2524</v>
      </c>
      <c r="FF39">
        <v>1533</v>
      </c>
      <c r="FG39">
        <v>1</v>
      </c>
      <c r="FH39">
        <v>475</v>
      </c>
      <c r="FI39">
        <v>67</v>
      </c>
    </row>
    <row r="40" spans="1:165">
      <c r="A40" s="132">
        <v>2004</v>
      </c>
      <c r="B40">
        <v>0</v>
      </c>
      <c r="C40">
        <v>24</v>
      </c>
      <c r="D40">
        <v>221</v>
      </c>
      <c r="E40">
        <v>134</v>
      </c>
      <c r="F40">
        <v>170</v>
      </c>
      <c r="G40">
        <v>229</v>
      </c>
      <c r="H40">
        <v>374</v>
      </c>
      <c r="I40">
        <v>516</v>
      </c>
      <c r="J40">
        <v>654</v>
      </c>
      <c r="K40">
        <v>881</v>
      </c>
      <c r="L40">
        <v>1000</v>
      </c>
      <c r="M40">
        <v>1065</v>
      </c>
      <c r="N40">
        <v>1278</v>
      </c>
      <c r="O40">
        <v>1785</v>
      </c>
      <c r="P40">
        <v>1445</v>
      </c>
      <c r="Q40">
        <v>1462</v>
      </c>
      <c r="R40">
        <v>1103</v>
      </c>
      <c r="S40">
        <v>641</v>
      </c>
      <c r="T40">
        <v>1</v>
      </c>
      <c r="U40">
        <v>237</v>
      </c>
      <c r="V40">
        <v>28</v>
      </c>
      <c r="W40">
        <v>0</v>
      </c>
      <c r="X40">
        <v>25</v>
      </c>
      <c r="Y40">
        <v>188</v>
      </c>
      <c r="Z40">
        <v>92</v>
      </c>
      <c r="AA40">
        <v>122</v>
      </c>
      <c r="AB40">
        <v>208</v>
      </c>
      <c r="AC40">
        <v>336</v>
      </c>
      <c r="AD40">
        <v>579</v>
      </c>
      <c r="AE40">
        <v>916</v>
      </c>
      <c r="AF40">
        <v>1093</v>
      </c>
      <c r="AG40">
        <v>1159</v>
      </c>
      <c r="AH40">
        <v>1202</v>
      </c>
      <c r="AI40">
        <v>1582</v>
      </c>
      <c r="AJ40">
        <v>2145</v>
      </c>
      <c r="AK40">
        <v>1829</v>
      </c>
      <c r="AL40">
        <v>1645</v>
      </c>
      <c r="AM40">
        <v>1228</v>
      </c>
      <c r="AN40">
        <v>848</v>
      </c>
      <c r="AO40">
        <v>11</v>
      </c>
      <c r="AP40">
        <v>408</v>
      </c>
      <c r="AQ40">
        <v>80</v>
      </c>
      <c r="AR40">
        <v>0</v>
      </c>
      <c r="AS40">
        <v>0</v>
      </c>
      <c r="AT40">
        <v>0</v>
      </c>
      <c r="AU40">
        <v>0</v>
      </c>
      <c r="AV40">
        <v>1</v>
      </c>
      <c r="AW40">
        <v>8</v>
      </c>
      <c r="AX40">
        <v>12</v>
      </c>
      <c r="AY40">
        <v>12</v>
      </c>
      <c r="AZ40">
        <v>30</v>
      </c>
      <c r="BA40">
        <v>74</v>
      </c>
      <c r="BB40">
        <v>101</v>
      </c>
      <c r="BC40">
        <v>205</v>
      </c>
      <c r="BD40">
        <v>369</v>
      </c>
      <c r="BE40">
        <v>614</v>
      </c>
      <c r="BF40">
        <v>685</v>
      </c>
      <c r="BG40">
        <v>883</v>
      </c>
      <c r="BH40">
        <v>733</v>
      </c>
      <c r="BI40">
        <v>479</v>
      </c>
      <c r="BJ40">
        <v>1</v>
      </c>
      <c r="BK40">
        <v>199</v>
      </c>
      <c r="BL40">
        <v>32</v>
      </c>
      <c r="BM40">
        <v>0</v>
      </c>
      <c r="BN40">
        <v>0</v>
      </c>
      <c r="BO40">
        <v>0</v>
      </c>
      <c r="BP40">
        <v>1</v>
      </c>
      <c r="BQ40">
        <v>5</v>
      </c>
      <c r="BR40">
        <v>10</v>
      </c>
      <c r="BS40">
        <v>16</v>
      </c>
      <c r="BT40">
        <v>28</v>
      </c>
      <c r="BU40">
        <v>54</v>
      </c>
      <c r="BV40">
        <v>110</v>
      </c>
      <c r="BW40">
        <v>176</v>
      </c>
      <c r="BX40">
        <v>271</v>
      </c>
      <c r="BY40">
        <v>513</v>
      </c>
      <c r="BZ40">
        <v>524</v>
      </c>
      <c r="CA40">
        <v>643</v>
      </c>
      <c r="CB40">
        <v>607</v>
      </c>
      <c r="CC40">
        <v>593</v>
      </c>
      <c r="CD40">
        <v>11</v>
      </c>
      <c r="CE40">
        <v>318</v>
      </c>
      <c r="CF40">
        <v>67</v>
      </c>
      <c r="CG40">
        <v>0</v>
      </c>
      <c r="CH40">
        <v>0</v>
      </c>
      <c r="CI40">
        <v>0</v>
      </c>
      <c r="CJ40">
        <v>1</v>
      </c>
      <c r="CK40">
        <v>12</v>
      </c>
      <c r="CL40">
        <v>104</v>
      </c>
      <c r="CM40">
        <v>366</v>
      </c>
      <c r="CN40">
        <v>999</v>
      </c>
      <c r="CO40">
        <v>1863</v>
      </c>
      <c r="CP40">
        <v>2539</v>
      </c>
      <c r="CQ40">
        <v>3401</v>
      </c>
      <c r="CR40">
        <v>3859</v>
      </c>
      <c r="CS40">
        <v>3176</v>
      </c>
      <c r="CT40">
        <v>2563</v>
      </c>
      <c r="CU40">
        <v>1596</v>
      </c>
      <c r="CV40">
        <v>1057</v>
      </c>
      <c r="CW40">
        <v>18</v>
      </c>
      <c r="CX40">
        <v>529</v>
      </c>
      <c r="CY40">
        <v>117</v>
      </c>
      <c r="CZ40">
        <v>0</v>
      </c>
      <c r="DA40">
        <v>0</v>
      </c>
      <c r="DB40">
        <v>0</v>
      </c>
      <c r="DC40">
        <v>0</v>
      </c>
      <c r="DD40">
        <v>1</v>
      </c>
      <c r="DE40">
        <v>0</v>
      </c>
      <c r="DF40">
        <v>1</v>
      </c>
      <c r="DG40">
        <v>8</v>
      </c>
      <c r="DH40">
        <v>9</v>
      </c>
      <c r="DI40">
        <v>11</v>
      </c>
      <c r="DJ40">
        <v>30</v>
      </c>
      <c r="DK40">
        <v>56</v>
      </c>
      <c r="DL40">
        <v>103</v>
      </c>
      <c r="DM40">
        <v>95</v>
      </c>
      <c r="DN40">
        <v>103</v>
      </c>
      <c r="DO40">
        <v>68</v>
      </c>
      <c r="DP40">
        <v>42</v>
      </c>
      <c r="DQ40">
        <v>0</v>
      </c>
      <c r="DR40">
        <v>12</v>
      </c>
      <c r="DS40">
        <v>0</v>
      </c>
      <c r="DT40">
        <v>0</v>
      </c>
      <c r="DU40">
        <v>0</v>
      </c>
      <c r="DV40">
        <v>1</v>
      </c>
      <c r="DW40">
        <v>1</v>
      </c>
      <c r="DX40">
        <v>1</v>
      </c>
      <c r="DY40">
        <v>0</v>
      </c>
      <c r="DZ40">
        <v>0</v>
      </c>
      <c r="EA40">
        <v>1</v>
      </c>
      <c r="EB40">
        <v>1</v>
      </c>
      <c r="EC40">
        <v>6</v>
      </c>
      <c r="ED40">
        <v>19</v>
      </c>
      <c r="EE40">
        <v>27</v>
      </c>
      <c r="EF40">
        <v>51</v>
      </c>
      <c r="EG40">
        <v>65</v>
      </c>
      <c r="EH40">
        <v>84</v>
      </c>
      <c r="EI40">
        <v>86</v>
      </c>
      <c r="EJ40">
        <v>56</v>
      </c>
      <c r="EK40">
        <v>47</v>
      </c>
      <c r="EL40">
        <v>1</v>
      </c>
      <c r="EM40">
        <v>8</v>
      </c>
      <c r="EN40">
        <v>1</v>
      </c>
      <c r="EO40">
        <v>0</v>
      </c>
      <c r="EP40">
        <v>0</v>
      </c>
      <c r="EQ40">
        <v>0</v>
      </c>
      <c r="ER40">
        <v>0</v>
      </c>
      <c r="ES40">
        <v>0</v>
      </c>
      <c r="ET40">
        <v>0</v>
      </c>
      <c r="EU40">
        <v>0</v>
      </c>
      <c r="EV40">
        <v>0</v>
      </c>
      <c r="EW40">
        <v>0</v>
      </c>
      <c r="EX40">
        <v>10</v>
      </c>
      <c r="EY40">
        <v>24</v>
      </c>
      <c r="EZ40">
        <v>154</v>
      </c>
      <c r="FA40">
        <v>660</v>
      </c>
      <c r="FB40">
        <v>2049</v>
      </c>
      <c r="FC40">
        <v>2782</v>
      </c>
      <c r="FD40">
        <v>3777</v>
      </c>
      <c r="FE40">
        <v>2926</v>
      </c>
      <c r="FF40">
        <v>1586</v>
      </c>
      <c r="FG40">
        <v>1</v>
      </c>
      <c r="FH40">
        <v>485</v>
      </c>
      <c r="FI40">
        <v>56</v>
      </c>
    </row>
    <row r="41" spans="1:165">
      <c r="A41" s="132">
        <v>2005</v>
      </c>
      <c r="B41">
        <v>0</v>
      </c>
      <c r="C41">
        <v>55</v>
      </c>
      <c r="D41">
        <v>208</v>
      </c>
      <c r="E41">
        <v>121</v>
      </c>
      <c r="F41">
        <v>162</v>
      </c>
      <c r="G41">
        <v>290</v>
      </c>
      <c r="H41">
        <v>426</v>
      </c>
      <c r="I41">
        <v>559</v>
      </c>
      <c r="J41">
        <v>774</v>
      </c>
      <c r="K41">
        <v>956</v>
      </c>
      <c r="L41">
        <v>1053</v>
      </c>
      <c r="M41">
        <v>1177</v>
      </c>
      <c r="N41">
        <v>1422</v>
      </c>
      <c r="O41">
        <v>1907</v>
      </c>
      <c r="P41">
        <v>1635</v>
      </c>
      <c r="Q41">
        <v>1647</v>
      </c>
      <c r="R41">
        <v>1324</v>
      </c>
      <c r="S41">
        <v>690</v>
      </c>
      <c r="T41">
        <v>1</v>
      </c>
      <c r="U41">
        <v>258</v>
      </c>
      <c r="V41">
        <v>27</v>
      </c>
      <c r="W41">
        <v>0</v>
      </c>
      <c r="X41">
        <v>68</v>
      </c>
      <c r="Y41">
        <v>177</v>
      </c>
      <c r="Z41">
        <v>91</v>
      </c>
      <c r="AA41">
        <v>146</v>
      </c>
      <c r="AB41">
        <v>257</v>
      </c>
      <c r="AC41">
        <v>472</v>
      </c>
      <c r="AD41">
        <v>679</v>
      </c>
      <c r="AE41">
        <v>923</v>
      </c>
      <c r="AF41">
        <v>1090</v>
      </c>
      <c r="AG41">
        <v>1203</v>
      </c>
      <c r="AH41">
        <v>1389</v>
      </c>
      <c r="AI41">
        <v>1795</v>
      </c>
      <c r="AJ41">
        <v>2276</v>
      </c>
      <c r="AK41">
        <v>1856</v>
      </c>
      <c r="AL41">
        <v>1862</v>
      </c>
      <c r="AM41">
        <v>1375</v>
      </c>
      <c r="AN41">
        <v>920</v>
      </c>
      <c r="AO41">
        <v>9</v>
      </c>
      <c r="AP41">
        <v>394</v>
      </c>
      <c r="AQ41">
        <v>77</v>
      </c>
      <c r="AR41">
        <v>0</v>
      </c>
      <c r="AS41">
        <v>0</v>
      </c>
      <c r="AT41">
        <v>0</v>
      </c>
      <c r="AU41">
        <v>0</v>
      </c>
      <c r="AV41">
        <v>0</v>
      </c>
      <c r="AW41">
        <v>1</v>
      </c>
      <c r="AX41">
        <v>17</v>
      </c>
      <c r="AY41">
        <v>15</v>
      </c>
      <c r="AZ41">
        <v>33</v>
      </c>
      <c r="BA41">
        <v>80</v>
      </c>
      <c r="BB41">
        <v>145</v>
      </c>
      <c r="BC41">
        <v>244</v>
      </c>
      <c r="BD41">
        <v>415</v>
      </c>
      <c r="BE41">
        <v>748</v>
      </c>
      <c r="BF41">
        <v>785</v>
      </c>
      <c r="BG41">
        <v>902</v>
      </c>
      <c r="BH41">
        <v>827</v>
      </c>
      <c r="BI41">
        <v>502</v>
      </c>
      <c r="BJ41">
        <v>1</v>
      </c>
      <c r="BK41">
        <v>184</v>
      </c>
      <c r="BL41">
        <v>22</v>
      </c>
      <c r="BM41">
        <v>0</v>
      </c>
      <c r="BN41">
        <v>0</v>
      </c>
      <c r="BO41">
        <v>0</v>
      </c>
      <c r="BP41">
        <v>0</v>
      </c>
      <c r="BQ41">
        <v>1</v>
      </c>
      <c r="BR41">
        <v>14</v>
      </c>
      <c r="BS41">
        <v>23</v>
      </c>
      <c r="BT41">
        <v>33</v>
      </c>
      <c r="BU41">
        <v>71</v>
      </c>
      <c r="BV41">
        <v>146</v>
      </c>
      <c r="BW41">
        <v>214</v>
      </c>
      <c r="BX41">
        <v>321</v>
      </c>
      <c r="BY41">
        <v>521</v>
      </c>
      <c r="BZ41">
        <v>561</v>
      </c>
      <c r="CA41">
        <v>695</v>
      </c>
      <c r="CB41">
        <v>746</v>
      </c>
      <c r="CC41">
        <v>569</v>
      </c>
      <c r="CD41">
        <v>9</v>
      </c>
      <c r="CE41">
        <v>325</v>
      </c>
      <c r="CF41">
        <v>63</v>
      </c>
      <c r="CG41">
        <v>0</v>
      </c>
      <c r="CH41">
        <v>0</v>
      </c>
      <c r="CI41">
        <v>0</v>
      </c>
      <c r="CJ41">
        <v>6</v>
      </c>
      <c r="CK41">
        <v>26</v>
      </c>
      <c r="CL41">
        <v>125</v>
      </c>
      <c r="CM41">
        <v>489</v>
      </c>
      <c r="CN41">
        <v>1165</v>
      </c>
      <c r="CO41">
        <v>2074</v>
      </c>
      <c r="CP41">
        <v>2923</v>
      </c>
      <c r="CQ41">
        <v>3083</v>
      </c>
      <c r="CR41">
        <v>3683</v>
      </c>
      <c r="CS41">
        <v>3185</v>
      </c>
      <c r="CT41">
        <v>2850</v>
      </c>
      <c r="CU41">
        <v>1541</v>
      </c>
      <c r="CV41">
        <v>1095</v>
      </c>
      <c r="CW41">
        <v>14</v>
      </c>
      <c r="CX41">
        <v>590</v>
      </c>
      <c r="CY41">
        <v>108</v>
      </c>
      <c r="CZ41">
        <v>0</v>
      </c>
      <c r="DA41">
        <v>0</v>
      </c>
      <c r="DB41">
        <v>0</v>
      </c>
      <c r="DC41">
        <v>0</v>
      </c>
      <c r="DD41">
        <v>1</v>
      </c>
      <c r="DE41">
        <v>1</v>
      </c>
      <c r="DF41">
        <v>6</v>
      </c>
      <c r="DG41">
        <v>9</v>
      </c>
      <c r="DH41">
        <v>10</v>
      </c>
      <c r="DI41">
        <v>17</v>
      </c>
      <c r="DJ41">
        <v>30</v>
      </c>
      <c r="DK41">
        <v>62</v>
      </c>
      <c r="DL41">
        <v>86</v>
      </c>
      <c r="DM41">
        <v>103</v>
      </c>
      <c r="DN41">
        <v>103</v>
      </c>
      <c r="DO41">
        <v>87</v>
      </c>
      <c r="DP41">
        <v>34</v>
      </c>
      <c r="DQ41">
        <v>0</v>
      </c>
      <c r="DR41">
        <v>10</v>
      </c>
      <c r="DS41">
        <v>1</v>
      </c>
      <c r="DT41">
        <v>0</v>
      </c>
      <c r="DU41">
        <v>0</v>
      </c>
      <c r="DV41">
        <v>0</v>
      </c>
      <c r="DW41">
        <v>0</v>
      </c>
      <c r="DX41">
        <v>0</v>
      </c>
      <c r="DY41">
        <v>1</v>
      </c>
      <c r="DZ41">
        <v>1</v>
      </c>
      <c r="EA41">
        <v>1</v>
      </c>
      <c r="EB41">
        <v>5</v>
      </c>
      <c r="EC41">
        <v>7</v>
      </c>
      <c r="ED41">
        <v>23</v>
      </c>
      <c r="EE41">
        <v>41</v>
      </c>
      <c r="EF41">
        <v>79</v>
      </c>
      <c r="EG41">
        <v>98</v>
      </c>
      <c r="EH41">
        <v>91</v>
      </c>
      <c r="EI41">
        <v>98</v>
      </c>
      <c r="EJ41">
        <v>87</v>
      </c>
      <c r="EK41">
        <v>29</v>
      </c>
      <c r="EL41">
        <v>0</v>
      </c>
      <c r="EM41">
        <v>14</v>
      </c>
      <c r="EN41">
        <v>1</v>
      </c>
      <c r="EO41">
        <v>0</v>
      </c>
      <c r="EP41">
        <v>0</v>
      </c>
      <c r="EQ41">
        <v>0</v>
      </c>
      <c r="ER41">
        <v>0</v>
      </c>
      <c r="ES41">
        <v>1</v>
      </c>
      <c r="ET41">
        <v>0</v>
      </c>
      <c r="EU41">
        <v>1</v>
      </c>
      <c r="EV41">
        <v>1</v>
      </c>
      <c r="EW41">
        <v>0</v>
      </c>
      <c r="EX41">
        <v>9</v>
      </c>
      <c r="EY41">
        <v>37</v>
      </c>
      <c r="EZ41">
        <v>217</v>
      </c>
      <c r="FA41">
        <v>819</v>
      </c>
      <c r="FB41">
        <v>2230</v>
      </c>
      <c r="FC41">
        <v>3108</v>
      </c>
      <c r="FD41">
        <v>3663</v>
      </c>
      <c r="FE41">
        <v>2915</v>
      </c>
      <c r="FF41">
        <v>1422</v>
      </c>
      <c r="FG41">
        <v>7</v>
      </c>
      <c r="FH41">
        <v>418</v>
      </c>
      <c r="FI41">
        <v>55</v>
      </c>
    </row>
    <row r="42" spans="1:165">
      <c r="A42" s="132">
        <v>2006</v>
      </c>
      <c r="B42">
        <v>0</v>
      </c>
      <c r="C42">
        <v>108</v>
      </c>
      <c r="D42">
        <v>202</v>
      </c>
      <c r="E42">
        <v>151</v>
      </c>
      <c r="F42">
        <v>187</v>
      </c>
      <c r="G42">
        <v>325</v>
      </c>
      <c r="H42">
        <v>453</v>
      </c>
      <c r="I42">
        <v>619</v>
      </c>
      <c r="J42">
        <v>811</v>
      </c>
      <c r="K42">
        <v>998</v>
      </c>
      <c r="L42">
        <v>1150</v>
      </c>
      <c r="M42">
        <v>1299</v>
      </c>
      <c r="N42">
        <v>1599</v>
      </c>
      <c r="O42">
        <v>2174</v>
      </c>
      <c r="P42">
        <v>1985</v>
      </c>
      <c r="Q42">
        <v>1823</v>
      </c>
      <c r="R42">
        <v>1423</v>
      </c>
      <c r="S42">
        <v>803</v>
      </c>
      <c r="T42">
        <v>1</v>
      </c>
      <c r="U42">
        <v>279</v>
      </c>
      <c r="V42">
        <v>44</v>
      </c>
      <c r="W42">
        <v>0</v>
      </c>
      <c r="X42">
        <v>103</v>
      </c>
      <c r="Y42">
        <v>147</v>
      </c>
      <c r="Z42">
        <v>85</v>
      </c>
      <c r="AA42">
        <v>156</v>
      </c>
      <c r="AB42">
        <v>286</v>
      </c>
      <c r="AC42">
        <v>533</v>
      </c>
      <c r="AD42">
        <v>734</v>
      </c>
      <c r="AE42">
        <v>1067</v>
      </c>
      <c r="AF42">
        <v>1260</v>
      </c>
      <c r="AG42">
        <v>1415</v>
      </c>
      <c r="AH42">
        <v>1582</v>
      </c>
      <c r="AI42">
        <v>1975</v>
      </c>
      <c r="AJ42">
        <v>2519</v>
      </c>
      <c r="AK42">
        <v>2133</v>
      </c>
      <c r="AL42">
        <v>1819</v>
      </c>
      <c r="AM42">
        <v>1424</v>
      </c>
      <c r="AN42">
        <v>956</v>
      </c>
      <c r="AO42">
        <v>12</v>
      </c>
      <c r="AP42">
        <v>444</v>
      </c>
      <c r="AQ42">
        <v>65</v>
      </c>
      <c r="AR42">
        <v>0</v>
      </c>
      <c r="AS42">
        <v>0</v>
      </c>
      <c r="AT42">
        <v>0</v>
      </c>
      <c r="AU42">
        <v>1</v>
      </c>
      <c r="AV42">
        <v>1</v>
      </c>
      <c r="AW42">
        <v>7</v>
      </c>
      <c r="AX42">
        <v>20</v>
      </c>
      <c r="AY42">
        <v>25</v>
      </c>
      <c r="AZ42">
        <v>53</v>
      </c>
      <c r="BA42">
        <v>87</v>
      </c>
      <c r="BB42">
        <v>140</v>
      </c>
      <c r="BC42">
        <v>278</v>
      </c>
      <c r="BD42">
        <v>481</v>
      </c>
      <c r="BE42">
        <v>856</v>
      </c>
      <c r="BF42">
        <v>935</v>
      </c>
      <c r="BG42">
        <v>1020</v>
      </c>
      <c r="BH42">
        <v>876</v>
      </c>
      <c r="BI42">
        <v>521</v>
      </c>
      <c r="BJ42">
        <v>1</v>
      </c>
      <c r="BK42">
        <v>188</v>
      </c>
      <c r="BL42">
        <v>33</v>
      </c>
      <c r="BM42">
        <v>0</v>
      </c>
      <c r="BN42">
        <v>0</v>
      </c>
      <c r="BO42">
        <v>1</v>
      </c>
      <c r="BP42">
        <v>1</v>
      </c>
      <c r="BQ42">
        <v>9</v>
      </c>
      <c r="BR42">
        <v>19</v>
      </c>
      <c r="BS42">
        <v>17</v>
      </c>
      <c r="BT42">
        <v>46</v>
      </c>
      <c r="BU42">
        <v>93</v>
      </c>
      <c r="BV42">
        <v>150</v>
      </c>
      <c r="BW42">
        <v>260</v>
      </c>
      <c r="BX42">
        <v>377</v>
      </c>
      <c r="BY42">
        <v>528</v>
      </c>
      <c r="BZ42">
        <v>617</v>
      </c>
      <c r="CA42">
        <v>791</v>
      </c>
      <c r="CB42">
        <v>763</v>
      </c>
      <c r="CC42">
        <v>624</v>
      </c>
      <c r="CD42">
        <v>13</v>
      </c>
      <c r="CE42">
        <v>336</v>
      </c>
      <c r="CF42">
        <v>55</v>
      </c>
      <c r="CG42">
        <v>0</v>
      </c>
      <c r="CH42">
        <v>0</v>
      </c>
      <c r="CI42">
        <v>0</v>
      </c>
      <c r="CJ42">
        <v>6</v>
      </c>
      <c r="CK42">
        <v>49</v>
      </c>
      <c r="CL42">
        <v>179</v>
      </c>
      <c r="CM42">
        <v>607</v>
      </c>
      <c r="CN42">
        <v>1330</v>
      </c>
      <c r="CO42">
        <v>2361</v>
      </c>
      <c r="CP42">
        <v>3229</v>
      </c>
      <c r="CQ42">
        <v>3014</v>
      </c>
      <c r="CR42">
        <v>3854</v>
      </c>
      <c r="CS42">
        <v>3175</v>
      </c>
      <c r="CT42">
        <v>2757</v>
      </c>
      <c r="CU42">
        <v>1592</v>
      </c>
      <c r="CV42">
        <v>1088</v>
      </c>
      <c r="CW42">
        <v>11</v>
      </c>
      <c r="CX42">
        <v>557</v>
      </c>
      <c r="CY42">
        <v>108</v>
      </c>
      <c r="CZ42">
        <v>0</v>
      </c>
      <c r="DA42">
        <v>0</v>
      </c>
      <c r="DB42">
        <v>0</v>
      </c>
      <c r="DC42">
        <v>0</v>
      </c>
      <c r="DD42">
        <v>1</v>
      </c>
      <c r="DE42">
        <v>1</v>
      </c>
      <c r="DF42">
        <v>0</v>
      </c>
      <c r="DG42">
        <v>7</v>
      </c>
      <c r="DH42">
        <v>12</v>
      </c>
      <c r="DI42">
        <v>22</v>
      </c>
      <c r="DJ42">
        <v>33</v>
      </c>
      <c r="DK42">
        <v>72</v>
      </c>
      <c r="DL42">
        <v>119</v>
      </c>
      <c r="DM42">
        <v>140</v>
      </c>
      <c r="DN42">
        <v>122</v>
      </c>
      <c r="DO42">
        <v>80</v>
      </c>
      <c r="DP42">
        <v>48</v>
      </c>
      <c r="DQ42">
        <v>0</v>
      </c>
      <c r="DR42">
        <v>9</v>
      </c>
      <c r="DS42">
        <v>1</v>
      </c>
      <c r="DT42">
        <v>0</v>
      </c>
      <c r="DU42">
        <v>1</v>
      </c>
      <c r="DV42">
        <v>0</v>
      </c>
      <c r="DW42">
        <v>0</v>
      </c>
      <c r="DX42">
        <v>1</v>
      </c>
      <c r="DY42">
        <v>1</v>
      </c>
      <c r="DZ42">
        <v>1</v>
      </c>
      <c r="EA42">
        <v>5</v>
      </c>
      <c r="EB42">
        <v>1</v>
      </c>
      <c r="EC42">
        <v>13</v>
      </c>
      <c r="ED42">
        <v>28</v>
      </c>
      <c r="EE42">
        <v>48</v>
      </c>
      <c r="EF42">
        <v>66</v>
      </c>
      <c r="EG42">
        <v>121</v>
      </c>
      <c r="EH42">
        <v>102</v>
      </c>
      <c r="EI42">
        <v>107</v>
      </c>
      <c r="EJ42">
        <v>79</v>
      </c>
      <c r="EK42">
        <v>46</v>
      </c>
      <c r="EL42">
        <v>0</v>
      </c>
      <c r="EM42">
        <v>12</v>
      </c>
      <c r="EN42">
        <v>1</v>
      </c>
      <c r="EO42">
        <v>0</v>
      </c>
      <c r="EP42">
        <v>0</v>
      </c>
      <c r="EQ42">
        <v>0</v>
      </c>
      <c r="ER42">
        <v>0</v>
      </c>
      <c r="ES42">
        <v>0</v>
      </c>
      <c r="ET42">
        <v>0</v>
      </c>
      <c r="EU42">
        <v>0</v>
      </c>
      <c r="EV42">
        <v>1</v>
      </c>
      <c r="EW42">
        <v>1</v>
      </c>
      <c r="EX42">
        <v>12</v>
      </c>
      <c r="EY42">
        <v>72</v>
      </c>
      <c r="EZ42">
        <v>330</v>
      </c>
      <c r="FA42">
        <v>1088</v>
      </c>
      <c r="FB42">
        <v>2687</v>
      </c>
      <c r="FC42">
        <v>3662</v>
      </c>
      <c r="FD42">
        <v>4049</v>
      </c>
      <c r="FE42">
        <v>3201</v>
      </c>
      <c r="FF42">
        <v>1498</v>
      </c>
      <c r="FG42">
        <v>1</v>
      </c>
      <c r="FH42">
        <v>455</v>
      </c>
      <c r="FI42">
        <v>45</v>
      </c>
    </row>
    <row r="43" spans="1:165">
      <c r="A43" s="132">
        <v>2007</v>
      </c>
      <c r="B43">
        <v>0</v>
      </c>
      <c r="C43">
        <v>166</v>
      </c>
      <c r="D43">
        <v>158</v>
      </c>
      <c r="E43">
        <v>129</v>
      </c>
      <c r="F43">
        <v>203</v>
      </c>
      <c r="G43">
        <v>343</v>
      </c>
      <c r="H43">
        <v>577</v>
      </c>
      <c r="I43">
        <v>614</v>
      </c>
      <c r="J43">
        <v>874</v>
      </c>
      <c r="K43">
        <v>1074</v>
      </c>
      <c r="L43">
        <v>1231</v>
      </c>
      <c r="M43">
        <v>1469</v>
      </c>
      <c r="N43">
        <v>1828</v>
      </c>
      <c r="O43">
        <v>2408</v>
      </c>
      <c r="P43">
        <v>2202</v>
      </c>
      <c r="Q43">
        <v>1964</v>
      </c>
      <c r="R43">
        <v>1495</v>
      </c>
      <c r="S43">
        <v>775</v>
      </c>
      <c r="T43">
        <v>5</v>
      </c>
      <c r="U43">
        <v>278</v>
      </c>
      <c r="V43">
        <v>32</v>
      </c>
      <c r="W43">
        <v>0</v>
      </c>
      <c r="X43">
        <v>166</v>
      </c>
      <c r="Y43">
        <v>124</v>
      </c>
      <c r="Z43">
        <v>100</v>
      </c>
      <c r="AA43">
        <v>183</v>
      </c>
      <c r="AB43">
        <v>297</v>
      </c>
      <c r="AC43">
        <v>620</v>
      </c>
      <c r="AD43">
        <v>804</v>
      </c>
      <c r="AE43">
        <v>1180</v>
      </c>
      <c r="AF43">
        <v>1364</v>
      </c>
      <c r="AG43">
        <v>1516</v>
      </c>
      <c r="AH43">
        <v>1606</v>
      </c>
      <c r="AI43">
        <v>2245</v>
      </c>
      <c r="AJ43">
        <v>2745</v>
      </c>
      <c r="AK43">
        <v>2304</v>
      </c>
      <c r="AL43">
        <v>2078</v>
      </c>
      <c r="AM43">
        <v>1575</v>
      </c>
      <c r="AN43">
        <v>994</v>
      </c>
      <c r="AO43">
        <v>17</v>
      </c>
      <c r="AP43">
        <v>460</v>
      </c>
      <c r="AQ43">
        <v>75</v>
      </c>
      <c r="AR43">
        <v>0</v>
      </c>
      <c r="AS43">
        <v>0</v>
      </c>
      <c r="AT43">
        <v>0</v>
      </c>
      <c r="AU43">
        <v>0</v>
      </c>
      <c r="AV43">
        <v>0</v>
      </c>
      <c r="AW43">
        <v>11</v>
      </c>
      <c r="AX43">
        <v>22</v>
      </c>
      <c r="AY43">
        <v>20</v>
      </c>
      <c r="AZ43">
        <v>48</v>
      </c>
      <c r="BA43">
        <v>114</v>
      </c>
      <c r="BB43">
        <v>165</v>
      </c>
      <c r="BC43">
        <v>334</v>
      </c>
      <c r="BD43">
        <v>543</v>
      </c>
      <c r="BE43">
        <v>963</v>
      </c>
      <c r="BF43">
        <v>1051</v>
      </c>
      <c r="BG43">
        <v>1228</v>
      </c>
      <c r="BH43">
        <v>889</v>
      </c>
      <c r="BI43">
        <v>538</v>
      </c>
      <c r="BJ43">
        <v>1</v>
      </c>
      <c r="BK43">
        <v>203</v>
      </c>
      <c r="BL43">
        <v>27</v>
      </c>
      <c r="BM43">
        <v>0</v>
      </c>
      <c r="BN43">
        <v>0</v>
      </c>
      <c r="BO43">
        <v>1</v>
      </c>
      <c r="BP43">
        <v>12</v>
      </c>
      <c r="BQ43">
        <v>11</v>
      </c>
      <c r="BR43">
        <v>18</v>
      </c>
      <c r="BS43">
        <v>28</v>
      </c>
      <c r="BT43">
        <v>58</v>
      </c>
      <c r="BU43">
        <v>102</v>
      </c>
      <c r="BV43">
        <v>180</v>
      </c>
      <c r="BW43">
        <v>271</v>
      </c>
      <c r="BX43">
        <v>462</v>
      </c>
      <c r="BY43">
        <v>705</v>
      </c>
      <c r="BZ43">
        <v>758</v>
      </c>
      <c r="CA43">
        <v>815</v>
      </c>
      <c r="CB43">
        <v>863</v>
      </c>
      <c r="CC43">
        <v>645</v>
      </c>
      <c r="CD43">
        <v>11</v>
      </c>
      <c r="CE43">
        <v>316</v>
      </c>
      <c r="CF43">
        <v>60</v>
      </c>
      <c r="CG43">
        <v>0</v>
      </c>
      <c r="CH43">
        <v>0</v>
      </c>
      <c r="CI43">
        <v>1</v>
      </c>
      <c r="CJ43">
        <v>6</v>
      </c>
      <c r="CK43">
        <v>72</v>
      </c>
      <c r="CL43">
        <v>241</v>
      </c>
      <c r="CM43">
        <v>687</v>
      </c>
      <c r="CN43">
        <v>1570</v>
      </c>
      <c r="CO43">
        <v>2479</v>
      </c>
      <c r="CP43">
        <v>3425</v>
      </c>
      <c r="CQ43">
        <v>3136</v>
      </c>
      <c r="CR43">
        <v>4069</v>
      </c>
      <c r="CS43">
        <v>3463</v>
      </c>
      <c r="CT43">
        <v>2487</v>
      </c>
      <c r="CU43">
        <v>1714</v>
      </c>
      <c r="CV43">
        <v>1145</v>
      </c>
      <c r="CW43">
        <v>14</v>
      </c>
      <c r="CX43">
        <v>561</v>
      </c>
      <c r="CY43">
        <v>106</v>
      </c>
      <c r="CZ43">
        <v>0</v>
      </c>
      <c r="DA43">
        <v>0</v>
      </c>
      <c r="DB43">
        <v>1</v>
      </c>
      <c r="DC43">
        <v>1</v>
      </c>
      <c r="DD43">
        <v>1</v>
      </c>
      <c r="DE43">
        <v>1</v>
      </c>
      <c r="DF43">
        <v>1</v>
      </c>
      <c r="DG43">
        <v>13</v>
      </c>
      <c r="DH43">
        <v>17</v>
      </c>
      <c r="DI43">
        <v>29</v>
      </c>
      <c r="DJ43">
        <v>51</v>
      </c>
      <c r="DK43">
        <v>92</v>
      </c>
      <c r="DL43">
        <v>140</v>
      </c>
      <c r="DM43">
        <v>141</v>
      </c>
      <c r="DN43">
        <v>144</v>
      </c>
      <c r="DO43">
        <v>123</v>
      </c>
      <c r="DP43">
        <v>47</v>
      </c>
      <c r="DQ43">
        <v>0</v>
      </c>
      <c r="DR43">
        <v>19</v>
      </c>
      <c r="DS43">
        <v>0</v>
      </c>
      <c r="DT43">
        <v>0</v>
      </c>
      <c r="DU43">
        <v>0</v>
      </c>
      <c r="DV43">
        <v>0</v>
      </c>
      <c r="DW43">
        <v>0</v>
      </c>
      <c r="DX43">
        <v>0</v>
      </c>
      <c r="DY43">
        <v>1</v>
      </c>
      <c r="DZ43">
        <v>1</v>
      </c>
      <c r="EA43">
        <v>6</v>
      </c>
      <c r="EB43">
        <v>7</v>
      </c>
      <c r="EC43">
        <v>21</v>
      </c>
      <c r="ED43">
        <v>28</v>
      </c>
      <c r="EE43">
        <v>51</v>
      </c>
      <c r="EF43">
        <v>97</v>
      </c>
      <c r="EG43">
        <v>147</v>
      </c>
      <c r="EH43">
        <v>144</v>
      </c>
      <c r="EI43">
        <v>135</v>
      </c>
      <c r="EJ43">
        <v>117</v>
      </c>
      <c r="EK43">
        <v>55</v>
      </c>
      <c r="EL43">
        <v>0</v>
      </c>
      <c r="EM43">
        <v>11</v>
      </c>
      <c r="EN43">
        <v>1</v>
      </c>
      <c r="EO43">
        <v>0</v>
      </c>
      <c r="EP43">
        <v>0</v>
      </c>
      <c r="EQ43">
        <v>0</v>
      </c>
      <c r="ER43">
        <v>0</v>
      </c>
      <c r="ES43">
        <v>0</v>
      </c>
      <c r="ET43">
        <v>0</v>
      </c>
      <c r="EU43">
        <v>0</v>
      </c>
      <c r="EV43">
        <v>1</v>
      </c>
      <c r="EW43">
        <v>1</v>
      </c>
      <c r="EX43">
        <v>16</v>
      </c>
      <c r="EY43">
        <v>103</v>
      </c>
      <c r="EZ43">
        <v>462</v>
      </c>
      <c r="FA43">
        <v>1528</v>
      </c>
      <c r="FB43">
        <v>3172</v>
      </c>
      <c r="FC43">
        <v>3933</v>
      </c>
      <c r="FD43">
        <v>4176</v>
      </c>
      <c r="FE43">
        <v>3341</v>
      </c>
      <c r="FF43">
        <v>1440</v>
      </c>
      <c r="FG43">
        <v>1</v>
      </c>
      <c r="FH43">
        <v>475</v>
      </c>
      <c r="FI43">
        <v>41</v>
      </c>
    </row>
    <row r="44" spans="1:165">
      <c r="A44" s="132">
        <v>2008</v>
      </c>
      <c r="B44">
        <v>0</v>
      </c>
      <c r="C44">
        <v>241</v>
      </c>
      <c r="D44">
        <v>141</v>
      </c>
      <c r="E44">
        <v>163</v>
      </c>
      <c r="F44">
        <v>257</v>
      </c>
      <c r="G44">
        <v>407</v>
      </c>
      <c r="H44">
        <v>623</v>
      </c>
      <c r="I44">
        <v>667</v>
      </c>
      <c r="J44">
        <v>911</v>
      </c>
      <c r="K44">
        <v>1165</v>
      </c>
      <c r="L44">
        <v>1473</v>
      </c>
      <c r="M44">
        <v>1644</v>
      </c>
      <c r="N44">
        <v>2124</v>
      </c>
      <c r="O44">
        <v>2787</v>
      </c>
      <c r="P44">
        <v>2434</v>
      </c>
      <c r="Q44">
        <v>2365</v>
      </c>
      <c r="R44">
        <v>1701</v>
      </c>
      <c r="S44">
        <v>888</v>
      </c>
      <c r="T44">
        <v>1</v>
      </c>
      <c r="U44">
        <v>304</v>
      </c>
      <c r="V44">
        <v>39</v>
      </c>
      <c r="W44">
        <v>0</v>
      </c>
      <c r="X44">
        <v>166</v>
      </c>
      <c r="Y44">
        <v>118</v>
      </c>
      <c r="Z44">
        <v>125</v>
      </c>
      <c r="AA44">
        <v>185</v>
      </c>
      <c r="AB44">
        <v>362</v>
      </c>
      <c r="AC44">
        <v>736</v>
      </c>
      <c r="AD44">
        <v>906</v>
      </c>
      <c r="AE44">
        <v>1269</v>
      </c>
      <c r="AF44">
        <v>1502</v>
      </c>
      <c r="AG44">
        <v>1655</v>
      </c>
      <c r="AH44">
        <v>1885</v>
      </c>
      <c r="AI44">
        <v>2435</v>
      </c>
      <c r="AJ44">
        <v>2950</v>
      </c>
      <c r="AK44">
        <v>2437</v>
      </c>
      <c r="AL44">
        <v>2224</v>
      </c>
      <c r="AM44">
        <v>1816</v>
      </c>
      <c r="AN44">
        <v>1045</v>
      </c>
      <c r="AO44">
        <v>10</v>
      </c>
      <c r="AP44">
        <v>455</v>
      </c>
      <c r="AQ44">
        <v>99</v>
      </c>
      <c r="AR44">
        <v>0</v>
      </c>
      <c r="AS44">
        <v>1</v>
      </c>
      <c r="AT44">
        <v>0</v>
      </c>
      <c r="AU44">
        <v>1</v>
      </c>
      <c r="AV44">
        <v>1</v>
      </c>
      <c r="AW44">
        <v>10</v>
      </c>
      <c r="AX44">
        <v>28</v>
      </c>
      <c r="AY44">
        <v>27</v>
      </c>
      <c r="AZ44">
        <v>76</v>
      </c>
      <c r="BA44">
        <v>140</v>
      </c>
      <c r="BB44">
        <v>203</v>
      </c>
      <c r="BC44">
        <v>382</v>
      </c>
      <c r="BD44">
        <v>621</v>
      </c>
      <c r="BE44">
        <v>1330</v>
      </c>
      <c r="BF44">
        <v>1437</v>
      </c>
      <c r="BG44">
        <v>1306</v>
      </c>
      <c r="BH44">
        <v>960</v>
      </c>
      <c r="BI44">
        <v>536</v>
      </c>
      <c r="BJ44">
        <v>1</v>
      </c>
      <c r="BK44">
        <v>186</v>
      </c>
      <c r="BL44">
        <v>23</v>
      </c>
      <c r="BM44">
        <v>0</v>
      </c>
      <c r="BN44">
        <v>0</v>
      </c>
      <c r="BO44">
        <v>1</v>
      </c>
      <c r="BP44">
        <v>7</v>
      </c>
      <c r="BQ44">
        <v>8</v>
      </c>
      <c r="BR44">
        <v>23</v>
      </c>
      <c r="BS44">
        <v>34</v>
      </c>
      <c r="BT44">
        <v>57</v>
      </c>
      <c r="BU44">
        <v>120</v>
      </c>
      <c r="BV44">
        <v>218</v>
      </c>
      <c r="BW44">
        <v>333</v>
      </c>
      <c r="BX44">
        <v>528</v>
      </c>
      <c r="BY44">
        <v>880</v>
      </c>
      <c r="BZ44">
        <v>909</v>
      </c>
      <c r="CA44">
        <v>950</v>
      </c>
      <c r="CB44">
        <v>889</v>
      </c>
      <c r="CC44">
        <v>661</v>
      </c>
      <c r="CD44">
        <v>6</v>
      </c>
      <c r="CE44">
        <v>314</v>
      </c>
      <c r="CF44">
        <v>40</v>
      </c>
      <c r="CG44">
        <v>0</v>
      </c>
      <c r="CH44">
        <v>0</v>
      </c>
      <c r="CI44">
        <v>0</v>
      </c>
      <c r="CJ44">
        <v>15</v>
      </c>
      <c r="CK44">
        <v>101</v>
      </c>
      <c r="CL44">
        <v>298</v>
      </c>
      <c r="CM44">
        <v>796</v>
      </c>
      <c r="CN44">
        <v>1852</v>
      </c>
      <c r="CO44">
        <v>2899</v>
      </c>
      <c r="CP44">
        <v>3780</v>
      </c>
      <c r="CQ44">
        <v>3494</v>
      </c>
      <c r="CR44">
        <v>4370</v>
      </c>
      <c r="CS44">
        <v>3515</v>
      </c>
      <c r="CT44">
        <v>2279</v>
      </c>
      <c r="CU44">
        <v>1771</v>
      </c>
      <c r="CV44">
        <v>1224</v>
      </c>
      <c r="CW44">
        <v>15</v>
      </c>
      <c r="CX44">
        <v>616</v>
      </c>
      <c r="CY44">
        <v>121</v>
      </c>
      <c r="CZ44">
        <v>0</v>
      </c>
      <c r="DA44">
        <v>0</v>
      </c>
      <c r="DB44">
        <v>1</v>
      </c>
      <c r="DC44">
        <v>1</v>
      </c>
      <c r="DD44">
        <v>1</v>
      </c>
      <c r="DE44">
        <v>1</v>
      </c>
      <c r="DF44">
        <v>7</v>
      </c>
      <c r="DG44">
        <v>7</v>
      </c>
      <c r="DH44">
        <v>12</v>
      </c>
      <c r="DI44">
        <v>32</v>
      </c>
      <c r="DJ44">
        <v>65</v>
      </c>
      <c r="DK44">
        <v>103</v>
      </c>
      <c r="DL44">
        <v>169</v>
      </c>
      <c r="DM44">
        <v>188</v>
      </c>
      <c r="DN44">
        <v>158</v>
      </c>
      <c r="DO44">
        <v>128</v>
      </c>
      <c r="DP44">
        <v>58</v>
      </c>
      <c r="DQ44">
        <v>0</v>
      </c>
      <c r="DR44">
        <v>15</v>
      </c>
      <c r="DS44">
        <v>1</v>
      </c>
      <c r="DT44">
        <v>0</v>
      </c>
      <c r="DU44">
        <v>0</v>
      </c>
      <c r="DV44">
        <v>1</v>
      </c>
      <c r="DW44">
        <v>0</v>
      </c>
      <c r="DX44">
        <v>1</v>
      </c>
      <c r="DY44">
        <v>5</v>
      </c>
      <c r="DZ44">
        <v>1</v>
      </c>
      <c r="EA44">
        <v>1</v>
      </c>
      <c r="EB44">
        <v>12</v>
      </c>
      <c r="EC44">
        <v>19</v>
      </c>
      <c r="ED44">
        <v>42</v>
      </c>
      <c r="EE44">
        <v>64</v>
      </c>
      <c r="EF44">
        <v>121</v>
      </c>
      <c r="EG44">
        <v>190</v>
      </c>
      <c r="EH44">
        <v>157</v>
      </c>
      <c r="EI44">
        <v>166</v>
      </c>
      <c r="EJ44">
        <v>108</v>
      </c>
      <c r="EK44">
        <v>60</v>
      </c>
      <c r="EL44">
        <v>0</v>
      </c>
      <c r="EM44">
        <v>26</v>
      </c>
      <c r="EN44">
        <v>1</v>
      </c>
      <c r="EO44">
        <v>0</v>
      </c>
      <c r="EP44">
        <v>0</v>
      </c>
      <c r="EQ44">
        <v>1</v>
      </c>
      <c r="ER44">
        <v>0</v>
      </c>
      <c r="ES44">
        <v>0</v>
      </c>
      <c r="ET44">
        <v>0</v>
      </c>
      <c r="EU44">
        <v>0</v>
      </c>
      <c r="EV44">
        <v>0</v>
      </c>
      <c r="EW44">
        <v>1</v>
      </c>
      <c r="EX44">
        <v>38</v>
      </c>
      <c r="EY44">
        <v>170</v>
      </c>
      <c r="EZ44">
        <v>656</v>
      </c>
      <c r="FA44">
        <v>1804</v>
      </c>
      <c r="FB44">
        <v>3690</v>
      </c>
      <c r="FC44">
        <v>4463</v>
      </c>
      <c r="FD44">
        <v>4232</v>
      </c>
      <c r="FE44">
        <v>3301</v>
      </c>
      <c r="FF44">
        <v>1335</v>
      </c>
      <c r="FG44">
        <v>1</v>
      </c>
      <c r="FH44">
        <v>456</v>
      </c>
      <c r="FI44">
        <v>43</v>
      </c>
    </row>
    <row r="45" spans="1:165">
      <c r="A45" s="132">
        <v>2009</v>
      </c>
      <c r="B45">
        <v>25</v>
      </c>
      <c r="C45">
        <v>235</v>
      </c>
      <c r="D45">
        <v>133</v>
      </c>
      <c r="E45">
        <v>156</v>
      </c>
      <c r="F45">
        <v>280</v>
      </c>
      <c r="G45">
        <v>427</v>
      </c>
      <c r="H45">
        <v>657</v>
      </c>
      <c r="I45">
        <v>750</v>
      </c>
      <c r="J45">
        <v>1004</v>
      </c>
      <c r="K45">
        <v>1336</v>
      </c>
      <c r="L45">
        <v>1581</v>
      </c>
      <c r="M45">
        <v>1891</v>
      </c>
      <c r="N45">
        <v>2444</v>
      </c>
      <c r="O45">
        <v>3068</v>
      </c>
      <c r="P45">
        <v>2749</v>
      </c>
      <c r="Q45">
        <v>2544</v>
      </c>
      <c r="R45">
        <v>1813</v>
      </c>
      <c r="S45">
        <v>1033</v>
      </c>
      <c r="T45">
        <v>1</v>
      </c>
      <c r="U45">
        <v>350</v>
      </c>
      <c r="V45">
        <v>42</v>
      </c>
      <c r="W45">
        <v>31</v>
      </c>
      <c r="X45">
        <v>212</v>
      </c>
      <c r="Y45">
        <v>103</v>
      </c>
      <c r="Z45">
        <v>141</v>
      </c>
      <c r="AA45">
        <v>234</v>
      </c>
      <c r="AB45">
        <v>479</v>
      </c>
      <c r="AC45">
        <v>905</v>
      </c>
      <c r="AD45">
        <v>1093</v>
      </c>
      <c r="AE45">
        <v>1381</v>
      </c>
      <c r="AF45">
        <v>1604</v>
      </c>
      <c r="AG45">
        <v>1789</v>
      </c>
      <c r="AH45">
        <v>2063</v>
      </c>
      <c r="AI45">
        <v>2686</v>
      </c>
      <c r="AJ45">
        <v>3208</v>
      </c>
      <c r="AK45">
        <v>2615</v>
      </c>
      <c r="AL45">
        <v>2513</v>
      </c>
      <c r="AM45">
        <v>1831</v>
      </c>
      <c r="AN45">
        <v>1086</v>
      </c>
      <c r="AO45">
        <v>8</v>
      </c>
      <c r="AP45">
        <v>470</v>
      </c>
      <c r="AQ45">
        <v>88</v>
      </c>
      <c r="AR45">
        <v>0</v>
      </c>
      <c r="AS45">
        <v>0</v>
      </c>
      <c r="AT45">
        <v>0</v>
      </c>
      <c r="AU45">
        <v>5</v>
      </c>
      <c r="AV45">
        <v>1</v>
      </c>
      <c r="AW45">
        <v>14</v>
      </c>
      <c r="AX45">
        <v>36</v>
      </c>
      <c r="AY45">
        <v>54</v>
      </c>
      <c r="AZ45">
        <v>69</v>
      </c>
      <c r="BA45">
        <v>156</v>
      </c>
      <c r="BB45">
        <v>284</v>
      </c>
      <c r="BC45">
        <v>406</v>
      </c>
      <c r="BD45">
        <v>840</v>
      </c>
      <c r="BE45">
        <v>1515</v>
      </c>
      <c r="BF45">
        <v>1567</v>
      </c>
      <c r="BG45">
        <v>1364</v>
      </c>
      <c r="BH45">
        <v>1042</v>
      </c>
      <c r="BI45">
        <v>615</v>
      </c>
      <c r="BJ45">
        <v>1</v>
      </c>
      <c r="BK45">
        <v>200</v>
      </c>
      <c r="BL45">
        <v>23</v>
      </c>
      <c r="BM45">
        <v>0</v>
      </c>
      <c r="BN45">
        <v>0</v>
      </c>
      <c r="BO45">
        <v>1</v>
      </c>
      <c r="BP45">
        <v>9</v>
      </c>
      <c r="BQ45">
        <v>21</v>
      </c>
      <c r="BR45">
        <v>24</v>
      </c>
      <c r="BS45">
        <v>40</v>
      </c>
      <c r="BT45">
        <v>83</v>
      </c>
      <c r="BU45">
        <v>149</v>
      </c>
      <c r="BV45">
        <v>271</v>
      </c>
      <c r="BW45">
        <v>365</v>
      </c>
      <c r="BX45">
        <v>586</v>
      </c>
      <c r="BY45">
        <v>1007</v>
      </c>
      <c r="BZ45">
        <v>1020</v>
      </c>
      <c r="CA45">
        <v>963</v>
      </c>
      <c r="CB45">
        <v>989</v>
      </c>
      <c r="CC45">
        <v>666</v>
      </c>
      <c r="CD45">
        <v>1</v>
      </c>
      <c r="CE45">
        <v>307</v>
      </c>
      <c r="CF45">
        <v>41</v>
      </c>
      <c r="CG45">
        <v>0</v>
      </c>
      <c r="CH45">
        <v>0</v>
      </c>
      <c r="CI45">
        <v>1</v>
      </c>
      <c r="CJ45">
        <v>34</v>
      </c>
      <c r="CK45">
        <v>145</v>
      </c>
      <c r="CL45">
        <v>388</v>
      </c>
      <c r="CM45">
        <v>1054</v>
      </c>
      <c r="CN45">
        <v>2170</v>
      </c>
      <c r="CO45">
        <v>3503</v>
      </c>
      <c r="CP45">
        <v>3652</v>
      </c>
      <c r="CQ45">
        <v>3481</v>
      </c>
      <c r="CR45">
        <v>4588</v>
      </c>
      <c r="CS45">
        <v>3494</v>
      </c>
      <c r="CT45">
        <v>2073</v>
      </c>
      <c r="CU45">
        <v>1891</v>
      </c>
      <c r="CV45">
        <v>1244</v>
      </c>
      <c r="CW45">
        <v>16</v>
      </c>
      <c r="CX45">
        <v>618</v>
      </c>
      <c r="CY45">
        <v>134</v>
      </c>
      <c r="CZ45">
        <v>1</v>
      </c>
      <c r="DA45">
        <v>0</v>
      </c>
      <c r="DB45">
        <v>1</v>
      </c>
      <c r="DC45">
        <v>1</v>
      </c>
      <c r="DD45">
        <v>5</v>
      </c>
      <c r="DE45">
        <v>7</v>
      </c>
      <c r="DF45">
        <v>10</v>
      </c>
      <c r="DG45">
        <v>10</v>
      </c>
      <c r="DH45">
        <v>13</v>
      </c>
      <c r="DI45">
        <v>39</v>
      </c>
      <c r="DJ45">
        <v>79</v>
      </c>
      <c r="DK45">
        <v>144</v>
      </c>
      <c r="DL45">
        <v>225</v>
      </c>
      <c r="DM45">
        <v>243</v>
      </c>
      <c r="DN45">
        <v>216</v>
      </c>
      <c r="DO45">
        <v>128</v>
      </c>
      <c r="DP45">
        <v>69</v>
      </c>
      <c r="DQ45">
        <v>0</v>
      </c>
      <c r="DR45">
        <v>13</v>
      </c>
      <c r="DS45">
        <v>0</v>
      </c>
      <c r="DT45">
        <v>0</v>
      </c>
      <c r="DU45">
        <v>1</v>
      </c>
      <c r="DV45">
        <v>0</v>
      </c>
      <c r="DW45">
        <v>0</v>
      </c>
      <c r="DX45">
        <v>5</v>
      </c>
      <c r="DY45">
        <v>1</v>
      </c>
      <c r="DZ45">
        <v>5</v>
      </c>
      <c r="EA45">
        <v>1</v>
      </c>
      <c r="EB45">
        <v>9</v>
      </c>
      <c r="EC45">
        <v>36</v>
      </c>
      <c r="ED45">
        <v>55</v>
      </c>
      <c r="EE45">
        <v>101</v>
      </c>
      <c r="EF45">
        <v>150</v>
      </c>
      <c r="EG45">
        <v>233</v>
      </c>
      <c r="EH45">
        <v>232</v>
      </c>
      <c r="EI45">
        <v>205</v>
      </c>
      <c r="EJ45">
        <v>150</v>
      </c>
      <c r="EK45">
        <v>86</v>
      </c>
      <c r="EL45">
        <v>0</v>
      </c>
      <c r="EM45">
        <v>31</v>
      </c>
      <c r="EN45">
        <v>1</v>
      </c>
      <c r="EO45">
        <v>0</v>
      </c>
      <c r="EP45">
        <v>1</v>
      </c>
      <c r="EQ45">
        <v>0</v>
      </c>
      <c r="ER45">
        <v>0</v>
      </c>
      <c r="ES45">
        <v>1</v>
      </c>
      <c r="ET45">
        <v>0</v>
      </c>
      <c r="EU45">
        <v>1</v>
      </c>
      <c r="EV45">
        <v>1</v>
      </c>
      <c r="EW45">
        <v>9</v>
      </c>
      <c r="EX45">
        <v>65</v>
      </c>
      <c r="EY45">
        <v>317</v>
      </c>
      <c r="EZ45">
        <v>941</v>
      </c>
      <c r="FA45">
        <v>2429</v>
      </c>
      <c r="FB45">
        <v>4586</v>
      </c>
      <c r="FC45">
        <v>5305</v>
      </c>
      <c r="FD45">
        <v>5019</v>
      </c>
      <c r="FE45">
        <v>3571</v>
      </c>
      <c r="FF45">
        <v>1517</v>
      </c>
      <c r="FG45">
        <v>1</v>
      </c>
      <c r="FH45">
        <v>464</v>
      </c>
      <c r="FI45">
        <v>33</v>
      </c>
    </row>
    <row r="46" spans="1:165">
      <c r="A46" s="132">
        <v>2010</v>
      </c>
      <c r="B46">
        <v>69</v>
      </c>
      <c r="C46">
        <v>247</v>
      </c>
      <c r="D46">
        <v>127</v>
      </c>
      <c r="E46">
        <v>203</v>
      </c>
      <c r="F46">
        <v>296</v>
      </c>
      <c r="G46">
        <v>528</v>
      </c>
      <c r="H46">
        <v>728</v>
      </c>
      <c r="I46">
        <v>849</v>
      </c>
      <c r="J46">
        <v>1064</v>
      </c>
      <c r="K46">
        <v>1429</v>
      </c>
      <c r="L46">
        <v>1835</v>
      </c>
      <c r="M46">
        <v>2132</v>
      </c>
      <c r="N46">
        <v>2831</v>
      </c>
      <c r="O46">
        <v>3494</v>
      </c>
      <c r="P46">
        <v>2964</v>
      </c>
      <c r="Q46">
        <v>2815</v>
      </c>
      <c r="R46">
        <v>1968</v>
      </c>
      <c r="S46">
        <v>1014</v>
      </c>
      <c r="T46">
        <v>1</v>
      </c>
      <c r="U46">
        <v>344</v>
      </c>
      <c r="V46">
        <v>54</v>
      </c>
      <c r="W46">
        <v>61</v>
      </c>
      <c r="X46">
        <v>194</v>
      </c>
      <c r="Y46">
        <v>81</v>
      </c>
      <c r="Z46">
        <v>147</v>
      </c>
      <c r="AA46">
        <v>266</v>
      </c>
      <c r="AB46">
        <v>618</v>
      </c>
      <c r="AC46">
        <v>867</v>
      </c>
      <c r="AD46">
        <v>1004</v>
      </c>
      <c r="AE46">
        <v>1360</v>
      </c>
      <c r="AF46">
        <v>1735</v>
      </c>
      <c r="AG46">
        <v>2028</v>
      </c>
      <c r="AH46">
        <v>2425</v>
      </c>
      <c r="AI46">
        <v>2991</v>
      </c>
      <c r="AJ46">
        <v>3594</v>
      </c>
      <c r="AK46">
        <v>2833</v>
      </c>
      <c r="AL46">
        <v>2743</v>
      </c>
      <c r="AM46">
        <v>2069</v>
      </c>
      <c r="AN46">
        <v>1201</v>
      </c>
      <c r="AO46">
        <v>10</v>
      </c>
      <c r="AP46">
        <v>492</v>
      </c>
      <c r="AQ46">
        <v>90</v>
      </c>
      <c r="AR46">
        <v>0</v>
      </c>
      <c r="AS46">
        <v>0</v>
      </c>
      <c r="AT46">
        <v>1</v>
      </c>
      <c r="AU46">
        <v>6</v>
      </c>
      <c r="AV46">
        <v>9</v>
      </c>
      <c r="AW46">
        <v>16</v>
      </c>
      <c r="AX46">
        <v>34</v>
      </c>
      <c r="AY46">
        <v>42</v>
      </c>
      <c r="AZ46">
        <v>78</v>
      </c>
      <c r="BA46">
        <v>192</v>
      </c>
      <c r="BB46">
        <v>345</v>
      </c>
      <c r="BC46">
        <v>515</v>
      </c>
      <c r="BD46">
        <v>1022</v>
      </c>
      <c r="BE46">
        <v>1764</v>
      </c>
      <c r="BF46">
        <v>1702</v>
      </c>
      <c r="BG46">
        <v>1521</v>
      </c>
      <c r="BH46">
        <v>1060</v>
      </c>
      <c r="BI46">
        <v>590</v>
      </c>
      <c r="BJ46">
        <v>1</v>
      </c>
      <c r="BK46">
        <v>188</v>
      </c>
      <c r="BL46">
        <v>16</v>
      </c>
      <c r="BM46">
        <v>0</v>
      </c>
      <c r="BN46">
        <v>0</v>
      </c>
      <c r="BO46">
        <v>1</v>
      </c>
      <c r="BP46">
        <v>13</v>
      </c>
      <c r="BQ46">
        <v>20</v>
      </c>
      <c r="BR46">
        <v>50</v>
      </c>
      <c r="BS46">
        <v>37</v>
      </c>
      <c r="BT46">
        <v>85</v>
      </c>
      <c r="BU46">
        <v>198</v>
      </c>
      <c r="BV46">
        <v>302</v>
      </c>
      <c r="BW46">
        <v>443</v>
      </c>
      <c r="BX46">
        <v>663</v>
      </c>
      <c r="BY46">
        <v>1086</v>
      </c>
      <c r="BZ46">
        <v>1108</v>
      </c>
      <c r="CA46">
        <v>1070</v>
      </c>
      <c r="CB46">
        <v>1023</v>
      </c>
      <c r="CC46">
        <v>696</v>
      </c>
      <c r="CD46">
        <v>1</v>
      </c>
      <c r="CE46">
        <v>273</v>
      </c>
      <c r="CF46">
        <v>37</v>
      </c>
      <c r="CG46">
        <v>0</v>
      </c>
      <c r="CH46">
        <v>1</v>
      </c>
      <c r="CI46">
        <v>1</v>
      </c>
      <c r="CJ46">
        <v>33</v>
      </c>
      <c r="CK46">
        <v>216</v>
      </c>
      <c r="CL46">
        <v>522</v>
      </c>
      <c r="CM46">
        <v>1246</v>
      </c>
      <c r="CN46">
        <v>2662</v>
      </c>
      <c r="CO46">
        <v>4166</v>
      </c>
      <c r="CP46">
        <v>3445</v>
      </c>
      <c r="CQ46">
        <v>3747</v>
      </c>
      <c r="CR46">
        <v>4656</v>
      </c>
      <c r="CS46">
        <v>3440</v>
      </c>
      <c r="CT46">
        <v>2264</v>
      </c>
      <c r="CU46">
        <v>2006</v>
      </c>
      <c r="CV46">
        <v>1413</v>
      </c>
      <c r="CW46">
        <v>21</v>
      </c>
      <c r="CX46">
        <v>660</v>
      </c>
      <c r="CY46">
        <v>140</v>
      </c>
      <c r="CZ46">
        <v>0</v>
      </c>
      <c r="DA46">
        <v>0</v>
      </c>
      <c r="DB46">
        <v>0</v>
      </c>
      <c r="DC46">
        <v>1</v>
      </c>
      <c r="DD46">
        <v>5</v>
      </c>
      <c r="DE46">
        <v>6</v>
      </c>
      <c r="DF46">
        <v>9</v>
      </c>
      <c r="DG46">
        <v>17</v>
      </c>
      <c r="DH46">
        <v>29</v>
      </c>
      <c r="DI46">
        <v>46</v>
      </c>
      <c r="DJ46">
        <v>108</v>
      </c>
      <c r="DK46">
        <v>166</v>
      </c>
      <c r="DL46">
        <v>315</v>
      </c>
      <c r="DM46">
        <v>303</v>
      </c>
      <c r="DN46">
        <v>273</v>
      </c>
      <c r="DO46">
        <v>184</v>
      </c>
      <c r="DP46">
        <v>84</v>
      </c>
      <c r="DQ46">
        <v>0</v>
      </c>
      <c r="DR46">
        <v>24</v>
      </c>
      <c r="DS46">
        <v>1</v>
      </c>
      <c r="DT46">
        <v>1</v>
      </c>
      <c r="DU46">
        <v>0</v>
      </c>
      <c r="DV46">
        <v>0</v>
      </c>
      <c r="DW46">
        <v>1</v>
      </c>
      <c r="DX46">
        <v>1</v>
      </c>
      <c r="DY46">
        <v>5</v>
      </c>
      <c r="DZ46">
        <v>9</v>
      </c>
      <c r="EA46">
        <v>14</v>
      </c>
      <c r="EB46">
        <v>14</v>
      </c>
      <c r="EC46">
        <v>34</v>
      </c>
      <c r="ED46">
        <v>78</v>
      </c>
      <c r="EE46">
        <v>114</v>
      </c>
      <c r="EF46">
        <v>210</v>
      </c>
      <c r="EG46">
        <v>324</v>
      </c>
      <c r="EH46">
        <v>310</v>
      </c>
      <c r="EI46">
        <v>281</v>
      </c>
      <c r="EJ46">
        <v>189</v>
      </c>
      <c r="EK46">
        <v>95</v>
      </c>
      <c r="EL46">
        <v>0</v>
      </c>
      <c r="EM46">
        <v>30</v>
      </c>
      <c r="EN46">
        <v>1</v>
      </c>
      <c r="EO46">
        <v>0</v>
      </c>
      <c r="EP46">
        <v>1</v>
      </c>
      <c r="EQ46">
        <v>0</v>
      </c>
      <c r="ER46">
        <v>1</v>
      </c>
      <c r="ES46">
        <v>1</v>
      </c>
      <c r="ET46">
        <v>0</v>
      </c>
      <c r="EU46">
        <v>0</v>
      </c>
      <c r="EV46">
        <v>1</v>
      </c>
      <c r="EW46">
        <v>11</v>
      </c>
      <c r="EX46">
        <v>93</v>
      </c>
      <c r="EY46">
        <v>397</v>
      </c>
      <c r="EZ46">
        <v>1163</v>
      </c>
      <c r="FA46">
        <v>2710</v>
      </c>
      <c r="FB46">
        <v>5228</v>
      </c>
      <c r="FC46">
        <v>5665</v>
      </c>
      <c r="FD46">
        <v>5336</v>
      </c>
      <c r="FE46">
        <v>3464</v>
      </c>
      <c r="FF46">
        <v>1453</v>
      </c>
      <c r="FG46">
        <v>1</v>
      </c>
      <c r="FH46">
        <v>422</v>
      </c>
      <c r="FI46">
        <v>49</v>
      </c>
    </row>
    <row r="47" spans="1:165">
      <c r="A47" s="132">
        <v>2011</v>
      </c>
      <c r="B47">
        <v>122</v>
      </c>
      <c r="C47">
        <v>195</v>
      </c>
      <c r="D47">
        <v>109</v>
      </c>
      <c r="E47">
        <v>178</v>
      </c>
      <c r="F47">
        <v>356</v>
      </c>
      <c r="G47">
        <v>579</v>
      </c>
      <c r="H47">
        <v>755</v>
      </c>
      <c r="I47">
        <v>795</v>
      </c>
      <c r="J47">
        <v>1146</v>
      </c>
      <c r="K47">
        <v>1613</v>
      </c>
      <c r="L47">
        <v>2055</v>
      </c>
      <c r="M47">
        <v>2468</v>
      </c>
      <c r="N47">
        <v>3136</v>
      </c>
      <c r="O47">
        <v>3954</v>
      </c>
      <c r="P47">
        <v>3346</v>
      </c>
      <c r="Q47">
        <v>3107</v>
      </c>
      <c r="R47">
        <v>2229</v>
      </c>
      <c r="S47">
        <v>1156</v>
      </c>
      <c r="T47">
        <v>1</v>
      </c>
      <c r="U47">
        <v>391</v>
      </c>
      <c r="V47">
        <v>56</v>
      </c>
      <c r="W47">
        <v>107</v>
      </c>
      <c r="X47">
        <v>150</v>
      </c>
      <c r="Y47">
        <v>109</v>
      </c>
      <c r="Z47">
        <v>152</v>
      </c>
      <c r="AA47">
        <v>258</v>
      </c>
      <c r="AB47">
        <v>751</v>
      </c>
      <c r="AC47">
        <v>912</v>
      </c>
      <c r="AD47">
        <v>1106</v>
      </c>
      <c r="AE47">
        <v>1434</v>
      </c>
      <c r="AF47">
        <v>1896</v>
      </c>
      <c r="AG47">
        <v>2306</v>
      </c>
      <c r="AH47">
        <v>2657</v>
      </c>
      <c r="AI47">
        <v>3282</v>
      </c>
      <c r="AJ47">
        <v>3958</v>
      </c>
      <c r="AK47">
        <v>3285</v>
      </c>
      <c r="AL47">
        <v>3034</v>
      </c>
      <c r="AM47">
        <v>2285</v>
      </c>
      <c r="AN47">
        <v>1294</v>
      </c>
      <c r="AO47">
        <v>5</v>
      </c>
      <c r="AP47">
        <v>522</v>
      </c>
      <c r="AQ47">
        <v>67</v>
      </c>
      <c r="AR47">
        <v>1</v>
      </c>
      <c r="AS47">
        <v>0</v>
      </c>
      <c r="AT47">
        <v>6</v>
      </c>
      <c r="AU47">
        <v>9</v>
      </c>
      <c r="AV47">
        <v>16</v>
      </c>
      <c r="AW47">
        <v>29</v>
      </c>
      <c r="AX47">
        <v>64</v>
      </c>
      <c r="AY47">
        <v>69</v>
      </c>
      <c r="AZ47">
        <v>109</v>
      </c>
      <c r="BA47">
        <v>239</v>
      </c>
      <c r="BB47">
        <v>407</v>
      </c>
      <c r="BC47">
        <v>705</v>
      </c>
      <c r="BD47">
        <v>1277</v>
      </c>
      <c r="BE47">
        <v>1926</v>
      </c>
      <c r="BF47">
        <v>1732</v>
      </c>
      <c r="BG47">
        <v>1778</v>
      </c>
      <c r="BH47">
        <v>1171</v>
      </c>
      <c r="BI47">
        <v>610</v>
      </c>
      <c r="BJ47">
        <v>1</v>
      </c>
      <c r="BK47">
        <v>184</v>
      </c>
      <c r="BL47">
        <v>15</v>
      </c>
      <c r="BM47">
        <v>0</v>
      </c>
      <c r="BN47">
        <v>7</v>
      </c>
      <c r="BO47">
        <v>21</v>
      </c>
      <c r="BP47">
        <v>26</v>
      </c>
      <c r="BQ47">
        <v>25</v>
      </c>
      <c r="BR47">
        <v>54</v>
      </c>
      <c r="BS47">
        <v>62</v>
      </c>
      <c r="BT47">
        <v>136</v>
      </c>
      <c r="BU47">
        <v>218</v>
      </c>
      <c r="BV47">
        <v>377</v>
      </c>
      <c r="BW47">
        <v>588</v>
      </c>
      <c r="BX47">
        <v>846</v>
      </c>
      <c r="BY47">
        <v>1163</v>
      </c>
      <c r="BZ47">
        <v>1125</v>
      </c>
      <c r="CA47">
        <v>1245</v>
      </c>
      <c r="CB47">
        <v>1125</v>
      </c>
      <c r="CC47">
        <v>741</v>
      </c>
      <c r="CD47">
        <v>1</v>
      </c>
      <c r="CE47">
        <v>260</v>
      </c>
      <c r="CF47">
        <v>37</v>
      </c>
      <c r="CG47">
        <v>0</v>
      </c>
      <c r="CH47">
        <v>1</v>
      </c>
      <c r="CI47">
        <v>10</v>
      </c>
      <c r="CJ47">
        <v>69</v>
      </c>
      <c r="CK47">
        <v>242</v>
      </c>
      <c r="CL47">
        <v>608</v>
      </c>
      <c r="CM47">
        <v>1449</v>
      </c>
      <c r="CN47">
        <v>2985</v>
      </c>
      <c r="CO47">
        <v>4533</v>
      </c>
      <c r="CP47">
        <v>3450</v>
      </c>
      <c r="CQ47">
        <v>3927</v>
      </c>
      <c r="CR47">
        <v>4846</v>
      </c>
      <c r="CS47">
        <v>3328</v>
      </c>
      <c r="CT47">
        <v>2538</v>
      </c>
      <c r="CU47">
        <v>2149</v>
      </c>
      <c r="CV47">
        <v>1374</v>
      </c>
      <c r="CW47">
        <v>22</v>
      </c>
      <c r="CX47">
        <v>702</v>
      </c>
      <c r="CY47">
        <v>154</v>
      </c>
      <c r="CZ47">
        <v>0</v>
      </c>
      <c r="DA47">
        <v>0</v>
      </c>
      <c r="DB47">
        <v>1</v>
      </c>
      <c r="DC47">
        <v>1</v>
      </c>
      <c r="DD47">
        <v>5</v>
      </c>
      <c r="DE47">
        <v>13</v>
      </c>
      <c r="DF47">
        <v>8</v>
      </c>
      <c r="DG47">
        <v>18</v>
      </c>
      <c r="DH47">
        <v>32</v>
      </c>
      <c r="DI47">
        <v>70</v>
      </c>
      <c r="DJ47">
        <v>151</v>
      </c>
      <c r="DK47">
        <v>284</v>
      </c>
      <c r="DL47">
        <v>404</v>
      </c>
      <c r="DM47">
        <v>445</v>
      </c>
      <c r="DN47">
        <v>408</v>
      </c>
      <c r="DO47">
        <v>231</v>
      </c>
      <c r="DP47">
        <v>128</v>
      </c>
      <c r="DQ47">
        <v>0</v>
      </c>
      <c r="DR47">
        <v>35</v>
      </c>
      <c r="DS47">
        <v>1</v>
      </c>
      <c r="DT47">
        <v>1</v>
      </c>
      <c r="DU47">
        <v>1</v>
      </c>
      <c r="DV47">
        <v>0</v>
      </c>
      <c r="DW47">
        <v>1</v>
      </c>
      <c r="DX47">
        <v>1</v>
      </c>
      <c r="DY47">
        <v>5</v>
      </c>
      <c r="DZ47">
        <v>6</v>
      </c>
      <c r="EA47">
        <v>7</v>
      </c>
      <c r="EB47">
        <v>19</v>
      </c>
      <c r="EC47">
        <v>38</v>
      </c>
      <c r="ED47">
        <v>96</v>
      </c>
      <c r="EE47">
        <v>177</v>
      </c>
      <c r="EF47">
        <v>273</v>
      </c>
      <c r="EG47">
        <v>456</v>
      </c>
      <c r="EH47">
        <v>390</v>
      </c>
      <c r="EI47">
        <v>381</v>
      </c>
      <c r="EJ47">
        <v>276</v>
      </c>
      <c r="EK47">
        <v>156</v>
      </c>
      <c r="EL47">
        <v>0</v>
      </c>
      <c r="EM47">
        <v>46</v>
      </c>
      <c r="EN47">
        <v>1</v>
      </c>
      <c r="EO47">
        <v>1</v>
      </c>
      <c r="EP47">
        <v>0</v>
      </c>
      <c r="EQ47">
        <v>0</v>
      </c>
      <c r="ER47">
        <v>0</v>
      </c>
      <c r="ES47">
        <v>0</v>
      </c>
      <c r="ET47">
        <v>0</v>
      </c>
      <c r="EU47">
        <v>1</v>
      </c>
      <c r="EV47">
        <v>1</v>
      </c>
      <c r="EW47">
        <v>21</v>
      </c>
      <c r="EX47">
        <v>120</v>
      </c>
      <c r="EY47">
        <v>602</v>
      </c>
      <c r="EZ47">
        <v>1528</v>
      </c>
      <c r="FA47">
        <v>3223</v>
      </c>
      <c r="FB47">
        <v>5953</v>
      </c>
      <c r="FC47">
        <v>5747</v>
      </c>
      <c r="FD47">
        <v>5491</v>
      </c>
      <c r="FE47">
        <v>3324</v>
      </c>
      <c r="FF47">
        <v>1461</v>
      </c>
      <c r="FG47">
        <v>1</v>
      </c>
      <c r="FH47">
        <v>412</v>
      </c>
      <c r="FI47">
        <v>37</v>
      </c>
    </row>
    <row r="48" spans="1:165">
      <c r="A48" s="132">
        <v>2012</v>
      </c>
      <c r="B48">
        <v>203</v>
      </c>
      <c r="C48">
        <v>196</v>
      </c>
      <c r="D48">
        <v>144</v>
      </c>
      <c r="E48">
        <v>250</v>
      </c>
      <c r="F48">
        <v>409</v>
      </c>
      <c r="G48">
        <v>624</v>
      </c>
      <c r="H48">
        <v>863</v>
      </c>
      <c r="I48">
        <v>972</v>
      </c>
      <c r="J48">
        <v>1276</v>
      </c>
      <c r="K48">
        <v>1935</v>
      </c>
      <c r="L48">
        <v>2412</v>
      </c>
      <c r="M48">
        <v>3027</v>
      </c>
      <c r="N48">
        <v>3789</v>
      </c>
      <c r="O48">
        <v>4886</v>
      </c>
      <c r="P48">
        <v>4231</v>
      </c>
      <c r="Q48">
        <v>3896</v>
      </c>
      <c r="R48">
        <v>2711</v>
      </c>
      <c r="S48">
        <v>1429</v>
      </c>
      <c r="T48">
        <v>1</v>
      </c>
      <c r="U48">
        <v>471</v>
      </c>
      <c r="V48">
        <v>59</v>
      </c>
      <c r="W48">
        <v>209</v>
      </c>
      <c r="X48">
        <v>150</v>
      </c>
      <c r="Y48">
        <v>124</v>
      </c>
      <c r="Z48">
        <v>200</v>
      </c>
      <c r="AA48">
        <v>389</v>
      </c>
      <c r="AB48">
        <v>893</v>
      </c>
      <c r="AC48">
        <v>1055</v>
      </c>
      <c r="AD48">
        <v>1239</v>
      </c>
      <c r="AE48">
        <v>1637</v>
      </c>
      <c r="AF48">
        <v>2159</v>
      </c>
      <c r="AG48">
        <v>2608</v>
      </c>
      <c r="AH48">
        <v>3138</v>
      </c>
      <c r="AI48">
        <v>3793</v>
      </c>
      <c r="AJ48">
        <v>4612</v>
      </c>
      <c r="AK48">
        <v>3852</v>
      </c>
      <c r="AL48">
        <v>3602</v>
      </c>
      <c r="AM48">
        <v>2532</v>
      </c>
      <c r="AN48">
        <v>1522</v>
      </c>
      <c r="AO48">
        <v>7</v>
      </c>
      <c r="AP48">
        <v>593</v>
      </c>
      <c r="AQ48">
        <v>86</v>
      </c>
      <c r="AR48">
        <v>0</v>
      </c>
      <c r="AS48">
        <v>1</v>
      </c>
      <c r="AT48">
        <v>7</v>
      </c>
      <c r="AU48">
        <v>15</v>
      </c>
      <c r="AV48">
        <v>24</v>
      </c>
      <c r="AW48">
        <v>32</v>
      </c>
      <c r="AX48">
        <v>87</v>
      </c>
      <c r="AY48">
        <v>99</v>
      </c>
      <c r="AZ48">
        <v>151</v>
      </c>
      <c r="BA48">
        <v>314</v>
      </c>
      <c r="BB48">
        <v>597</v>
      </c>
      <c r="BC48">
        <v>897</v>
      </c>
      <c r="BD48">
        <v>1613</v>
      </c>
      <c r="BE48">
        <v>2119</v>
      </c>
      <c r="BF48">
        <v>1817</v>
      </c>
      <c r="BG48">
        <v>2012</v>
      </c>
      <c r="BH48">
        <v>1440</v>
      </c>
      <c r="BI48">
        <v>724</v>
      </c>
      <c r="BJ48">
        <v>1</v>
      </c>
      <c r="BK48">
        <v>214</v>
      </c>
      <c r="BL48">
        <v>27</v>
      </c>
      <c r="BM48">
        <v>1</v>
      </c>
      <c r="BN48">
        <v>7</v>
      </c>
      <c r="BO48">
        <v>24</v>
      </c>
      <c r="BP48">
        <v>39</v>
      </c>
      <c r="BQ48">
        <v>50</v>
      </c>
      <c r="BR48">
        <v>99</v>
      </c>
      <c r="BS48">
        <v>100</v>
      </c>
      <c r="BT48">
        <v>179</v>
      </c>
      <c r="BU48">
        <v>310</v>
      </c>
      <c r="BV48">
        <v>493</v>
      </c>
      <c r="BW48">
        <v>686</v>
      </c>
      <c r="BX48">
        <v>998</v>
      </c>
      <c r="BY48">
        <v>1283</v>
      </c>
      <c r="BZ48">
        <v>1277</v>
      </c>
      <c r="CA48">
        <v>1420</v>
      </c>
      <c r="CB48">
        <v>1206</v>
      </c>
      <c r="CC48">
        <v>763</v>
      </c>
      <c r="CD48">
        <v>1</v>
      </c>
      <c r="CE48">
        <v>284</v>
      </c>
      <c r="CF48">
        <v>32</v>
      </c>
      <c r="CG48">
        <v>0</v>
      </c>
      <c r="CH48">
        <v>1</v>
      </c>
      <c r="CI48">
        <v>13</v>
      </c>
      <c r="CJ48">
        <v>109</v>
      </c>
      <c r="CK48">
        <v>363</v>
      </c>
      <c r="CL48">
        <v>813</v>
      </c>
      <c r="CM48">
        <v>1737</v>
      </c>
      <c r="CN48">
        <v>3431</v>
      </c>
      <c r="CO48">
        <v>4751</v>
      </c>
      <c r="CP48">
        <v>3677</v>
      </c>
      <c r="CQ48">
        <v>4099</v>
      </c>
      <c r="CR48">
        <v>5105</v>
      </c>
      <c r="CS48">
        <v>3394</v>
      </c>
      <c r="CT48">
        <v>2610</v>
      </c>
      <c r="CU48">
        <v>2324</v>
      </c>
      <c r="CV48">
        <v>1626</v>
      </c>
      <c r="CW48">
        <v>14</v>
      </c>
      <c r="CX48">
        <v>734</v>
      </c>
      <c r="CY48">
        <v>141</v>
      </c>
      <c r="CZ48">
        <v>1</v>
      </c>
      <c r="DA48">
        <v>0</v>
      </c>
      <c r="DB48">
        <v>0</v>
      </c>
      <c r="DC48">
        <v>1</v>
      </c>
      <c r="DD48">
        <v>7</v>
      </c>
      <c r="DE48">
        <v>7</v>
      </c>
      <c r="DF48">
        <v>9</v>
      </c>
      <c r="DG48">
        <v>30</v>
      </c>
      <c r="DH48">
        <v>76</v>
      </c>
      <c r="DI48">
        <v>131</v>
      </c>
      <c r="DJ48">
        <v>278</v>
      </c>
      <c r="DK48">
        <v>445</v>
      </c>
      <c r="DL48">
        <v>757</v>
      </c>
      <c r="DM48">
        <v>773</v>
      </c>
      <c r="DN48">
        <v>704</v>
      </c>
      <c r="DO48">
        <v>411</v>
      </c>
      <c r="DP48">
        <v>204</v>
      </c>
      <c r="DQ48">
        <v>0</v>
      </c>
      <c r="DR48">
        <v>66</v>
      </c>
      <c r="DS48">
        <v>8</v>
      </c>
      <c r="DT48">
        <v>1</v>
      </c>
      <c r="DU48">
        <v>0</v>
      </c>
      <c r="DV48">
        <v>0</v>
      </c>
      <c r="DW48">
        <v>1</v>
      </c>
      <c r="DX48">
        <v>1</v>
      </c>
      <c r="DY48">
        <v>11</v>
      </c>
      <c r="DZ48">
        <v>12</v>
      </c>
      <c r="EA48">
        <v>16</v>
      </c>
      <c r="EB48">
        <v>36</v>
      </c>
      <c r="EC48">
        <v>92</v>
      </c>
      <c r="ED48">
        <v>165</v>
      </c>
      <c r="EE48">
        <v>324</v>
      </c>
      <c r="EF48">
        <v>495</v>
      </c>
      <c r="EG48">
        <v>691</v>
      </c>
      <c r="EH48">
        <v>722</v>
      </c>
      <c r="EI48">
        <v>649</v>
      </c>
      <c r="EJ48">
        <v>458</v>
      </c>
      <c r="EK48">
        <v>228</v>
      </c>
      <c r="EL48">
        <v>0</v>
      </c>
      <c r="EM48">
        <v>75</v>
      </c>
      <c r="EN48">
        <v>5</v>
      </c>
      <c r="EO48">
        <v>1</v>
      </c>
      <c r="EP48">
        <v>0</v>
      </c>
      <c r="EQ48">
        <v>0</v>
      </c>
      <c r="ER48">
        <v>0</v>
      </c>
      <c r="ES48">
        <v>0</v>
      </c>
      <c r="ET48">
        <v>0</v>
      </c>
      <c r="EU48">
        <v>1</v>
      </c>
      <c r="EV48">
        <v>1</v>
      </c>
      <c r="EW48">
        <v>37</v>
      </c>
      <c r="EX48">
        <v>214</v>
      </c>
      <c r="EY48">
        <v>771</v>
      </c>
      <c r="EZ48">
        <v>1923</v>
      </c>
      <c r="FA48">
        <v>3737</v>
      </c>
      <c r="FB48">
        <v>6867</v>
      </c>
      <c r="FC48">
        <v>6127</v>
      </c>
      <c r="FD48">
        <v>5692</v>
      </c>
      <c r="FE48">
        <v>3364</v>
      </c>
      <c r="FF48">
        <v>1652</v>
      </c>
      <c r="FG48">
        <v>1</v>
      </c>
      <c r="FH48">
        <v>468</v>
      </c>
      <c r="FI48">
        <v>57</v>
      </c>
    </row>
    <row r="49" spans="1:165">
      <c r="A49" s="132">
        <v>2013</v>
      </c>
      <c r="B49">
        <v>261</v>
      </c>
      <c r="C49">
        <v>212</v>
      </c>
      <c r="D49">
        <v>146</v>
      </c>
      <c r="E49">
        <v>277</v>
      </c>
      <c r="F49">
        <v>475</v>
      </c>
      <c r="G49">
        <v>734</v>
      </c>
      <c r="H49">
        <v>924</v>
      </c>
      <c r="I49">
        <v>1024</v>
      </c>
      <c r="J49">
        <v>1558</v>
      </c>
      <c r="K49">
        <v>2401</v>
      </c>
      <c r="L49">
        <v>3182</v>
      </c>
      <c r="M49">
        <v>3987</v>
      </c>
      <c r="N49">
        <v>5291</v>
      </c>
      <c r="O49">
        <v>6603</v>
      </c>
      <c r="P49">
        <v>5868</v>
      </c>
      <c r="Q49">
        <v>5456</v>
      </c>
      <c r="R49">
        <v>4045</v>
      </c>
      <c r="S49">
        <v>2091</v>
      </c>
      <c r="T49">
        <v>1</v>
      </c>
      <c r="U49">
        <v>713</v>
      </c>
      <c r="V49">
        <v>84</v>
      </c>
      <c r="W49">
        <v>242</v>
      </c>
      <c r="X49">
        <v>143</v>
      </c>
      <c r="Y49">
        <v>141</v>
      </c>
      <c r="Z49">
        <v>276</v>
      </c>
      <c r="AA49">
        <v>457</v>
      </c>
      <c r="AB49">
        <v>1088</v>
      </c>
      <c r="AC49">
        <v>1274</v>
      </c>
      <c r="AD49">
        <v>1351</v>
      </c>
      <c r="AE49">
        <v>1897</v>
      </c>
      <c r="AF49">
        <v>2521</v>
      </c>
      <c r="AG49">
        <v>3254</v>
      </c>
      <c r="AH49">
        <v>3815</v>
      </c>
      <c r="AI49">
        <v>4659</v>
      </c>
      <c r="AJ49">
        <v>5766</v>
      </c>
      <c r="AK49">
        <v>5047</v>
      </c>
      <c r="AL49">
        <v>4777</v>
      </c>
      <c r="AM49">
        <v>3608</v>
      </c>
      <c r="AN49">
        <v>2188</v>
      </c>
      <c r="AO49">
        <v>5</v>
      </c>
      <c r="AP49">
        <v>923</v>
      </c>
      <c r="AQ49">
        <v>146</v>
      </c>
      <c r="AR49">
        <v>0</v>
      </c>
      <c r="AS49">
        <v>0</v>
      </c>
      <c r="AT49">
        <v>1</v>
      </c>
      <c r="AU49">
        <v>13</v>
      </c>
      <c r="AV49">
        <v>27</v>
      </c>
      <c r="AW49">
        <v>53</v>
      </c>
      <c r="AX49">
        <v>97</v>
      </c>
      <c r="AY49">
        <v>131</v>
      </c>
      <c r="AZ49">
        <v>219</v>
      </c>
      <c r="BA49">
        <v>377</v>
      </c>
      <c r="BB49">
        <v>768</v>
      </c>
      <c r="BC49">
        <v>1087</v>
      </c>
      <c r="BD49">
        <v>1798</v>
      </c>
      <c r="BE49">
        <v>2219</v>
      </c>
      <c r="BF49">
        <v>2240</v>
      </c>
      <c r="BG49">
        <v>1981</v>
      </c>
      <c r="BH49">
        <v>1596</v>
      </c>
      <c r="BI49">
        <v>820</v>
      </c>
      <c r="BJ49">
        <v>0</v>
      </c>
      <c r="BK49">
        <v>262</v>
      </c>
      <c r="BL49">
        <v>29</v>
      </c>
      <c r="BM49">
        <v>0</v>
      </c>
      <c r="BN49">
        <v>15</v>
      </c>
      <c r="BO49">
        <v>35</v>
      </c>
      <c r="BP49">
        <v>38</v>
      </c>
      <c r="BQ49">
        <v>46</v>
      </c>
      <c r="BR49">
        <v>121</v>
      </c>
      <c r="BS49">
        <v>115</v>
      </c>
      <c r="BT49">
        <v>206</v>
      </c>
      <c r="BU49">
        <v>362</v>
      </c>
      <c r="BV49">
        <v>597</v>
      </c>
      <c r="BW49">
        <v>820</v>
      </c>
      <c r="BX49">
        <v>1121</v>
      </c>
      <c r="BY49">
        <v>1379</v>
      </c>
      <c r="BZ49">
        <v>1446</v>
      </c>
      <c r="CA49">
        <v>1498</v>
      </c>
      <c r="CB49">
        <v>1479</v>
      </c>
      <c r="CC49">
        <v>978</v>
      </c>
      <c r="CD49">
        <v>1</v>
      </c>
      <c r="CE49">
        <v>350</v>
      </c>
      <c r="CF49">
        <v>55</v>
      </c>
      <c r="CG49">
        <v>1</v>
      </c>
      <c r="CH49">
        <v>1</v>
      </c>
      <c r="CI49">
        <v>21</v>
      </c>
      <c r="CJ49">
        <v>152</v>
      </c>
      <c r="CK49">
        <v>459</v>
      </c>
      <c r="CL49">
        <v>964</v>
      </c>
      <c r="CM49">
        <v>2092</v>
      </c>
      <c r="CN49">
        <v>3988</v>
      </c>
      <c r="CO49">
        <v>4926</v>
      </c>
      <c r="CP49">
        <v>3864</v>
      </c>
      <c r="CQ49">
        <v>4581</v>
      </c>
      <c r="CR49">
        <v>5395</v>
      </c>
      <c r="CS49">
        <v>3367</v>
      </c>
      <c r="CT49">
        <v>2952</v>
      </c>
      <c r="CU49">
        <v>2484</v>
      </c>
      <c r="CV49">
        <v>1709</v>
      </c>
      <c r="CW49">
        <v>5</v>
      </c>
      <c r="CX49">
        <v>887</v>
      </c>
      <c r="CY49">
        <v>176</v>
      </c>
      <c r="CZ49">
        <v>0</v>
      </c>
      <c r="DA49">
        <v>0</v>
      </c>
      <c r="DB49">
        <v>0</v>
      </c>
      <c r="DC49">
        <v>1</v>
      </c>
      <c r="DD49">
        <v>8</v>
      </c>
      <c r="DE49">
        <v>11</v>
      </c>
      <c r="DF49">
        <v>24</v>
      </c>
      <c r="DG49">
        <v>75</v>
      </c>
      <c r="DH49">
        <v>146</v>
      </c>
      <c r="DI49">
        <v>337</v>
      </c>
      <c r="DJ49">
        <v>613</v>
      </c>
      <c r="DK49">
        <v>1022</v>
      </c>
      <c r="DL49">
        <v>1538</v>
      </c>
      <c r="DM49">
        <v>1516</v>
      </c>
      <c r="DN49">
        <v>1372</v>
      </c>
      <c r="DO49">
        <v>952</v>
      </c>
      <c r="DP49">
        <v>494</v>
      </c>
      <c r="DQ49">
        <v>0</v>
      </c>
      <c r="DR49">
        <v>148</v>
      </c>
      <c r="DS49">
        <v>18</v>
      </c>
      <c r="DT49">
        <v>0</v>
      </c>
      <c r="DU49">
        <v>0</v>
      </c>
      <c r="DV49">
        <v>1</v>
      </c>
      <c r="DW49">
        <v>1</v>
      </c>
      <c r="DX49">
        <v>6</v>
      </c>
      <c r="DY49">
        <v>7</v>
      </c>
      <c r="DZ49">
        <v>17</v>
      </c>
      <c r="EA49">
        <v>25</v>
      </c>
      <c r="EB49">
        <v>65</v>
      </c>
      <c r="EC49">
        <v>160</v>
      </c>
      <c r="ED49">
        <v>323</v>
      </c>
      <c r="EE49">
        <v>575</v>
      </c>
      <c r="EF49">
        <v>980</v>
      </c>
      <c r="EG49">
        <v>1364</v>
      </c>
      <c r="EH49">
        <v>1306</v>
      </c>
      <c r="EI49">
        <v>1138</v>
      </c>
      <c r="EJ49">
        <v>898</v>
      </c>
      <c r="EK49">
        <v>556</v>
      </c>
      <c r="EL49">
        <v>1</v>
      </c>
      <c r="EM49">
        <v>178</v>
      </c>
      <c r="EN49">
        <v>23</v>
      </c>
      <c r="EO49">
        <v>1</v>
      </c>
      <c r="EP49">
        <v>0</v>
      </c>
      <c r="EQ49">
        <v>0</v>
      </c>
      <c r="ER49">
        <v>0</v>
      </c>
      <c r="ES49">
        <v>0</v>
      </c>
      <c r="ET49">
        <v>0</v>
      </c>
      <c r="EU49">
        <v>0</v>
      </c>
      <c r="EV49">
        <v>1</v>
      </c>
      <c r="EW49">
        <v>48</v>
      </c>
      <c r="EX49">
        <v>274</v>
      </c>
      <c r="EY49">
        <v>1011</v>
      </c>
      <c r="EZ49">
        <v>2551</v>
      </c>
      <c r="FA49">
        <v>4498</v>
      </c>
      <c r="FB49">
        <v>8043</v>
      </c>
      <c r="FC49">
        <v>6925</v>
      </c>
      <c r="FD49">
        <v>6305</v>
      </c>
      <c r="FE49">
        <v>3420</v>
      </c>
      <c r="FF49">
        <v>1710</v>
      </c>
      <c r="FG49">
        <v>1</v>
      </c>
      <c r="FH49">
        <v>560</v>
      </c>
      <c r="FI49">
        <v>60</v>
      </c>
    </row>
  </sheetData>
  <mergeCells count="12">
    <mergeCell ref="B4:AQ4"/>
    <mergeCell ref="AR4:CF4"/>
    <mergeCell ref="CG4:CY4"/>
    <mergeCell ref="CZ4:EN4"/>
    <mergeCell ref="EO4:FI4"/>
    <mergeCell ref="DT5:EN5"/>
    <mergeCell ref="EO5:FI5"/>
    <mergeCell ref="B5:V5"/>
    <mergeCell ref="W5:AQ5"/>
    <mergeCell ref="AR5:BL5"/>
    <mergeCell ref="BM5:CY5"/>
    <mergeCell ref="CZ5:DS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G4770"/>
  <sheetViews>
    <sheetView workbookViewId="0">
      <selection activeCell="B7" sqref="A1:G4770"/>
    </sheetView>
  </sheetViews>
  <sheetFormatPr defaultRowHeight="14.45"/>
  <cols>
    <col min="3" max="3" width="12.42578125" bestFit="1" customWidth="1"/>
    <col min="4" max="4" width="15.42578125" bestFit="1" customWidth="1"/>
  </cols>
  <sheetData>
    <row r="1" spans="1:7">
      <c r="A1" t="s">
        <v>103</v>
      </c>
      <c r="B1" t="s">
        <v>104</v>
      </c>
      <c r="C1" t="s">
        <v>105</v>
      </c>
      <c r="D1" t="s">
        <v>111</v>
      </c>
      <c r="E1" t="s">
        <v>107</v>
      </c>
      <c r="F1" t="s">
        <v>112</v>
      </c>
      <c r="G1" t="s">
        <v>113</v>
      </c>
    </row>
    <row r="2" spans="1:7">
      <c r="A2" t="s">
        <v>79</v>
      </c>
      <c r="B2">
        <v>1</v>
      </c>
      <c r="C2">
        <v>2012</v>
      </c>
      <c r="D2" t="s">
        <v>110</v>
      </c>
      <c r="E2">
        <v>1</v>
      </c>
      <c r="F2">
        <v>0</v>
      </c>
      <c r="G2">
        <v>5</v>
      </c>
    </row>
    <row r="3" spans="1:7">
      <c r="A3" t="s">
        <v>79</v>
      </c>
      <c r="B3">
        <v>1</v>
      </c>
      <c r="C3">
        <v>2013</v>
      </c>
      <c r="D3" t="s">
        <v>110</v>
      </c>
      <c r="E3">
        <v>1</v>
      </c>
      <c r="F3">
        <v>0</v>
      </c>
      <c r="G3">
        <v>5</v>
      </c>
    </row>
    <row r="4" spans="1:7">
      <c r="A4" t="s">
        <v>2</v>
      </c>
      <c r="B4">
        <v>1</v>
      </c>
      <c r="C4">
        <v>1971</v>
      </c>
      <c r="D4" t="s">
        <v>110</v>
      </c>
      <c r="E4">
        <v>1</v>
      </c>
      <c r="F4">
        <v>0</v>
      </c>
      <c r="G4">
        <v>5</v>
      </c>
    </row>
    <row r="5" spans="1:7">
      <c r="A5" t="s">
        <v>2</v>
      </c>
      <c r="B5">
        <v>1</v>
      </c>
      <c r="C5">
        <v>1971</v>
      </c>
      <c r="D5" t="s">
        <v>96</v>
      </c>
      <c r="E5">
        <v>1</v>
      </c>
      <c r="F5">
        <v>0</v>
      </c>
      <c r="G5">
        <v>5</v>
      </c>
    </row>
    <row r="6" spans="1:7">
      <c r="A6" t="s">
        <v>2</v>
      </c>
      <c r="B6">
        <v>1</v>
      </c>
      <c r="C6">
        <v>1972</v>
      </c>
      <c r="D6" t="s">
        <v>94</v>
      </c>
      <c r="E6">
        <v>1</v>
      </c>
      <c r="F6">
        <v>0</v>
      </c>
      <c r="G6">
        <v>5</v>
      </c>
    </row>
    <row r="7" spans="1:7">
      <c r="A7" t="s">
        <v>2</v>
      </c>
      <c r="B7">
        <v>1</v>
      </c>
      <c r="C7">
        <v>1972</v>
      </c>
      <c r="D7" t="s">
        <v>97</v>
      </c>
      <c r="E7">
        <v>1</v>
      </c>
      <c r="F7">
        <v>0</v>
      </c>
      <c r="G7">
        <v>5</v>
      </c>
    </row>
    <row r="8" spans="1:7">
      <c r="A8" t="s">
        <v>2</v>
      </c>
      <c r="B8">
        <v>1</v>
      </c>
      <c r="C8">
        <v>1973</v>
      </c>
      <c r="D8" t="s">
        <v>91</v>
      </c>
      <c r="E8">
        <v>1</v>
      </c>
      <c r="F8">
        <v>0</v>
      </c>
      <c r="G8">
        <v>5</v>
      </c>
    </row>
    <row r="9" spans="1:7">
      <c r="A9" t="s">
        <v>2</v>
      </c>
      <c r="B9">
        <v>1</v>
      </c>
      <c r="C9">
        <v>1973</v>
      </c>
      <c r="D9" t="s">
        <v>95</v>
      </c>
      <c r="E9">
        <v>1</v>
      </c>
      <c r="F9">
        <v>0</v>
      </c>
      <c r="G9">
        <v>5</v>
      </c>
    </row>
    <row r="10" spans="1:7">
      <c r="A10" t="s">
        <v>2</v>
      </c>
      <c r="B10">
        <v>1</v>
      </c>
      <c r="C10">
        <v>1973</v>
      </c>
      <c r="D10" t="s">
        <v>96</v>
      </c>
      <c r="E10">
        <v>1</v>
      </c>
      <c r="F10">
        <v>0</v>
      </c>
      <c r="G10">
        <v>5</v>
      </c>
    </row>
    <row r="11" spans="1:7">
      <c r="A11" t="s">
        <v>2</v>
      </c>
      <c r="B11">
        <v>1</v>
      </c>
      <c r="C11">
        <v>1974</v>
      </c>
      <c r="D11" t="s">
        <v>94</v>
      </c>
      <c r="E11">
        <v>1</v>
      </c>
      <c r="F11">
        <v>0</v>
      </c>
      <c r="G11">
        <v>5</v>
      </c>
    </row>
    <row r="12" spans="1:7">
      <c r="A12" t="s">
        <v>2</v>
      </c>
      <c r="B12">
        <v>1</v>
      </c>
      <c r="C12">
        <v>1975</v>
      </c>
      <c r="D12" t="s">
        <v>95</v>
      </c>
      <c r="E12">
        <v>1</v>
      </c>
      <c r="F12">
        <v>0</v>
      </c>
      <c r="G12">
        <v>5</v>
      </c>
    </row>
    <row r="13" spans="1:7">
      <c r="A13" t="s">
        <v>2</v>
      </c>
      <c r="B13">
        <v>1</v>
      </c>
      <c r="C13">
        <v>1976</v>
      </c>
      <c r="D13" t="s">
        <v>94</v>
      </c>
      <c r="E13">
        <v>1</v>
      </c>
      <c r="F13">
        <v>0</v>
      </c>
      <c r="G13">
        <v>5</v>
      </c>
    </row>
    <row r="14" spans="1:7">
      <c r="A14" t="s">
        <v>2</v>
      </c>
      <c r="B14">
        <v>1</v>
      </c>
      <c r="C14">
        <v>1977</v>
      </c>
      <c r="D14" t="s">
        <v>92</v>
      </c>
      <c r="E14">
        <v>1</v>
      </c>
      <c r="F14">
        <v>0</v>
      </c>
      <c r="G14">
        <v>5</v>
      </c>
    </row>
    <row r="15" spans="1:7">
      <c r="A15" t="s">
        <v>2</v>
      </c>
      <c r="B15">
        <v>1</v>
      </c>
      <c r="C15">
        <v>1979</v>
      </c>
      <c r="D15" t="s">
        <v>92</v>
      </c>
      <c r="E15">
        <v>1</v>
      </c>
      <c r="F15">
        <v>0</v>
      </c>
      <c r="G15">
        <v>5</v>
      </c>
    </row>
    <row r="16" spans="1:7">
      <c r="A16" t="s">
        <v>2</v>
      </c>
      <c r="B16">
        <v>1</v>
      </c>
      <c r="C16">
        <v>1980</v>
      </c>
      <c r="D16" t="s">
        <v>92</v>
      </c>
      <c r="E16">
        <v>1</v>
      </c>
      <c r="F16">
        <v>0</v>
      </c>
      <c r="G16">
        <v>5</v>
      </c>
    </row>
    <row r="17" spans="1:7">
      <c r="A17" t="s">
        <v>2</v>
      </c>
      <c r="B17">
        <v>1</v>
      </c>
      <c r="C17">
        <v>1981</v>
      </c>
      <c r="D17" t="s">
        <v>93</v>
      </c>
      <c r="E17">
        <v>1</v>
      </c>
      <c r="F17">
        <v>0</v>
      </c>
      <c r="G17">
        <v>5</v>
      </c>
    </row>
    <row r="18" spans="1:7">
      <c r="A18" t="s">
        <v>2</v>
      </c>
      <c r="B18">
        <v>1</v>
      </c>
      <c r="C18">
        <v>1981</v>
      </c>
      <c r="D18" t="s">
        <v>94</v>
      </c>
      <c r="E18">
        <v>1</v>
      </c>
      <c r="F18">
        <v>0</v>
      </c>
      <c r="G18">
        <v>5</v>
      </c>
    </row>
    <row r="19" spans="1:7">
      <c r="A19" t="s">
        <v>2</v>
      </c>
      <c r="B19">
        <v>1</v>
      </c>
      <c r="C19">
        <v>1982</v>
      </c>
      <c r="D19" t="s">
        <v>93</v>
      </c>
      <c r="E19">
        <v>1</v>
      </c>
      <c r="F19">
        <v>0</v>
      </c>
      <c r="G19">
        <v>5</v>
      </c>
    </row>
    <row r="20" spans="1:7">
      <c r="A20" t="s">
        <v>2</v>
      </c>
      <c r="B20">
        <v>1</v>
      </c>
      <c r="C20">
        <v>1984</v>
      </c>
      <c r="D20" t="s">
        <v>92</v>
      </c>
      <c r="E20">
        <v>1</v>
      </c>
      <c r="F20">
        <v>0</v>
      </c>
      <c r="G20">
        <v>5</v>
      </c>
    </row>
    <row r="21" spans="1:7">
      <c r="A21" t="s">
        <v>2</v>
      </c>
      <c r="B21">
        <v>1</v>
      </c>
      <c r="C21">
        <v>1987</v>
      </c>
      <c r="D21" t="s">
        <v>92</v>
      </c>
      <c r="E21">
        <v>1</v>
      </c>
      <c r="F21">
        <v>0</v>
      </c>
      <c r="G21">
        <v>5</v>
      </c>
    </row>
    <row r="22" spans="1:7">
      <c r="A22" t="s">
        <v>2</v>
      </c>
      <c r="B22">
        <v>1</v>
      </c>
      <c r="C22">
        <v>1988</v>
      </c>
      <c r="D22" t="s">
        <v>90</v>
      </c>
      <c r="E22">
        <v>1</v>
      </c>
      <c r="F22">
        <v>0</v>
      </c>
      <c r="G22">
        <v>5</v>
      </c>
    </row>
    <row r="23" spans="1:7">
      <c r="A23" t="s">
        <v>2</v>
      </c>
      <c r="B23">
        <v>1</v>
      </c>
      <c r="C23">
        <v>1988</v>
      </c>
      <c r="D23" t="s">
        <v>92</v>
      </c>
      <c r="E23">
        <v>1</v>
      </c>
      <c r="F23">
        <v>0</v>
      </c>
      <c r="G23">
        <v>5</v>
      </c>
    </row>
    <row r="24" spans="1:7">
      <c r="A24" t="s">
        <v>2</v>
      </c>
      <c r="B24">
        <v>1</v>
      </c>
      <c r="C24">
        <v>1989</v>
      </c>
      <c r="D24" t="s">
        <v>90</v>
      </c>
      <c r="E24">
        <v>1</v>
      </c>
      <c r="F24">
        <v>0</v>
      </c>
      <c r="G24">
        <v>5</v>
      </c>
    </row>
    <row r="25" spans="1:7">
      <c r="A25" t="s">
        <v>2</v>
      </c>
      <c r="B25">
        <v>1</v>
      </c>
      <c r="C25">
        <v>1995</v>
      </c>
      <c r="D25" t="s">
        <v>89</v>
      </c>
      <c r="E25">
        <v>1</v>
      </c>
      <c r="F25">
        <v>0</v>
      </c>
      <c r="G25">
        <v>5</v>
      </c>
    </row>
    <row r="26" spans="1:7">
      <c r="A26" t="s">
        <v>2</v>
      </c>
      <c r="B26">
        <v>1</v>
      </c>
      <c r="C26">
        <v>1995</v>
      </c>
      <c r="D26" t="s">
        <v>90</v>
      </c>
      <c r="E26">
        <v>1</v>
      </c>
      <c r="F26">
        <v>0</v>
      </c>
      <c r="G26">
        <v>5</v>
      </c>
    </row>
    <row r="27" spans="1:7">
      <c r="A27" t="s">
        <v>2</v>
      </c>
      <c r="B27">
        <v>1</v>
      </c>
      <c r="C27">
        <v>1996</v>
      </c>
      <c r="D27" t="s">
        <v>89</v>
      </c>
      <c r="E27">
        <v>1</v>
      </c>
      <c r="F27">
        <v>0</v>
      </c>
      <c r="G27">
        <v>5</v>
      </c>
    </row>
    <row r="28" spans="1:7">
      <c r="A28" t="s">
        <v>2</v>
      </c>
      <c r="B28">
        <v>1</v>
      </c>
      <c r="C28">
        <v>1998</v>
      </c>
      <c r="D28" t="s">
        <v>89</v>
      </c>
      <c r="E28">
        <v>1</v>
      </c>
      <c r="F28">
        <v>0</v>
      </c>
      <c r="G28">
        <v>5</v>
      </c>
    </row>
    <row r="29" spans="1:7">
      <c r="A29" t="s">
        <v>2</v>
      </c>
      <c r="B29">
        <v>1</v>
      </c>
      <c r="C29">
        <v>1999</v>
      </c>
      <c r="D29" t="s">
        <v>88</v>
      </c>
      <c r="E29">
        <v>1</v>
      </c>
      <c r="F29">
        <v>0</v>
      </c>
      <c r="G29">
        <v>5</v>
      </c>
    </row>
    <row r="30" spans="1:7">
      <c r="A30" t="s">
        <v>2</v>
      </c>
      <c r="B30">
        <v>1</v>
      </c>
      <c r="C30">
        <v>1999</v>
      </c>
      <c r="D30" t="s">
        <v>89</v>
      </c>
      <c r="E30">
        <v>1</v>
      </c>
      <c r="F30">
        <v>0</v>
      </c>
      <c r="G30">
        <v>5</v>
      </c>
    </row>
    <row r="31" spans="1:7">
      <c r="A31" t="s">
        <v>2</v>
      </c>
      <c r="B31">
        <v>1</v>
      </c>
      <c r="C31">
        <v>2001</v>
      </c>
      <c r="D31" t="s">
        <v>85</v>
      </c>
      <c r="E31">
        <v>1</v>
      </c>
      <c r="F31">
        <v>0</v>
      </c>
      <c r="G31">
        <v>5</v>
      </c>
    </row>
    <row r="32" spans="1:7">
      <c r="A32" t="s">
        <v>2</v>
      </c>
      <c r="B32">
        <v>1</v>
      </c>
      <c r="C32">
        <v>2001</v>
      </c>
      <c r="D32" t="s">
        <v>88</v>
      </c>
      <c r="E32">
        <v>1</v>
      </c>
      <c r="F32">
        <v>0</v>
      </c>
      <c r="G32">
        <v>5</v>
      </c>
    </row>
    <row r="33" spans="1:7">
      <c r="A33" t="s">
        <v>2</v>
      </c>
      <c r="B33">
        <v>1</v>
      </c>
      <c r="C33">
        <v>2002</v>
      </c>
      <c r="D33" t="s">
        <v>87</v>
      </c>
      <c r="E33">
        <v>1</v>
      </c>
      <c r="F33">
        <v>0</v>
      </c>
      <c r="G33">
        <v>5</v>
      </c>
    </row>
    <row r="34" spans="1:7">
      <c r="A34" t="s">
        <v>2</v>
      </c>
      <c r="B34">
        <v>1</v>
      </c>
      <c r="C34">
        <v>2003</v>
      </c>
      <c r="D34" t="s">
        <v>87</v>
      </c>
      <c r="E34">
        <v>1</v>
      </c>
      <c r="F34">
        <v>0</v>
      </c>
      <c r="G34">
        <v>5</v>
      </c>
    </row>
    <row r="35" spans="1:7">
      <c r="A35" t="s">
        <v>2</v>
      </c>
      <c r="B35">
        <v>1</v>
      </c>
      <c r="C35">
        <v>2006</v>
      </c>
      <c r="D35" t="s">
        <v>86</v>
      </c>
      <c r="E35">
        <v>1</v>
      </c>
      <c r="F35">
        <v>0</v>
      </c>
      <c r="G35">
        <v>5</v>
      </c>
    </row>
    <row r="36" spans="1:7">
      <c r="A36" t="s">
        <v>2</v>
      </c>
      <c r="B36">
        <v>1</v>
      </c>
      <c r="C36">
        <v>2008</v>
      </c>
      <c r="D36" t="s">
        <v>84</v>
      </c>
      <c r="E36">
        <v>1</v>
      </c>
      <c r="F36">
        <v>0</v>
      </c>
      <c r="G36">
        <v>5</v>
      </c>
    </row>
    <row r="37" spans="1:7">
      <c r="A37" t="s">
        <v>2</v>
      </c>
      <c r="B37">
        <v>1</v>
      </c>
      <c r="C37">
        <v>2010</v>
      </c>
      <c r="D37" t="s">
        <v>85</v>
      </c>
      <c r="E37">
        <v>1</v>
      </c>
      <c r="F37">
        <v>0</v>
      </c>
      <c r="G37">
        <v>5</v>
      </c>
    </row>
    <row r="38" spans="1:7">
      <c r="A38" t="s">
        <v>2</v>
      </c>
      <c r="B38">
        <v>1</v>
      </c>
      <c r="C38">
        <v>2010</v>
      </c>
      <c r="D38" t="s">
        <v>110</v>
      </c>
      <c r="E38">
        <v>1</v>
      </c>
      <c r="F38">
        <v>0</v>
      </c>
      <c r="G38">
        <v>5</v>
      </c>
    </row>
    <row r="39" spans="1:7">
      <c r="A39" t="s">
        <v>2</v>
      </c>
      <c r="B39">
        <v>1</v>
      </c>
      <c r="C39">
        <v>2011</v>
      </c>
      <c r="D39" t="s">
        <v>83</v>
      </c>
      <c r="E39">
        <v>1</v>
      </c>
      <c r="F39">
        <v>0</v>
      </c>
      <c r="G39">
        <v>5</v>
      </c>
    </row>
    <row r="40" spans="1:7">
      <c r="A40" t="s">
        <v>2</v>
      </c>
      <c r="B40">
        <v>1</v>
      </c>
      <c r="C40">
        <v>2011</v>
      </c>
      <c r="D40" t="s">
        <v>110</v>
      </c>
      <c r="E40">
        <v>1</v>
      </c>
      <c r="F40">
        <v>0</v>
      </c>
      <c r="G40">
        <v>5</v>
      </c>
    </row>
    <row r="41" spans="1:7">
      <c r="A41" t="s">
        <v>2</v>
      </c>
      <c r="B41">
        <v>1</v>
      </c>
      <c r="C41">
        <v>2012</v>
      </c>
      <c r="D41" t="s">
        <v>110</v>
      </c>
      <c r="E41">
        <v>1</v>
      </c>
      <c r="F41">
        <v>0</v>
      </c>
      <c r="G41">
        <v>5</v>
      </c>
    </row>
    <row r="42" spans="1:7">
      <c r="A42" t="s">
        <v>2</v>
      </c>
      <c r="B42">
        <v>2</v>
      </c>
      <c r="C42">
        <v>1972</v>
      </c>
      <c r="D42" t="s">
        <v>94</v>
      </c>
      <c r="E42">
        <v>1</v>
      </c>
      <c r="F42">
        <v>0</v>
      </c>
      <c r="G42">
        <v>5</v>
      </c>
    </row>
    <row r="43" spans="1:7">
      <c r="A43" t="s">
        <v>2</v>
      </c>
      <c r="B43">
        <v>2</v>
      </c>
      <c r="C43">
        <v>1972</v>
      </c>
      <c r="D43" t="s">
        <v>97</v>
      </c>
      <c r="E43">
        <v>1</v>
      </c>
      <c r="F43">
        <v>0</v>
      </c>
      <c r="G43">
        <v>5</v>
      </c>
    </row>
    <row r="44" spans="1:7">
      <c r="A44" t="s">
        <v>2</v>
      </c>
      <c r="B44">
        <v>2</v>
      </c>
      <c r="C44">
        <v>1973</v>
      </c>
      <c r="D44" t="s">
        <v>94</v>
      </c>
      <c r="E44">
        <v>1</v>
      </c>
      <c r="F44">
        <v>0</v>
      </c>
      <c r="G44">
        <v>5</v>
      </c>
    </row>
    <row r="45" spans="1:7">
      <c r="A45" t="s">
        <v>2</v>
      </c>
      <c r="B45">
        <v>2</v>
      </c>
      <c r="C45">
        <v>1974</v>
      </c>
      <c r="D45" t="s">
        <v>92</v>
      </c>
      <c r="E45">
        <v>1</v>
      </c>
      <c r="F45">
        <v>0</v>
      </c>
      <c r="G45">
        <v>5</v>
      </c>
    </row>
    <row r="46" spans="1:7">
      <c r="A46" t="s">
        <v>2</v>
      </c>
      <c r="B46">
        <v>2</v>
      </c>
      <c r="C46">
        <v>1975</v>
      </c>
      <c r="D46" t="s">
        <v>95</v>
      </c>
      <c r="E46">
        <v>1</v>
      </c>
      <c r="F46">
        <v>0</v>
      </c>
      <c r="G46">
        <v>5</v>
      </c>
    </row>
    <row r="47" spans="1:7">
      <c r="A47" t="s">
        <v>2</v>
      </c>
      <c r="B47">
        <v>2</v>
      </c>
      <c r="C47">
        <v>1977</v>
      </c>
      <c r="D47" t="s">
        <v>92</v>
      </c>
      <c r="E47">
        <v>1</v>
      </c>
      <c r="F47">
        <v>0</v>
      </c>
      <c r="G47">
        <v>5</v>
      </c>
    </row>
    <row r="48" spans="1:7">
      <c r="A48" t="s">
        <v>2</v>
      </c>
      <c r="B48">
        <v>2</v>
      </c>
      <c r="C48">
        <v>1978</v>
      </c>
      <c r="D48" t="s">
        <v>92</v>
      </c>
      <c r="E48">
        <v>1</v>
      </c>
      <c r="F48">
        <v>0</v>
      </c>
      <c r="G48">
        <v>5</v>
      </c>
    </row>
    <row r="49" spans="1:7">
      <c r="A49" t="s">
        <v>2</v>
      </c>
      <c r="B49">
        <v>2</v>
      </c>
      <c r="C49">
        <v>1979</v>
      </c>
      <c r="D49" t="s">
        <v>94</v>
      </c>
      <c r="E49">
        <v>1</v>
      </c>
      <c r="F49">
        <v>0</v>
      </c>
      <c r="G49">
        <v>5</v>
      </c>
    </row>
    <row r="50" spans="1:7">
      <c r="A50" t="s">
        <v>2</v>
      </c>
      <c r="B50">
        <v>2</v>
      </c>
      <c r="C50">
        <v>1981</v>
      </c>
      <c r="D50" t="s">
        <v>92</v>
      </c>
      <c r="E50">
        <v>1</v>
      </c>
      <c r="F50">
        <v>0</v>
      </c>
      <c r="G50">
        <v>5</v>
      </c>
    </row>
    <row r="51" spans="1:7">
      <c r="A51" t="s">
        <v>2</v>
      </c>
      <c r="B51">
        <v>2</v>
      </c>
      <c r="C51">
        <v>1984</v>
      </c>
      <c r="D51" t="s">
        <v>92</v>
      </c>
      <c r="E51">
        <v>1</v>
      </c>
      <c r="F51">
        <v>0</v>
      </c>
      <c r="G51">
        <v>5</v>
      </c>
    </row>
    <row r="52" spans="1:7">
      <c r="A52" t="s">
        <v>2</v>
      </c>
      <c r="B52">
        <v>2</v>
      </c>
      <c r="C52">
        <v>1985</v>
      </c>
      <c r="D52" t="s">
        <v>90</v>
      </c>
      <c r="E52">
        <v>1</v>
      </c>
      <c r="F52">
        <v>0</v>
      </c>
      <c r="G52">
        <v>5</v>
      </c>
    </row>
    <row r="53" spans="1:7">
      <c r="A53" t="s">
        <v>2</v>
      </c>
      <c r="B53">
        <v>2</v>
      </c>
      <c r="C53">
        <v>1986</v>
      </c>
      <c r="D53" t="s">
        <v>91</v>
      </c>
      <c r="E53">
        <v>1</v>
      </c>
      <c r="F53">
        <v>0</v>
      </c>
      <c r="G53">
        <v>5</v>
      </c>
    </row>
    <row r="54" spans="1:7">
      <c r="A54" t="s">
        <v>2</v>
      </c>
      <c r="B54">
        <v>2</v>
      </c>
      <c r="C54">
        <v>1988</v>
      </c>
      <c r="D54" t="s">
        <v>88</v>
      </c>
      <c r="E54">
        <v>1</v>
      </c>
      <c r="F54">
        <v>0</v>
      </c>
      <c r="G54">
        <v>5</v>
      </c>
    </row>
    <row r="55" spans="1:7">
      <c r="A55" t="s">
        <v>2</v>
      </c>
      <c r="B55">
        <v>2</v>
      </c>
      <c r="C55">
        <v>1988</v>
      </c>
      <c r="D55" t="s">
        <v>90</v>
      </c>
      <c r="E55">
        <v>1</v>
      </c>
      <c r="F55">
        <v>0</v>
      </c>
      <c r="G55">
        <v>5</v>
      </c>
    </row>
    <row r="56" spans="1:7">
      <c r="A56" t="s">
        <v>2</v>
      </c>
      <c r="B56">
        <v>2</v>
      </c>
      <c r="C56">
        <v>1990</v>
      </c>
      <c r="D56" t="s">
        <v>91</v>
      </c>
      <c r="E56">
        <v>1</v>
      </c>
      <c r="F56">
        <v>0</v>
      </c>
      <c r="G56">
        <v>5</v>
      </c>
    </row>
    <row r="57" spans="1:7">
      <c r="A57" t="s">
        <v>2</v>
      </c>
      <c r="B57">
        <v>2</v>
      </c>
      <c r="C57">
        <v>1991</v>
      </c>
      <c r="D57" t="s">
        <v>87</v>
      </c>
      <c r="E57">
        <v>1</v>
      </c>
      <c r="F57">
        <v>0</v>
      </c>
      <c r="G57">
        <v>5</v>
      </c>
    </row>
    <row r="58" spans="1:7">
      <c r="A58" t="s">
        <v>2</v>
      </c>
      <c r="B58">
        <v>2</v>
      </c>
      <c r="C58">
        <v>1992</v>
      </c>
      <c r="D58" t="s">
        <v>89</v>
      </c>
      <c r="E58">
        <v>1</v>
      </c>
      <c r="F58">
        <v>0</v>
      </c>
      <c r="G58">
        <v>5</v>
      </c>
    </row>
    <row r="59" spans="1:7">
      <c r="A59" t="s">
        <v>2</v>
      </c>
      <c r="B59">
        <v>2</v>
      </c>
      <c r="C59">
        <v>1994</v>
      </c>
      <c r="D59" t="s">
        <v>89</v>
      </c>
      <c r="E59">
        <v>1</v>
      </c>
      <c r="F59">
        <v>0</v>
      </c>
      <c r="G59">
        <v>5</v>
      </c>
    </row>
    <row r="60" spans="1:7">
      <c r="A60" t="s">
        <v>2</v>
      </c>
      <c r="B60">
        <v>2</v>
      </c>
      <c r="C60">
        <v>1994</v>
      </c>
      <c r="D60" t="s">
        <v>90</v>
      </c>
      <c r="E60">
        <v>1</v>
      </c>
      <c r="F60">
        <v>0</v>
      </c>
      <c r="G60">
        <v>5</v>
      </c>
    </row>
    <row r="61" spans="1:7">
      <c r="A61" t="s">
        <v>2</v>
      </c>
      <c r="B61">
        <v>2</v>
      </c>
      <c r="C61">
        <v>1997</v>
      </c>
      <c r="D61" t="s">
        <v>87</v>
      </c>
      <c r="E61">
        <v>1</v>
      </c>
      <c r="F61">
        <v>0</v>
      </c>
      <c r="G61">
        <v>5</v>
      </c>
    </row>
    <row r="62" spans="1:7">
      <c r="A62" t="s">
        <v>2</v>
      </c>
      <c r="B62">
        <v>2</v>
      </c>
      <c r="C62">
        <v>1997</v>
      </c>
      <c r="D62" t="s">
        <v>90</v>
      </c>
      <c r="E62">
        <v>1</v>
      </c>
      <c r="F62">
        <v>0</v>
      </c>
      <c r="G62">
        <v>5</v>
      </c>
    </row>
    <row r="63" spans="1:7">
      <c r="A63" t="s">
        <v>2</v>
      </c>
      <c r="B63">
        <v>2</v>
      </c>
      <c r="C63">
        <v>1999</v>
      </c>
      <c r="D63" t="s">
        <v>85</v>
      </c>
      <c r="E63">
        <v>1</v>
      </c>
      <c r="F63">
        <v>0</v>
      </c>
      <c r="G63">
        <v>5</v>
      </c>
    </row>
    <row r="64" spans="1:7">
      <c r="A64" t="s">
        <v>2</v>
      </c>
      <c r="B64">
        <v>2</v>
      </c>
      <c r="C64">
        <v>1999</v>
      </c>
      <c r="D64" t="s">
        <v>88</v>
      </c>
      <c r="E64">
        <v>1</v>
      </c>
      <c r="F64">
        <v>0</v>
      </c>
      <c r="G64">
        <v>5</v>
      </c>
    </row>
    <row r="65" spans="1:7">
      <c r="A65" t="s">
        <v>2</v>
      </c>
      <c r="B65">
        <v>2</v>
      </c>
      <c r="C65">
        <v>2003</v>
      </c>
      <c r="D65" t="s">
        <v>87</v>
      </c>
      <c r="E65">
        <v>1</v>
      </c>
      <c r="F65">
        <v>0</v>
      </c>
      <c r="G65">
        <v>5</v>
      </c>
    </row>
    <row r="66" spans="1:7">
      <c r="A66" t="s">
        <v>2</v>
      </c>
      <c r="B66">
        <v>2</v>
      </c>
      <c r="C66">
        <v>2006</v>
      </c>
      <c r="D66" t="s">
        <v>86</v>
      </c>
      <c r="E66">
        <v>1</v>
      </c>
      <c r="F66">
        <v>0</v>
      </c>
      <c r="G66">
        <v>5</v>
      </c>
    </row>
    <row r="67" spans="1:7">
      <c r="A67" t="s">
        <v>2</v>
      </c>
      <c r="B67">
        <v>2</v>
      </c>
      <c r="C67">
        <v>2008</v>
      </c>
      <c r="D67" t="s">
        <v>86</v>
      </c>
      <c r="E67">
        <v>1</v>
      </c>
      <c r="F67">
        <v>0</v>
      </c>
      <c r="G67">
        <v>5</v>
      </c>
    </row>
    <row r="68" spans="1:7">
      <c r="A68" t="s">
        <v>2</v>
      </c>
      <c r="B68">
        <v>2</v>
      </c>
      <c r="C68">
        <v>2009</v>
      </c>
      <c r="D68" t="s">
        <v>86</v>
      </c>
      <c r="E68">
        <v>1</v>
      </c>
      <c r="F68">
        <v>0</v>
      </c>
      <c r="G68">
        <v>5</v>
      </c>
    </row>
    <row r="69" spans="1:7">
      <c r="A69" t="s">
        <v>2</v>
      </c>
      <c r="B69">
        <v>2</v>
      </c>
      <c r="C69">
        <v>2011</v>
      </c>
      <c r="D69" t="s">
        <v>110</v>
      </c>
      <c r="E69">
        <v>1</v>
      </c>
      <c r="F69">
        <v>0</v>
      </c>
      <c r="G69">
        <v>5</v>
      </c>
    </row>
    <row r="70" spans="1:7">
      <c r="A70" t="s">
        <v>27</v>
      </c>
      <c r="B70">
        <v>2</v>
      </c>
      <c r="C70">
        <v>1971</v>
      </c>
      <c r="D70" t="s">
        <v>93</v>
      </c>
      <c r="E70">
        <v>1</v>
      </c>
      <c r="F70">
        <v>0</v>
      </c>
      <c r="G70">
        <v>5</v>
      </c>
    </row>
    <row r="71" spans="1:7">
      <c r="A71" t="s">
        <v>27</v>
      </c>
      <c r="B71">
        <v>2</v>
      </c>
      <c r="C71">
        <v>1973</v>
      </c>
      <c r="D71" t="s">
        <v>94</v>
      </c>
      <c r="E71">
        <v>1</v>
      </c>
      <c r="F71">
        <v>0</v>
      </c>
      <c r="G71">
        <v>5</v>
      </c>
    </row>
    <row r="72" spans="1:7">
      <c r="A72" t="s">
        <v>27</v>
      </c>
      <c r="B72">
        <v>2</v>
      </c>
      <c r="C72">
        <v>1974</v>
      </c>
      <c r="D72" t="s">
        <v>94</v>
      </c>
      <c r="E72">
        <v>1</v>
      </c>
      <c r="F72">
        <v>0</v>
      </c>
      <c r="G72">
        <v>5</v>
      </c>
    </row>
    <row r="73" spans="1:7">
      <c r="A73" t="s">
        <v>27</v>
      </c>
      <c r="B73">
        <v>2</v>
      </c>
      <c r="C73">
        <v>1975</v>
      </c>
      <c r="D73" t="s">
        <v>94</v>
      </c>
      <c r="E73">
        <v>1</v>
      </c>
      <c r="F73">
        <v>0</v>
      </c>
      <c r="G73">
        <v>5</v>
      </c>
    </row>
    <row r="74" spans="1:7">
      <c r="A74" t="s">
        <v>27</v>
      </c>
      <c r="B74">
        <v>2</v>
      </c>
      <c r="C74">
        <v>1978</v>
      </c>
      <c r="D74" t="s">
        <v>93</v>
      </c>
      <c r="E74">
        <v>1</v>
      </c>
      <c r="F74">
        <v>0</v>
      </c>
      <c r="G74">
        <v>5</v>
      </c>
    </row>
    <row r="75" spans="1:7">
      <c r="A75" t="s">
        <v>27</v>
      </c>
      <c r="B75">
        <v>2</v>
      </c>
      <c r="C75">
        <v>1986</v>
      </c>
      <c r="D75" t="s">
        <v>92</v>
      </c>
      <c r="E75">
        <v>1</v>
      </c>
      <c r="F75">
        <v>0</v>
      </c>
      <c r="G75">
        <v>5</v>
      </c>
    </row>
    <row r="76" spans="1:7">
      <c r="A76" t="s">
        <v>27</v>
      </c>
      <c r="B76">
        <v>2</v>
      </c>
      <c r="C76">
        <v>1988</v>
      </c>
      <c r="D76" t="s">
        <v>91</v>
      </c>
      <c r="E76">
        <v>1</v>
      </c>
      <c r="F76">
        <v>0</v>
      </c>
      <c r="G76">
        <v>5</v>
      </c>
    </row>
    <row r="77" spans="1:7">
      <c r="A77" t="s">
        <v>27</v>
      </c>
      <c r="B77">
        <v>2</v>
      </c>
      <c r="C77">
        <v>1991</v>
      </c>
      <c r="D77" t="s">
        <v>90</v>
      </c>
      <c r="E77">
        <v>1</v>
      </c>
      <c r="F77">
        <v>0</v>
      </c>
      <c r="G77">
        <v>5</v>
      </c>
    </row>
    <row r="78" spans="1:7">
      <c r="A78" t="s">
        <v>27</v>
      </c>
      <c r="B78">
        <v>2</v>
      </c>
      <c r="C78">
        <v>1994</v>
      </c>
      <c r="D78" t="s">
        <v>90</v>
      </c>
      <c r="E78">
        <v>1</v>
      </c>
      <c r="F78">
        <v>0</v>
      </c>
      <c r="G78">
        <v>5</v>
      </c>
    </row>
    <row r="79" spans="1:7">
      <c r="A79" t="s">
        <v>27</v>
      </c>
      <c r="B79">
        <v>2</v>
      </c>
      <c r="C79">
        <v>1995</v>
      </c>
      <c r="D79" t="s">
        <v>89</v>
      </c>
      <c r="E79">
        <v>1</v>
      </c>
      <c r="F79">
        <v>0</v>
      </c>
      <c r="G79">
        <v>5</v>
      </c>
    </row>
    <row r="80" spans="1:7">
      <c r="A80" t="s">
        <v>27</v>
      </c>
      <c r="B80">
        <v>2</v>
      </c>
      <c r="C80">
        <v>1996</v>
      </c>
      <c r="D80" t="s">
        <v>88</v>
      </c>
      <c r="E80">
        <v>1</v>
      </c>
      <c r="F80">
        <v>0</v>
      </c>
      <c r="G80">
        <v>5</v>
      </c>
    </row>
    <row r="81" spans="1:7">
      <c r="A81" t="s">
        <v>27</v>
      </c>
      <c r="B81">
        <v>2</v>
      </c>
      <c r="C81">
        <v>1998</v>
      </c>
      <c r="D81" t="s">
        <v>89</v>
      </c>
      <c r="E81">
        <v>1</v>
      </c>
      <c r="F81">
        <v>0</v>
      </c>
      <c r="G81">
        <v>5</v>
      </c>
    </row>
    <row r="82" spans="1:7">
      <c r="A82" t="s">
        <v>27</v>
      </c>
      <c r="B82">
        <v>2</v>
      </c>
      <c r="C82">
        <v>2001</v>
      </c>
      <c r="D82" t="s">
        <v>87</v>
      </c>
      <c r="E82">
        <v>1</v>
      </c>
      <c r="F82">
        <v>0</v>
      </c>
      <c r="G82">
        <v>5</v>
      </c>
    </row>
    <row r="83" spans="1:7">
      <c r="A83" t="s">
        <v>27</v>
      </c>
      <c r="B83">
        <v>2</v>
      </c>
      <c r="C83">
        <v>2004</v>
      </c>
      <c r="D83" t="s">
        <v>88</v>
      </c>
      <c r="E83">
        <v>1</v>
      </c>
      <c r="F83">
        <v>0</v>
      </c>
      <c r="G83">
        <v>5</v>
      </c>
    </row>
    <row r="84" spans="1:7">
      <c r="A84" t="s">
        <v>27</v>
      </c>
      <c r="B84">
        <v>2</v>
      </c>
      <c r="C84">
        <v>2007</v>
      </c>
      <c r="D84" t="s">
        <v>87</v>
      </c>
      <c r="E84">
        <v>1</v>
      </c>
      <c r="F84">
        <v>0</v>
      </c>
      <c r="G84">
        <v>5</v>
      </c>
    </row>
    <row r="85" spans="1:7">
      <c r="A85" t="s">
        <v>27</v>
      </c>
      <c r="B85">
        <v>2</v>
      </c>
      <c r="C85">
        <v>2010</v>
      </c>
      <c r="D85" t="s">
        <v>86</v>
      </c>
      <c r="E85">
        <v>1</v>
      </c>
      <c r="F85">
        <v>0</v>
      </c>
      <c r="G85">
        <v>5</v>
      </c>
    </row>
    <row r="86" spans="1:7">
      <c r="A86" t="s">
        <v>27</v>
      </c>
      <c r="B86">
        <v>2</v>
      </c>
      <c r="C86">
        <v>2011</v>
      </c>
      <c r="D86" t="s">
        <v>86</v>
      </c>
      <c r="E86">
        <v>1</v>
      </c>
      <c r="F86">
        <v>0</v>
      </c>
      <c r="G86">
        <v>5</v>
      </c>
    </row>
    <row r="87" spans="1:7">
      <c r="A87" t="s">
        <v>27</v>
      </c>
      <c r="B87">
        <v>2</v>
      </c>
      <c r="C87">
        <v>2013</v>
      </c>
      <c r="D87" t="s">
        <v>85</v>
      </c>
      <c r="E87">
        <v>1</v>
      </c>
      <c r="F87">
        <v>0</v>
      </c>
      <c r="G87">
        <v>5</v>
      </c>
    </row>
    <row r="88" spans="1:7">
      <c r="A88" t="s">
        <v>27</v>
      </c>
      <c r="B88">
        <v>2</v>
      </c>
      <c r="C88">
        <v>2013</v>
      </c>
      <c r="D88" t="s">
        <v>86</v>
      </c>
      <c r="E88">
        <v>1</v>
      </c>
      <c r="F88">
        <v>0</v>
      </c>
      <c r="G88">
        <v>5</v>
      </c>
    </row>
    <row r="89" spans="1:7">
      <c r="A89" t="s">
        <v>3</v>
      </c>
      <c r="B89">
        <v>1</v>
      </c>
      <c r="C89">
        <v>1971</v>
      </c>
      <c r="D89" t="s">
        <v>98</v>
      </c>
      <c r="E89">
        <v>1</v>
      </c>
      <c r="F89">
        <v>0</v>
      </c>
      <c r="G89">
        <v>5</v>
      </c>
    </row>
    <row r="90" spans="1:7">
      <c r="A90" t="s">
        <v>3</v>
      </c>
      <c r="B90">
        <v>1</v>
      </c>
      <c r="C90">
        <v>1971</v>
      </c>
      <c r="D90" t="s">
        <v>101</v>
      </c>
      <c r="E90">
        <v>1</v>
      </c>
      <c r="F90">
        <v>0</v>
      </c>
      <c r="G90">
        <v>5</v>
      </c>
    </row>
    <row r="91" spans="1:7">
      <c r="A91" t="s">
        <v>3</v>
      </c>
      <c r="B91">
        <v>1</v>
      </c>
      <c r="C91">
        <v>1972</v>
      </c>
      <c r="D91" t="s">
        <v>95</v>
      </c>
      <c r="E91">
        <v>1</v>
      </c>
      <c r="F91">
        <v>0</v>
      </c>
      <c r="G91">
        <v>5</v>
      </c>
    </row>
    <row r="92" spans="1:7">
      <c r="A92" t="s">
        <v>3</v>
      </c>
      <c r="B92">
        <v>1</v>
      </c>
      <c r="C92">
        <v>1972</v>
      </c>
      <c r="D92" t="s">
        <v>97</v>
      </c>
      <c r="E92">
        <v>1</v>
      </c>
      <c r="F92">
        <v>0</v>
      </c>
      <c r="G92">
        <v>5</v>
      </c>
    </row>
    <row r="93" spans="1:7">
      <c r="A93" t="s">
        <v>3</v>
      </c>
      <c r="B93">
        <v>1</v>
      </c>
      <c r="C93">
        <v>1972</v>
      </c>
      <c r="D93" t="s">
        <v>98</v>
      </c>
      <c r="E93">
        <v>1</v>
      </c>
      <c r="F93">
        <v>0</v>
      </c>
      <c r="G93">
        <v>5</v>
      </c>
    </row>
    <row r="94" spans="1:7">
      <c r="A94" t="s">
        <v>3</v>
      </c>
      <c r="B94">
        <v>1</v>
      </c>
      <c r="C94">
        <v>1972</v>
      </c>
      <c r="D94" t="s">
        <v>99</v>
      </c>
      <c r="E94">
        <v>1</v>
      </c>
      <c r="F94">
        <v>0</v>
      </c>
      <c r="G94">
        <v>5</v>
      </c>
    </row>
    <row r="95" spans="1:7">
      <c r="A95" t="s">
        <v>3</v>
      </c>
      <c r="B95">
        <v>1</v>
      </c>
      <c r="C95">
        <v>1973</v>
      </c>
      <c r="D95" t="s">
        <v>96</v>
      </c>
      <c r="E95">
        <v>1</v>
      </c>
      <c r="F95">
        <v>0</v>
      </c>
      <c r="G95">
        <v>5</v>
      </c>
    </row>
    <row r="96" spans="1:7">
      <c r="A96" t="s">
        <v>3</v>
      </c>
      <c r="B96">
        <v>1</v>
      </c>
      <c r="C96">
        <v>1973</v>
      </c>
      <c r="D96" t="s">
        <v>98</v>
      </c>
      <c r="E96">
        <v>1</v>
      </c>
      <c r="F96">
        <v>0</v>
      </c>
      <c r="G96">
        <v>5</v>
      </c>
    </row>
    <row r="97" spans="1:7">
      <c r="A97" t="s">
        <v>3</v>
      </c>
      <c r="B97">
        <v>1</v>
      </c>
      <c r="C97">
        <v>1974</v>
      </c>
      <c r="D97" t="s">
        <v>97</v>
      </c>
      <c r="E97">
        <v>1</v>
      </c>
      <c r="F97">
        <v>0</v>
      </c>
      <c r="G97">
        <v>5</v>
      </c>
    </row>
    <row r="98" spans="1:7">
      <c r="A98" t="s">
        <v>3</v>
      </c>
      <c r="B98">
        <v>1</v>
      </c>
      <c r="C98">
        <v>1974</v>
      </c>
      <c r="D98" t="s">
        <v>98</v>
      </c>
      <c r="E98">
        <v>1</v>
      </c>
      <c r="F98">
        <v>0</v>
      </c>
      <c r="G98">
        <v>5</v>
      </c>
    </row>
    <row r="99" spans="1:7">
      <c r="A99" t="s">
        <v>3</v>
      </c>
      <c r="B99">
        <v>1</v>
      </c>
      <c r="C99">
        <v>1975</v>
      </c>
      <c r="D99" t="s">
        <v>95</v>
      </c>
      <c r="E99">
        <v>1</v>
      </c>
      <c r="F99">
        <v>0</v>
      </c>
      <c r="G99">
        <v>5</v>
      </c>
    </row>
    <row r="100" spans="1:7">
      <c r="A100" t="s">
        <v>3</v>
      </c>
      <c r="B100">
        <v>1</v>
      </c>
      <c r="C100">
        <v>1975</v>
      </c>
      <c r="D100" t="s">
        <v>97</v>
      </c>
      <c r="E100">
        <v>1</v>
      </c>
      <c r="F100">
        <v>0</v>
      </c>
      <c r="G100">
        <v>5</v>
      </c>
    </row>
    <row r="101" spans="1:7">
      <c r="A101" t="s">
        <v>3</v>
      </c>
      <c r="B101">
        <v>1</v>
      </c>
      <c r="C101">
        <v>1976</v>
      </c>
      <c r="D101" t="s">
        <v>93</v>
      </c>
      <c r="E101">
        <v>1</v>
      </c>
      <c r="F101">
        <v>0</v>
      </c>
      <c r="G101">
        <v>5</v>
      </c>
    </row>
    <row r="102" spans="1:7">
      <c r="A102" t="s">
        <v>3</v>
      </c>
      <c r="B102">
        <v>1</v>
      </c>
      <c r="C102">
        <v>1976</v>
      </c>
      <c r="D102" t="s">
        <v>95</v>
      </c>
      <c r="E102">
        <v>1</v>
      </c>
      <c r="F102">
        <v>0</v>
      </c>
      <c r="G102">
        <v>5</v>
      </c>
    </row>
    <row r="103" spans="1:7">
      <c r="A103" t="s">
        <v>3</v>
      </c>
      <c r="B103">
        <v>1</v>
      </c>
      <c r="C103">
        <v>1976</v>
      </c>
      <c r="D103" t="s">
        <v>97</v>
      </c>
      <c r="E103">
        <v>1</v>
      </c>
      <c r="F103">
        <v>0</v>
      </c>
      <c r="G103">
        <v>5</v>
      </c>
    </row>
    <row r="104" spans="1:7">
      <c r="A104" t="s">
        <v>3</v>
      </c>
      <c r="B104">
        <v>1</v>
      </c>
      <c r="C104">
        <v>1977</v>
      </c>
      <c r="D104" t="s">
        <v>97</v>
      </c>
      <c r="E104">
        <v>1</v>
      </c>
      <c r="F104">
        <v>0</v>
      </c>
      <c r="G104">
        <v>5</v>
      </c>
    </row>
    <row r="105" spans="1:7">
      <c r="A105" t="s">
        <v>3</v>
      </c>
      <c r="B105">
        <v>1</v>
      </c>
      <c r="C105">
        <v>1978</v>
      </c>
      <c r="D105" t="s">
        <v>93</v>
      </c>
      <c r="E105">
        <v>1</v>
      </c>
      <c r="F105">
        <v>0</v>
      </c>
      <c r="G105">
        <v>5</v>
      </c>
    </row>
    <row r="106" spans="1:7">
      <c r="A106" t="s">
        <v>3</v>
      </c>
      <c r="B106">
        <v>1</v>
      </c>
      <c r="C106">
        <v>1978</v>
      </c>
      <c r="D106" t="s">
        <v>94</v>
      </c>
      <c r="E106">
        <v>1</v>
      </c>
      <c r="F106">
        <v>0</v>
      </c>
      <c r="G106">
        <v>5</v>
      </c>
    </row>
    <row r="107" spans="1:7">
      <c r="A107" t="s">
        <v>3</v>
      </c>
      <c r="B107">
        <v>1</v>
      </c>
      <c r="C107">
        <v>1978</v>
      </c>
      <c r="D107" t="s">
        <v>96</v>
      </c>
      <c r="E107">
        <v>1</v>
      </c>
      <c r="F107">
        <v>0</v>
      </c>
      <c r="G107">
        <v>5</v>
      </c>
    </row>
    <row r="108" spans="1:7">
      <c r="A108" t="s">
        <v>3</v>
      </c>
      <c r="B108">
        <v>1</v>
      </c>
      <c r="C108">
        <v>1981</v>
      </c>
      <c r="D108" t="s">
        <v>92</v>
      </c>
      <c r="E108">
        <v>1</v>
      </c>
      <c r="F108">
        <v>0</v>
      </c>
      <c r="G108">
        <v>5</v>
      </c>
    </row>
    <row r="109" spans="1:7">
      <c r="A109" t="s">
        <v>3</v>
      </c>
      <c r="B109">
        <v>1</v>
      </c>
      <c r="C109">
        <v>1982</v>
      </c>
      <c r="D109" t="s">
        <v>94</v>
      </c>
      <c r="E109">
        <v>1</v>
      </c>
      <c r="F109">
        <v>0</v>
      </c>
      <c r="G109">
        <v>5</v>
      </c>
    </row>
    <row r="110" spans="1:7">
      <c r="A110" t="s">
        <v>3</v>
      </c>
      <c r="B110">
        <v>1</v>
      </c>
      <c r="C110">
        <v>1983</v>
      </c>
      <c r="D110" t="s">
        <v>93</v>
      </c>
      <c r="E110">
        <v>1</v>
      </c>
      <c r="F110">
        <v>0</v>
      </c>
      <c r="G110">
        <v>5</v>
      </c>
    </row>
    <row r="111" spans="1:7">
      <c r="A111" t="s">
        <v>3</v>
      </c>
      <c r="B111">
        <v>1</v>
      </c>
      <c r="C111">
        <v>1983</v>
      </c>
      <c r="D111" t="s">
        <v>94</v>
      </c>
      <c r="E111">
        <v>1</v>
      </c>
      <c r="F111">
        <v>0</v>
      </c>
      <c r="G111">
        <v>5</v>
      </c>
    </row>
    <row r="112" spans="1:7">
      <c r="A112" t="s">
        <v>3</v>
      </c>
      <c r="B112">
        <v>1</v>
      </c>
      <c r="C112">
        <v>1984</v>
      </c>
      <c r="D112" t="s">
        <v>93</v>
      </c>
      <c r="E112">
        <v>1</v>
      </c>
      <c r="F112">
        <v>0</v>
      </c>
      <c r="G112">
        <v>5</v>
      </c>
    </row>
    <row r="113" spans="1:7">
      <c r="A113" t="s">
        <v>3</v>
      </c>
      <c r="B113">
        <v>1</v>
      </c>
      <c r="C113">
        <v>1984</v>
      </c>
      <c r="D113" t="s">
        <v>95</v>
      </c>
      <c r="E113">
        <v>1</v>
      </c>
      <c r="F113">
        <v>0</v>
      </c>
      <c r="G113">
        <v>5</v>
      </c>
    </row>
    <row r="114" spans="1:7">
      <c r="A114" t="s">
        <v>3</v>
      </c>
      <c r="B114">
        <v>1</v>
      </c>
      <c r="C114">
        <v>1985</v>
      </c>
      <c r="D114" t="s">
        <v>90</v>
      </c>
      <c r="E114">
        <v>1</v>
      </c>
      <c r="F114">
        <v>0</v>
      </c>
      <c r="G114">
        <v>5</v>
      </c>
    </row>
    <row r="115" spans="1:7">
      <c r="A115" t="s">
        <v>3</v>
      </c>
      <c r="B115">
        <v>1</v>
      </c>
      <c r="C115">
        <v>1985</v>
      </c>
      <c r="D115" t="s">
        <v>91</v>
      </c>
      <c r="E115">
        <v>1</v>
      </c>
      <c r="F115">
        <v>0</v>
      </c>
      <c r="G115">
        <v>5</v>
      </c>
    </row>
    <row r="116" spans="1:7">
      <c r="A116" t="s">
        <v>3</v>
      </c>
      <c r="B116">
        <v>1</v>
      </c>
      <c r="C116">
        <v>1986</v>
      </c>
      <c r="D116" t="s">
        <v>90</v>
      </c>
      <c r="E116">
        <v>1</v>
      </c>
      <c r="F116">
        <v>0</v>
      </c>
      <c r="G116">
        <v>5</v>
      </c>
    </row>
    <row r="117" spans="1:7">
      <c r="A117" t="s">
        <v>3</v>
      </c>
      <c r="B117">
        <v>1</v>
      </c>
      <c r="C117">
        <v>1986</v>
      </c>
      <c r="D117" t="s">
        <v>91</v>
      </c>
      <c r="E117">
        <v>1</v>
      </c>
      <c r="F117">
        <v>0</v>
      </c>
      <c r="G117">
        <v>5</v>
      </c>
    </row>
    <row r="118" spans="1:7">
      <c r="A118" t="s">
        <v>3</v>
      </c>
      <c r="B118">
        <v>1</v>
      </c>
      <c r="C118">
        <v>1987</v>
      </c>
      <c r="D118" t="s">
        <v>92</v>
      </c>
      <c r="E118">
        <v>1</v>
      </c>
      <c r="F118">
        <v>0</v>
      </c>
      <c r="G118">
        <v>5</v>
      </c>
    </row>
    <row r="119" spans="1:7">
      <c r="A119" t="s">
        <v>3</v>
      </c>
      <c r="B119">
        <v>1</v>
      </c>
      <c r="C119">
        <v>1987</v>
      </c>
      <c r="D119" t="s">
        <v>93</v>
      </c>
      <c r="E119">
        <v>1</v>
      </c>
      <c r="F119">
        <v>0</v>
      </c>
      <c r="G119">
        <v>5</v>
      </c>
    </row>
    <row r="120" spans="1:7">
      <c r="A120" t="s">
        <v>3</v>
      </c>
      <c r="B120">
        <v>1</v>
      </c>
      <c r="C120">
        <v>1989</v>
      </c>
      <c r="D120" t="s">
        <v>88</v>
      </c>
      <c r="E120">
        <v>1</v>
      </c>
      <c r="F120">
        <v>0</v>
      </c>
      <c r="G120">
        <v>5</v>
      </c>
    </row>
    <row r="121" spans="1:7">
      <c r="A121" t="s">
        <v>3</v>
      </c>
      <c r="B121">
        <v>1</v>
      </c>
      <c r="C121">
        <v>1989</v>
      </c>
      <c r="D121" t="s">
        <v>94</v>
      </c>
      <c r="E121">
        <v>1</v>
      </c>
      <c r="F121">
        <v>0</v>
      </c>
      <c r="G121">
        <v>5</v>
      </c>
    </row>
    <row r="122" spans="1:7">
      <c r="A122" t="s">
        <v>3</v>
      </c>
      <c r="B122">
        <v>1</v>
      </c>
      <c r="C122">
        <v>1990</v>
      </c>
      <c r="D122" t="s">
        <v>90</v>
      </c>
      <c r="E122">
        <v>1</v>
      </c>
      <c r="F122">
        <v>0</v>
      </c>
      <c r="G122">
        <v>5</v>
      </c>
    </row>
    <row r="123" spans="1:7">
      <c r="A123" t="s">
        <v>3</v>
      </c>
      <c r="B123">
        <v>1</v>
      </c>
      <c r="C123">
        <v>1990</v>
      </c>
      <c r="D123" t="s">
        <v>91</v>
      </c>
      <c r="E123">
        <v>1</v>
      </c>
      <c r="F123">
        <v>0</v>
      </c>
      <c r="G123">
        <v>5</v>
      </c>
    </row>
    <row r="124" spans="1:7">
      <c r="A124" t="s">
        <v>3</v>
      </c>
      <c r="B124">
        <v>1</v>
      </c>
      <c r="C124">
        <v>1992</v>
      </c>
      <c r="D124" t="s">
        <v>90</v>
      </c>
      <c r="E124">
        <v>1</v>
      </c>
      <c r="F124">
        <v>0</v>
      </c>
      <c r="G124">
        <v>5</v>
      </c>
    </row>
    <row r="125" spans="1:7">
      <c r="A125" t="s">
        <v>3</v>
      </c>
      <c r="B125">
        <v>1</v>
      </c>
      <c r="C125">
        <v>1992</v>
      </c>
      <c r="D125" t="s">
        <v>93</v>
      </c>
      <c r="E125">
        <v>1</v>
      </c>
      <c r="F125">
        <v>0</v>
      </c>
      <c r="G125">
        <v>5</v>
      </c>
    </row>
    <row r="126" spans="1:7">
      <c r="A126" t="s">
        <v>3</v>
      </c>
      <c r="B126">
        <v>1</v>
      </c>
      <c r="C126">
        <v>1993</v>
      </c>
      <c r="D126" t="s">
        <v>90</v>
      </c>
      <c r="E126">
        <v>1</v>
      </c>
      <c r="F126">
        <v>0</v>
      </c>
      <c r="G126">
        <v>5</v>
      </c>
    </row>
    <row r="127" spans="1:7">
      <c r="A127" t="s">
        <v>3</v>
      </c>
      <c r="B127">
        <v>1</v>
      </c>
      <c r="C127">
        <v>1994</v>
      </c>
      <c r="D127" t="s">
        <v>90</v>
      </c>
      <c r="E127">
        <v>1</v>
      </c>
      <c r="F127">
        <v>0</v>
      </c>
      <c r="G127">
        <v>5</v>
      </c>
    </row>
    <row r="128" spans="1:7">
      <c r="A128" t="s">
        <v>3</v>
      </c>
      <c r="B128">
        <v>1</v>
      </c>
      <c r="C128">
        <v>1994</v>
      </c>
      <c r="D128" t="s">
        <v>91</v>
      </c>
      <c r="E128">
        <v>1</v>
      </c>
      <c r="F128">
        <v>0</v>
      </c>
      <c r="G128">
        <v>5</v>
      </c>
    </row>
    <row r="129" spans="1:7">
      <c r="A129" t="s">
        <v>3</v>
      </c>
      <c r="B129">
        <v>1</v>
      </c>
      <c r="C129">
        <v>1994</v>
      </c>
      <c r="D129" t="s">
        <v>93</v>
      </c>
      <c r="E129">
        <v>1</v>
      </c>
      <c r="F129">
        <v>0</v>
      </c>
      <c r="G129">
        <v>5</v>
      </c>
    </row>
    <row r="130" spans="1:7">
      <c r="A130" t="s">
        <v>3</v>
      </c>
      <c r="B130">
        <v>1</v>
      </c>
      <c r="C130">
        <v>1994</v>
      </c>
      <c r="D130" t="s">
        <v>94</v>
      </c>
      <c r="E130">
        <v>1</v>
      </c>
      <c r="F130">
        <v>0</v>
      </c>
      <c r="G130">
        <v>5</v>
      </c>
    </row>
    <row r="131" spans="1:7">
      <c r="A131" t="s">
        <v>3</v>
      </c>
      <c r="B131">
        <v>1</v>
      </c>
      <c r="C131">
        <v>1997</v>
      </c>
      <c r="D131" t="s">
        <v>89</v>
      </c>
      <c r="E131">
        <v>1</v>
      </c>
      <c r="F131">
        <v>0</v>
      </c>
      <c r="G131">
        <v>5</v>
      </c>
    </row>
    <row r="132" spans="1:7">
      <c r="A132" t="s">
        <v>3</v>
      </c>
      <c r="B132">
        <v>1</v>
      </c>
      <c r="C132">
        <v>1998</v>
      </c>
      <c r="D132" t="s">
        <v>88</v>
      </c>
      <c r="E132">
        <v>1</v>
      </c>
      <c r="F132">
        <v>0</v>
      </c>
      <c r="G132">
        <v>5</v>
      </c>
    </row>
    <row r="133" spans="1:7">
      <c r="A133" t="s">
        <v>3</v>
      </c>
      <c r="B133">
        <v>1</v>
      </c>
      <c r="C133">
        <v>1999</v>
      </c>
      <c r="D133" t="s">
        <v>86</v>
      </c>
      <c r="E133">
        <v>1</v>
      </c>
      <c r="F133">
        <v>0</v>
      </c>
      <c r="G133">
        <v>5</v>
      </c>
    </row>
    <row r="134" spans="1:7">
      <c r="A134" t="s">
        <v>3</v>
      </c>
      <c r="B134">
        <v>1</v>
      </c>
      <c r="C134">
        <v>1999</v>
      </c>
      <c r="D134" t="s">
        <v>87</v>
      </c>
      <c r="E134">
        <v>1</v>
      </c>
      <c r="F134">
        <v>0</v>
      </c>
      <c r="G134">
        <v>5</v>
      </c>
    </row>
    <row r="135" spans="1:7">
      <c r="A135" t="s">
        <v>3</v>
      </c>
      <c r="B135">
        <v>1</v>
      </c>
      <c r="C135">
        <v>1999</v>
      </c>
      <c r="D135" t="s">
        <v>91</v>
      </c>
      <c r="E135">
        <v>1</v>
      </c>
      <c r="F135">
        <v>0</v>
      </c>
      <c r="G135">
        <v>5</v>
      </c>
    </row>
    <row r="136" spans="1:7">
      <c r="A136" t="s">
        <v>3</v>
      </c>
      <c r="B136">
        <v>1</v>
      </c>
      <c r="C136">
        <v>2000</v>
      </c>
      <c r="D136" t="s">
        <v>110</v>
      </c>
      <c r="E136">
        <v>1</v>
      </c>
      <c r="F136">
        <v>0</v>
      </c>
      <c r="G136">
        <v>5</v>
      </c>
    </row>
    <row r="137" spans="1:7">
      <c r="A137" t="s">
        <v>3</v>
      </c>
      <c r="B137">
        <v>1</v>
      </c>
      <c r="C137">
        <v>2000</v>
      </c>
      <c r="D137" t="s">
        <v>87</v>
      </c>
      <c r="E137">
        <v>1</v>
      </c>
      <c r="F137">
        <v>0</v>
      </c>
      <c r="G137">
        <v>5</v>
      </c>
    </row>
    <row r="138" spans="1:7">
      <c r="A138" t="s">
        <v>3</v>
      </c>
      <c r="B138">
        <v>1</v>
      </c>
      <c r="C138">
        <v>2001</v>
      </c>
      <c r="D138" t="s">
        <v>89</v>
      </c>
      <c r="E138">
        <v>1</v>
      </c>
      <c r="F138">
        <v>0</v>
      </c>
      <c r="G138">
        <v>5</v>
      </c>
    </row>
    <row r="139" spans="1:7">
      <c r="A139" t="s">
        <v>3</v>
      </c>
      <c r="B139">
        <v>1</v>
      </c>
      <c r="C139">
        <v>2002</v>
      </c>
      <c r="D139" t="s">
        <v>85</v>
      </c>
      <c r="E139">
        <v>1</v>
      </c>
      <c r="F139">
        <v>0</v>
      </c>
      <c r="G139">
        <v>5</v>
      </c>
    </row>
    <row r="140" spans="1:7">
      <c r="A140" t="s">
        <v>3</v>
      </c>
      <c r="B140">
        <v>1</v>
      </c>
      <c r="C140">
        <v>2002</v>
      </c>
      <c r="D140" t="s">
        <v>110</v>
      </c>
      <c r="E140">
        <v>1</v>
      </c>
      <c r="F140">
        <v>0</v>
      </c>
      <c r="G140">
        <v>5</v>
      </c>
    </row>
    <row r="141" spans="1:7">
      <c r="A141" t="s">
        <v>3</v>
      </c>
      <c r="B141">
        <v>1</v>
      </c>
      <c r="C141">
        <v>2002</v>
      </c>
      <c r="D141" t="s">
        <v>86</v>
      </c>
      <c r="E141">
        <v>1</v>
      </c>
      <c r="F141">
        <v>0</v>
      </c>
      <c r="G141">
        <v>5</v>
      </c>
    </row>
    <row r="142" spans="1:7">
      <c r="A142" t="s">
        <v>3</v>
      </c>
      <c r="B142">
        <v>1</v>
      </c>
      <c r="C142">
        <v>2004</v>
      </c>
      <c r="D142" t="s">
        <v>88</v>
      </c>
      <c r="E142">
        <v>1</v>
      </c>
      <c r="F142">
        <v>0</v>
      </c>
      <c r="G142">
        <v>5</v>
      </c>
    </row>
    <row r="143" spans="1:7">
      <c r="A143" t="s">
        <v>3</v>
      </c>
      <c r="B143">
        <v>1</v>
      </c>
      <c r="C143">
        <v>2005</v>
      </c>
      <c r="D143" t="s">
        <v>88</v>
      </c>
      <c r="E143">
        <v>1</v>
      </c>
      <c r="F143">
        <v>0</v>
      </c>
      <c r="G143">
        <v>5</v>
      </c>
    </row>
    <row r="144" spans="1:7">
      <c r="A144" t="s">
        <v>3</v>
      </c>
      <c r="B144">
        <v>1</v>
      </c>
      <c r="C144">
        <v>2005</v>
      </c>
      <c r="D144" t="s">
        <v>89</v>
      </c>
      <c r="E144">
        <v>1</v>
      </c>
      <c r="F144">
        <v>0</v>
      </c>
      <c r="G144">
        <v>5</v>
      </c>
    </row>
    <row r="145" spans="1:7">
      <c r="A145" t="s">
        <v>3</v>
      </c>
      <c r="B145">
        <v>1</v>
      </c>
      <c r="C145">
        <v>2005</v>
      </c>
      <c r="D145" t="s">
        <v>102</v>
      </c>
      <c r="E145">
        <v>1</v>
      </c>
      <c r="F145">
        <v>0</v>
      </c>
      <c r="G145">
        <v>5</v>
      </c>
    </row>
    <row r="146" spans="1:7">
      <c r="A146" t="s">
        <v>3</v>
      </c>
      <c r="B146">
        <v>1</v>
      </c>
      <c r="C146">
        <v>2006</v>
      </c>
      <c r="D146" t="s">
        <v>88</v>
      </c>
      <c r="E146">
        <v>1</v>
      </c>
      <c r="F146">
        <v>0</v>
      </c>
      <c r="G146">
        <v>5</v>
      </c>
    </row>
    <row r="147" spans="1:7">
      <c r="A147" t="s">
        <v>3</v>
      </c>
      <c r="B147">
        <v>1</v>
      </c>
      <c r="C147">
        <v>2007</v>
      </c>
      <c r="D147" t="s">
        <v>86</v>
      </c>
      <c r="E147">
        <v>1</v>
      </c>
      <c r="F147">
        <v>0</v>
      </c>
      <c r="G147">
        <v>5</v>
      </c>
    </row>
    <row r="148" spans="1:7">
      <c r="A148" t="s">
        <v>3</v>
      </c>
      <c r="B148">
        <v>1</v>
      </c>
      <c r="C148">
        <v>2008</v>
      </c>
      <c r="D148" t="s">
        <v>86</v>
      </c>
      <c r="E148">
        <v>1</v>
      </c>
      <c r="F148">
        <v>0</v>
      </c>
      <c r="G148">
        <v>5</v>
      </c>
    </row>
    <row r="149" spans="1:7">
      <c r="A149" t="s">
        <v>3</v>
      </c>
      <c r="B149">
        <v>1</v>
      </c>
      <c r="C149">
        <v>2008</v>
      </c>
      <c r="D149" t="s">
        <v>87</v>
      </c>
      <c r="E149">
        <v>1</v>
      </c>
      <c r="F149">
        <v>0</v>
      </c>
      <c r="G149">
        <v>5</v>
      </c>
    </row>
    <row r="150" spans="1:7">
      <c r="A150" t="s">
        <v>3</v>
      </c>
      <c r="B150">
        <v>1</v>
      </c>
      <c r="C150">
        <v>2008</v>
      </c>
      <c r="D150" t="s">
        <v>88</v>
      </c>
      <c r="E150">
        <v>1</v>
      </c>
      <c r="F150">
        <v>0</v>
      </c>
      <c r="G150">
        <v>5</v>
      </c>
    </row>
    <row r="151" spans="1:7">
      <c r="A151" t="s">
        <v>3</v>
      </c>
      <c r="B151">
        <v>1</v>
      </c>
      <c r="C151">
        <v>2009</v>
      </c>
      <c r="D151" t="s">
        <v>83</v>
      </c>
      <c r="E151">
        <v>1</v>
      </c>
      <c r="F151">
        <v>0</v>
      </c>
      <c r="G151">
        <v>5</v>
      </c>
    </row>
    <row r="152" spans="1:7">
      <c r="A152" t="s">
        <v>3</v>
      </c>
      <c r="B152">
        <v>1</v>
      </c>
      <c r="C152">
        <v>2009</v>
      </c>
      <c r="D152" t="s">
        <v>86</v>
      </c>
      <c r="E152">
        <v>1</v>
      </c>
      <c r="F152">
        <v>0</v>
      </c>
      <c r="G152">
        <v>5</v>
      </c>
    </row>
    <row r="153" spans="1:7">
      <c r="A153" t="s">
        <v>3</v>
      </c>
      <c r="B153">
        <v>1</v>
      </c>
      <c r="C153">
        <v>2009</v>
      </c>
      <c r="D153" t="s">
        <v>87</v>
      </c>
      <c r="E153">
        <v>1</v>
      </c>
      <c r="F153">
        <v>0</v>
      </c>
      <c r="G153">
        <v>5</v>
      </c>
    </row>
    <row r="154" spans="1:7">
      <c r="A154" t="s">
        <v>3</v>
      </c>
      <c r="B154">
        <v>1</v>
      </c>
      <c r="C154">
        <v>2011</v>
      </c>
      <c r="D154" t="s">
        <v>86</v>
      </c>
      <c r="E154">
        <v>1</v>
      </c>
      <c r="F154">
        <v>0</v>
      </c>
      <c r="G154">
        <v>5</v>
      </c>
    </row>
    <row r="155" spans="1:7">
      <c r="A155" t="s">
        <v>3</v>
      </c>
      <c r="B155">
        <v>1</v>
      </c>
      <c r="C155">
        <v>2011</v>
      </c>
      <c r="D155" t="s">
        <v>102</v>
      </c>
      <c r="E155">
        <v>1</v>
      </c>
      <c r="F155">
        <v>0</v>
      </c>
      <c r="G155">
        <v>5</v>
      </c>
    </row>
    <row r="156" spans="1:7">
      <c r="A156" t="s">
        <v>3</v>
      </c>
      <c r="B156">
        <v>2</v>
      </c>
      <c r="C156">
        <v>1971</v>
      </c>
      <c r="D156" t="s">
        <v>96</v>
      </c>
      <c r="E156">
        <v>1</v>
      </c>
      <c r="F156">
        <v>0</v>
      </c>
      <c r="G156">
        <v>5</v>
      </c>
    </row>
    <row r="157" spans="1:7">
      <c r="A157" t="s">
        <v>3</v>
      </c>
      <c r="B157">
        <v>2</v>
      </c>
      <c r="C157">
        <v>1971</v>
      </c>
      <c r="D157" t="s">
        <v>97</v>
      </c>
      <c r="E157">
        <v>1</v>
      </c>
      <c r="F157">
        <v>0</v>
      </c>
      <c r="G157">
        <v>5</v>
      </c>
    </row>
    <row r="158" spans="1:7">
      <c r="A158" t="s">
        <v>3</v>
      </c>
      <c r="B158">
        <v>2</v>
      </c>
      <c r="C158">
        <v>1971</v>
      </c>
      <c r="D158" t="s">
        <v>100</v>
      </c>
      <c r="E158">
        <v>1</v>
      </c>
      <c r="F158">
        <v>0</v>
      </c>
      <c r="G158">
        <v>5</v>
      </c>
    </row>
    <row r="159" spans="1:7">
      <c r="A159" t="s">
        <v>3</v>
      </c>
      <c r="B159">
        <v>2</v>
      </c>
      <c r="C159">
        <v>1972</v>
      </c>
      <c r="D159" t="s">
        <v>96</v>
      </c>
      <c r="E159">
        <v>1</v>
      </c>
      <c r="F159">
        <v>0</v>
      </c>
      <c r="G159">
        <v>5</v>
      </c>
    </row>
    <row r="160" spans="1:7">
      <c r="A160" t="s">
        <v>3</v>
      </c>
      <c r="B160">
        <v>2</v>
      </c>
      <c r="C160">
        <v>1972</v>
      </c>
      <c r="D160" t="s">
        <v>99</v>
      </c>
      <c r="E160">
        <v>1</v>
      </c>
      <c r="F160">
        <v>0</v>
      </c>
      <c r="G160">
        <v>5</v>
      </c>
    </row>
    <row r="161" spans="1:7">
      <c r="A161" t="s">
        <v>3</v>
      </c>
      <c r="B161">
        <v>2</v>
      </c>
      <c r="C161">
        <v>1972</v>
      </c>
      <c r="D161" t="s">
        <v>100</v>
      </c>
      <c r="E161">
        <v>1</v>
      </c>
      <c r="F161">
        <v>0</v>
      </c>
      <c r="G161">
        <v>5</v>
      </c>
    </row>
    <row r="162" spans="1:7">
      <c r="A162" t="s">
        <v>3</v>
      </c>
      <c r="B162">
        <v>2</v>
      </c>
      <c r="C162">
        <v>1973</v>
      </c>
      <c r="D162" t="s">
        <v>94</v>
      </c>
      <c r="E162">
        <v>1</v>
      </c>
      <c r="F162">
        <v>0</v>
      </c>
      <c r="G162">
        <v>5</v>
      </c>
    </row>
    <row r="163" spans="1:7">
      <c r="A163" t="s">
        <v>3</v>
      </c>
      <c r="B163">
        <v>2</v>
      </c>
      <c r="C163">
        <v>1973</v>
      </c>
      <c r="D163" t="s">
        <v>97</v>
      </c>
      <c r="E163">
        <v>1</v>
      </c>
      <c r="F163">
        <v>0</v>
      </c>
      <c r="G163">
        <v>5</v>
      </c>
    </row>
    <row r="164" spans="1:7">
      <c r="A164" t="s">
        <v>3</v>
      </c>
      <c r="B164">
        <v>2</v>
      </c>
      <c r="C164">
        <v>1974</v>
      </c>
      <c r="D164" t="s">
        <v>97</v>
      </c>
      <c r="E164">
        <v>1</v>
      </c>
      <c r="F164">
        <v>0</v>
      </c>
      <c r="G164">
        <v>5</v>
      </c>
    </row>
    <row r="165" spans="1:7">
      <c r="A165" t="s">
        <v>3</v>
      </c>
      <c r="B165">
        <v>2</v>
      </c>
      <c r="C165">
        <v>1974</v>
      </c>
      <c r="D165" t="s">
        <v>98</v>
      </c>
      <c r="E165">
        <v>1</v>
      </c>
      <c r="F165">
        <v>0</v>
      </c>
      <c r="G165">
        <v>5</v>
      </c>
    </row>
    <row r="166" spans="1:7">
      <c r="A166" t="s">
        <v>3</v>
      </c>
      <c r="B166">
        <v>2</v>
      </c>
      <c r="C166">
        <v>1974</v>
      </c>
      <c r="D166" t="s">
        <v>101</v>
      </c>
      <c r="E166">
        <v>1</v>
      </c>
      <c r="F166">
        <v>0</v>
      </c>
      <c r="G166">
        <v>5</v>
      </c>
    </row>
    <row r="167" spans="1:7">
      <c r="A167" t="s">
        <v>3</v>
      </c>
      <c r="B167">
        <v>2</v>
      </c>
      <c r="C167">
        <v>1975</v>
      </c>
      <c r="D167" t="s">
        <v>99</v>
      </c>
      <c r="E167">
        <v>1</v>
      </c>
      <c r="F167">
        <v>0</v>
      </c>
      <c r="G167">
        <v>5</v>
      </c>
    </row>
    <row r="168" spans="1:7">
      <c r="A168" t="s">
        <v>3</v>
      </c>
      <c r="B168">
        <v>2</v>
      </c>
      <c r="C168">
        <v>1975</v>
      </c>
      <c r="D168" t="s">
        <v>100</v>
      </c>
      <c r="E168">
        <v>1</v>
      </c>
      <c r="F168">
        <v>0</v>
      </c>
      <c r="G168">
        <v>5</v>
      </c>
    </row>
    <row r="169" spans="1:7">
      <c r="A169" t="s">
        <v>3</v>
      </c>
      <c r="B169">
        <v>2</v>
      </c>
      <c r="C169">
        <v>1975</v>
      </c>
      <c r="D169" t="s">
        <v>102</v>
      </c>
      <c r="E169">
        <v>1</v>
      </c>
      <c r="F169">
        <v>0</v>
      </c>
      <c r="G169">
        <v>5</v>
      </c>
    </row>
    <row r="170" spans="1:7">
      <c r="A170" t="s">
        <v>3</v>
      </c>
      <c r="B170">
        <v>2</v>
      </c>
      <c r="C170">
        <v>1976</v>
      </c>
      <c r="D170" t="s">
        <v>110</v>
      </c>
      <c r="E170">
        <v>1</v>
      </c>
      <c r="F170">
        <v>0</v>
      </c>
      <c r="G170">
        <v>5</v>
      </c>
    </row>
    <row r="171" spans="1:7">
      <c r="A171" t="s">
        <v>3</v>
      </c>
      <c r="B171">
        <v>2</v>
      </c>
      <c r="C171">
        <v>1976</v>
      </c>
      <c r="D171" t="s">
        <v>94</v>
      </c>
      <c r="E171">
        <v>1</v>
      </c>
      <c r="F171">
        <v>0</v>
      </c>
      <c r="G171">
        <v>5</v>
      </c>
    </row>
    <row r="172" spans="1:7">
      <c r="A172" t="s">
        <v>3</v>
      </c>
      <c r="B172">
        <v>2</v>
      </c>
      <c r="C172">
        <v>1976</v>
      </c>
      <c r="D172" t="s">
        <v>96</v>
      </c>
      <c r="E172">
        <v>1</v>
      </c>
      <c r="F172">
        <v>0</v>
      </c>
      <c r="G172">
        <v>5</v>
      </c>
    </row>
    <row r="173" spans="1:7">
      <c r="A173" t="s">
        <v>3</v>
      </c>
      <c r="B173">
        <v>2</v>
      </c>
      <c r="C173">
        <v>1976</v>
      </c>
      <c r="D173" t="s">
        <v>98</v>
      </c>
      <c r="E173">
        <v>1</v>
      </c>
      <c r="F173">
        <v>0</v>
      </c>
      <c r="G173">
        <v>5</v>
      </c>
    </row>
    <row r="174" spans="1:7">
      <c r="A174" t="s">
        <v>3</v>
      </c>
      <c r="B174">
        <v>2</v>
      </c>
      <c r="C174">
        <v>1977</v>
      </c>
      <c r="D174" t="s">
        <v>93</v>
      </c>
      <c r="E174">
        <v>1</v>
      </c>
      <c r="F174">
        <v>0</v>
      </c>
      <c r="G174">
        <v>5</v>
      </c>
    </row>
    <row r="175" spans="1:7">
      <c r="A175" t="s">
        <v>3</v>
      </c>
      <c r="B175">
        <v>2</v>
      </c>
      <c r="C175">
        <v>1977</v>
      </c>
      <c r="D175" t="s">
        <v>102</v>
      </c>
      <c r="E175">
        <v>1</v>
      </c>
      <c r="F175">
        <v>0</v>
      </c>
      <c r="G175">
        <v>5</v>
      </c>
    </row>
    <row r="176" spans="1:7">
      <c r="A176" t="s">
        <v>3</v>
      </c>
      <c r="B176">
        <v>2</v>
      </c>
      <c r="C176">
        <v>1979</v>
      </c>
      <c r="D176" t="s">
        <v>95</v>
      </c>
      <c r="E176">
        <v>1</v>
      </c>
      <c r="F176">
        <v>0</v>
      </c>
      <c r="G176">
        <v>5</v>
      </c>
    </row>
    <row r="177" spans="1:7">
      <c r="A177" t="s">
        <v>3</v>
      </c>
      <c r="B177">
        <v>2</v>
      </c>
      <c r="C177">
        <v>1980</v>
      </c>
      <c r="D177" t="s">
        <v>92</v>
      </c>
      <c r="E177">
        <v>1</v>
      </c>
      <c r="F177">
        <v>0</v>
      </c>
      <c r="G177">
        <v>5</v>
      </c>
    </row>
    <row r="178" spans="1:7">
      <c r="A178" t="s">
        <v>3</v>
      </c>
      <c r="B178">
        <v>2</v>
      </c>
      <c r="C178">
        <v>1980</v>
      </c>
      <c r="D178" t="s">
        <v>95</v>
      </c>
      <c r="E178">
        <v>1</v>
      </c>
      <c r="F178">
        <v>0</v>
      </c>
      <c r="G178">
        <v>5</v>
      </c>
    </row>
    <row r="179" spans="1:7">
      <c r="A179" t="s">
        <v>3</v>
      </c>
      <c r="B179">
        <v>2</v>
      </c>
      <c r="C179">
        <v>1980</v>
      </c>
      <c r="D179" t="s">
        <v>98</v>
      </c>
      <c r="E179">
        <v>1</v>
      </c>
      <c r="F179">
        <v>0</v>
      </c>
      <c r="G179">
        <v>5</v>
      </c>
    </row>
    <row r="180" spans="1:7">
      <c r="A180" t="s">
        <v>3</v>
      </c>
      <c r="B180">
        <v>2</v>
      </c>
      <c r="C180">
        <v>1981</v>
      </c>
      <c r="D180" t="s">
        <v>95</v>
      </c>
      <c r="E180">
        <v>1</v>
      </c>
      <c r="F180">
        <v>0</v>
      </c>
      <c r="G180">
        <v>5</v>
      </c>
    </row>
    <row r="181" spans="1:7">
      <c r="A181" t="s">
        <v>3</v>
      </c>
      <c r="B181">
        <v>2</v>
      </c>
      <c r="C181">
        <v>1981</v>
      </c>
      <c r="D181" t="s">
        <v>96</v>
      </c>
      <c r="E181">
        <v>1</v>
      </c>
      <c r="F181">
        <v>0</v>
      </c>
      <c r="G181">
        <v>5</v>
      </c>
    </row>
    <row r="182" spans="1:7">
      <c r="A182" t="s">
        <v>3</v>
      </c>
      <c r="B182">
        <v>2</v>
      </c>
      <c r="C182">
        <v>1982</v>
      </c>
      <c r="D182" t="s">
        <v>94</v>
      </c>
      <c r="E182">
        <v>1</v>
      </c>
      <c r="F182">
        <v>0</v>
      </c>
      <c r="G182">
        <v>5</v>
      </c>
    </row>
    <row r="183" spans="1:7">
      <c r="A183" t="s">
        <v>3</v>
      </c>
      <c r="B183">
        <v>2</v>
      </c>
      <c r="C183">
        <v>1982</v>
      </c>
      <c r="D183" t="s">
        <v>95</v>
      </c>
      <c r="E183">
        <v>1</v>
      </c>
      <c r="F183">
        <v>0</v>
      </c>
      <c r="G183">
        <v>5</v>
      </c>
    </row>
    <row r="184" spans="1:7">
      <c r="A184" t="s">
        <v>3</v>
      </c>
      <c r="B184">
        <v>2</v>
      </c>
      <c r="C184">
        <v>1983</v>
      </c>
      <c r="D184" t="s">
        <v>94</v>
      </c>
      <c r="E184">
        <v>1</v>
      </c>
      <c r="F184">
        <v>0</v>
      </c>
      <c r="G184">
        <v>5</v>
      </c>
    </row>
    <row r="185" spans="1:7">
      <c r="A185" t="s">
        <v>3</v>
      </c>
      <c r="B185">
        <v>2</v>
      </c>
      <c r="C185">
        <v>1984</v>
      </c>
      <c r="D185" t="s">
        <v>95</v>
      </c>
      <c r="E185">
        <v>1</v>
      </c>
      <c r="F185">
        <v>0</v>
      </c>
      <c r="G185">
        <v>5</v>
      </c>
    </row>
    <row r="186" spans="1:7">
      <c r="A186" t="s">
        <v>3</v>
      </c>
      <c r="B186">
        <v>2</v>
      </c>
      <c r="C186">
        <v>1984</v>
      </c>
      <c r="D186" t="s">
        <v>96</v>
      </c>
      <c r="E186">
        <v>1</v>
      </c>
      <c r="F186">
        <v>0</v>
      </c>
      <c r="G186">
        <v>5</v>
      </c>
    </row>
    <row r="187" spans="1:7">
      <c r="A187" t="s">
        <v>3</v>
      </c>
      <c r="B187">
        <v>2</v>
      </c>
      <c r="C187">
        <v>1985</v>
      </c>
      <c r="D187" t="s">
        <v>92</v>
      </c>
      <c r="E187">
        <v>1</v>
      </c>
      <c r="F187">
        <v>0</v>
      </c>
      <c r="G187">
        <v>5</v>
      </c>
    </row>
    <row r="188" spans="1:7">
      <c r="A188" t="s">
        <v>3</v>
      </c>
      <c r="B188">
        <v>2</v>
      </c>
      <c r="C188">
        <v>1986</v>
      </c>
      <c r="D188" t="s">
        <v>91</v>
      </c>
      <c r="E188">
        <v>1</v>
      </c>
      <c r="F188">
        <v>0</v>
      </c>
      <c r="G188">
        <v>5</v>
      </c>
    </row>
    <row r="189" spans="1:7">
      <c r="A189" t="s">
        <v>3</v>
      </c>
      <c r="B189">
        <v>2</v>
      </c>
      <c r="C189">
        <v>1987</v>
      </c>
      <c r="D189" t="s">
        <v>92</v>
      </c>
      <c r="E189">
        <v>1</v>
      </c>
      <c r="F189">
        <v>0</v>
      </c>
      <c r="G189">
        <v>5</v>
      </c>
    </row>
    <row r="190" spans="1:7">
      <c r="A190" t="s">
        <v>3</v>
      </c>
      <c r="B190">
        <v>2</v>
      </c>
      <c r="C190">
        <v>1989</v>
      </c>
      <c r="D190" t="s">
        <v>91</v>
      </c>
      <c r="E190">
        <v>1</v>
      </c>
      <c r="F190">
        <v>0</v>
      </c>
      <c r="G190">
        <v>5</v>
      </c>
    </row>
    <row r="191" spans="1:7">
      <c r="A191" t="s">
        <v>3</v>
      </c>
      <c r="B191">
        <v>2</v>
      </c>
      <c r="C191">
        <v>1991</v>
      </c>
      <c r="D191" t="s">
        <v>91</v>
      </c>
      <c r="E191">
        <v>1</v>
      </c>
      <c r="F191">
        <v>0</v>
      </c>
      <c r="G191">
        <v>5</v>
      </c>
    </row>
    <row r="192" spans="1:7">
      <c r="A192" t="s">
        <v>3</v>
      </c>
      <c r="B192">
        <v>2</v>
      </c>
      <c r="C192">
        <v>1991</v>
      </c>
      <c r="D192" t="s">
        <v>92</v>
      </c>
      <c r="E192">
        <v>1</v>
      </c>
      <c r="F192">
        <v>0</v>
      </c>
      <c r="G192">
        <v>5</v>
      </c>
    </row>
    <row r="193" spans="1:7">
      <c r="A193" t="s">
        <v>3</v>
      </c>
      <c r="B193">
        <v>2</v>
      </c>
      <c r="C193">
        <v>1991</v>
      </c>
      <c r="D193" t="s">
        <v>95</v>
      </c>
      <c r="E193">
        <v>1</v>
      </c>
      <c r="F193">
        <v>0</v>
      </c>
      <c r="G193">
        <v>5</v>
      </c>
    </row>
    <row r="194" spans="1:7">
      <c r="A194" t="s">
        <v>3</v>
      </c>
      <c r="B194">
        <v>2</v>
      </c>
      <c r="C194">
        <v>1992</v>
      </c>
      <c r="D194" t="s">
        <v>90</v>
      </c>
      <c r="E194">
        <v>1</v>
      </c>
      <c r="F194">
        <v>0</v>
      </c>
      <c r="G194">
        <v>5</v>
      </c>
    </row>
    <row r="195" spans="1:7">
      <c r="A195" t="s">
        <v>3</v>
      </c>
      <c r="B195">
        <v>2</v>
      </c>
      <c r="C195">
        <v>1993</v>
      </c>
      <c r="D195" t="s">
        <v>90</v>
      </c>
      <c r="E195">
        <v>1</v>
      </c>
      <c r="F195">
        <v>0</v>
      </c>
      <c r="G195">
        <v>5</v>
      </c>
    </row>
    <row r="196" spans="1:7">
      <c r="A196" t="s">
        <v>3</v>
      </c>
      <c r="B196">
        <v>2</v>
      </c>
      <c r="C196">
        <v>1994</v>
      </c>
      <c r="D196" t="s">
        <v>110</v>
      </c>
      <c r="E196">
        <v>1</v>
      </c>
      <c r="F196">
        <v>0</v>
      </c>
      <c r="G196">
        <v>5</v>
      </c>
    </row>
    <row r="197" spans="1:7">
      <c r="A197" t="s">
        <v>3</v>
      </c>
      <c r="B197">
        <v>2</v>
      </c>
      <c r="C197">
        <v>1995</v>
      </c>
      <c r="D197" t="s">
        <v>110</v>
      </c>
      <c r="E197">
        <v>1</v>
      </c>
      <c r="F197">
        <v>0</v>
      </c>
      <c r="G197">
        <v>5</v>
      </c>
    </row>
    <row r="198" spans="1:7">
      <c r="A198" t="s">
        <v>3</v>
      </c>
      <c r="B198">
        <v>2</v>
      </c>
      <c r="C198">
        <v>1995</v>
      </c>
      <c r="D198" t="s">
        <v>91</v>
      </c>
      <c r="E198">
        <v>1</v>
      </c>
      <c r="F198">
        <v>0</v>
      </c>
      <c r="G198">
        <v>5</v>
      </c>
    </row>
    <row r="199" spans="1:7">
      <c r="A199" t="s">
        <v>3</v>
      </c>
      <c r="B199">
        <v>2</v>
      </c>
      <c r="C199">
        <v>1995</v>
      </c>
      <c r="D199" t="s">
        <v>93</v>
      </c>
      <c r="E199">
        <v>1</v>
      </c>
      <c r="F199">
        <v>0</v>
      </c>
      <c r="G199">
        <v>5</v>
      </c>
    </row>
    <row r="200" spans="1:7">
      <c r="A200" t="s">
        <v>3</v>
      </c>
      <c r="B200">
        <v>2</v>
      </c>
      <c r="C200">
        <v>1996</v>
      </c>
      <c r="D200" t="s">
        <v>89</v>
      </c>
      <c r="E200">
        <v>1</v>
      </c>
      <c r="F200">
        <v>0</v>
      </c>
      <c r="G200">
        <v>5</v>
      </c>
    </row>
    <row r="201" spans="1:7">
      <c r="A201" t="s">
        <v>3</v>
      </c>
      <c r="B201">
        <v>2</v>
      </c>
      <c r="C201">
        <v>1997</v>
      </c>
      <c r="D201" t="s">
        <v>88</v>
      </c>
      <c r="E201">
        <v>1</v>
      </c>
      <c r="F201">
        <v>0</v>
      </c>
      <c r="G201">
        <v>5</v>
      </c>
    </row>
    <row r="202" spans="1:7">
      <c r="A202" t="s">
        <v>3</v>
      </c>
      <c r="B202">
        <v>2</v>
      </c>
      <c r="C202">
        <v>1997</v>
      </c>
      <c r="D202" t="s">
        <v>91</v>
      </c>
      <c r="E202">
        <v>1</v>
      </c>
      <c r="F202">
        <v>0</v>
      </c>
      <c r="G202">
        <v>5</v>
      </c>
    </row>
    <row r="203" spans="1:7">
      <c r="A203" t="s">
        <v>3</v>
      </c>
      <c r="B203">
        <v>2</v>
      </c>
      <c r="C203">
        <v>1998</v>
      </c>
      <c r="D203" t="s">
        <v>91</v>
      </c>
      <c r="E203">
        <v>1</v>
      </c>
      <c r="F203">
        <v>0</v>
      </c>
      <c r="G203">
        <v>5</v>
      </c>
    </row>
    <row r="204" spans="1:7">
      <c r="A204" t="s">
        <v>3</v>
      </c>
      <c r="B204">
        <v>2</v>
      </c>
      <c r="C204">
        <v>1999</v>
      </c>
      <c r="D204" t="s">
        <v>86</v>
      </c>
      <c r="E204">
        <v>1</v>
      </c>
      <c r="F204">
        <v>0</v>
      </c>
      <c r="G204">
        <v>5</v>
      </c>
    </row>
    <row r="205" spans="1:7">
      <c r="A205" t="s">
        <v>3</v>
      </c>
      <c r="B205">
        <v>2</v>
      </c>
      <c r="C205">
        <v>1999</v>
      </c>
      <c r="D205" t="s">
        <v>87</v>
      </c>
      <c r="E205">
        <v>1</v>
      </c>
      <c r="F205">
        <v>0</v>
      </c>
      <c r="G205">
        <v>5</v>
      </c>
    </row>
    <row r="206" spans="1:7">
      <c r="A206" t="s">
        <v>3</v>
      </c>
      <c r="B206">
        <v>2</v>
      </c>
      <c r="C206">
        <v>1999</v>
      </c>
      <c r="D206" t="s">
        <v>89</v>
      </c>
      <c r="E206">
        <v>1</v>
      </c>
      <c r="F206">
        <v>0</v>
      </c>
      <c r="G206">
        <v>5</v>
      </c>
    </row>
    <row r="207" spans="1:7">
      <c r="A207" t="s">
        <v>3</v>
      </c>
      <c r="B207">
        <v>2</v>
      </c>
      <c r="C207">
        <v>2000</v>
      </c>
      <c r="D207" t="s">
        <v>89</v>
      </c>
      <c r="E207">
        <v>1</v>
      </c>
      <c r="F207">
        <v>0</v>
      </c>
      <c r="G207">
        <v>5</v>
      </c>
    </row>
    <row r="208" spans="1:7">
      <c r="A208" t="s">
        <v>3</v>
      </c>
      <c r="B208">
        <v>2</v>
      </c>
      <c r="C208">
        <v>2000</v>
      </c>
      <c r="D208" t="s">
        <v>90</v>
      </c>
      <c r="E208">
        <v>1</v>
      </c>
      <c r="F208">
        <v>0</v>
      </c>
      <c r="G208">
        <v>5</v>
      </c>
    </row>
    <row r="209" spans="1:7">
      <c r="A209" t="s">
        <v>3</v>
      </c>
      <c r="B209">
        <v>2</v>
      </c>
      <c r="C209">
        <v>2000</v>
      </c>
      <c r="D209" t="s">
        <v>102</v>
      </c>
      <c r="E209">
        <v>1</v>
      </c>
      <c r="F209">
        <v>0</v>
      </c>
      <c r="G209">
        <v>5</v>
      </c>
    </row>
    <row r="210" spans="1:7">
      <c r="A210" t="s">
        <v>3</v>
      </c>
      <c r="B210">
        <v>2</v>
      </c>
      <c r="C210">
        <v>2001</v>
      </c>
      <c r="D210" t="s">
        <v>89</v>
      </c>
      <c r="E210">
        <v>1</v>
      </c>
      <c r="F210">
        <v>0</v>
      </c>
      <c r="G210">
        <v>5</v>
      </c>
    </row>
    <row r="211" spans="1:7">
      <c r="A211" t="s">
        <v>3</v>
      </c>
      <c r="B211">
        <v>2</v>
      </c>
      <c r="C211">
        <v>2002</v>
      </c>
      <c r="D211" t="s">
        <v>85</v>
      </c>
      <c r="E211">
        <v>1</v>
      </c>
      <c r="F211">
        <v>0</v>
      </c>
      <c r="G211">
        <v>5</v>
      </c>
    </row>
    <row r="212" spans="1:7">
      <c r="A212" t="s">
        <v>3</v>
      </c>
      <c r="B212">
        <v>2</v>
      </c>
      <c r="C212">
        <v>2002</v>
      </c>
      <c r="D212" t="s">
        <v>89</v>
      </c>
      <c r="E212">
        <v>1</v>
      </c>
      <c r="F212">
        <v>0</v>
      </c>
      <c r="G212">
        <v>5</v>
      </c>
    </row>
    <row r="213" spans="1:7">
      <c r="A213" t="s">
        <v>3</v>
      </c>
      <c r="B213">
        <v>2</v>
      </c>
      <c r="C213">
        <v>2004</v>
      </c>
      <c r="D213" t="s">
        <v>85</v>
      </c>
      <c r="E213">
        <v>1</v>
      </c>
      <c r="F213">
        <v>0</v>
      </c>
      <c r="G213">
        <v>5</v>
      </c>
    </row>
    <row r="214" spans="1:7">
      <c r="A214" t="s">
        <v>3</v>
      </c>
      <c r="B214">
        <v>2</v>
      </c>
      <c r="C214">
        <v>2004</v>
      </c>
      <c r="D214" t="s">
        <v>110</v>
      </c>
      <c r="E214">
        <v>1</v>
      </c>
      <c r="F214">
        <v>0</v>
      </c>
      <c r="G214">
        <v>5</v>
      </c>
    </row>
    <row r="215" spans="1:7">
      <c r="A215" t="s">
        <v>3</v>
      </c>
      <c r="B215">
        <v>2</v>
      </c>
      <c r="C215">
        <v>2004</v>
      </c>
      <c r="D215" t="s">
        <v>86</v>
      </c>
      <c r="E215">
        <v>1</v>
      </c>
      <c r="F215">
        <v>0</v>
      </c>
      <c r="G215">
        <v>5</v>
      </c>
    </row>
    <row r="216" spans="1:7">
      <c r="A216" t="s">
        <v>3</v>
      </c>
      <c r="B216">
        <v>2</v>
      </c>
      <c r="C216">
        <v>2004</v>
      </c>
      <c r="D216" t="s">
        <v>87</v>
      </c>
      <c r="E216">
        <v>1</v>
      </c>
      <c r="F216">
        <v>0</v>
      </c>
      <c r="G216">
        <v>5</v>
      </c>
    </row>
    <row r="217" spans="1:7">
      <c r="A217" t="s">
        <v>3</v>
      </c>
      <c r="B217">
        <v>2</v>
      </c>
      <c r="C217">
        <v>2005</v>
      </c>
      <c r="D217" t="s">
        <v>89</v>
      </c>
      <c r="E217">
        <v>1</v>
      </c>
      <c r="F217">
        <v>0</v>
      </c>
      <c r="G217">
        <v>5</v>
      </c>
    </row>
    <row r="218" spans="1:7">
      <c r="A218" t="s">
        <v>3</v>
      </c>
      <c r="B218">
        <v>2</v>
      </c>
      <c r="C218">
        <v>2005</v>
      </c>
      <c r="D218" t="s">
        <v>102</v>
      </c>
      <c r="E218">
        <v>1</v>
      </c>
      <c r="F218">
        <v>0</v>
      </c>
      <c r="G218">
        <v>5</v>
      </c>
    </row>
    <row r="219" spans="1:7">
      <c r="A219" t="s">
        <v>3</v>
      </c>
      <c r="B219">
        <v>2</v>
      </c>
      <c r="C219">
        <v>2006</v>
      </c>
      <c r="D219" t="s">
        <v>88</v>
      </c>
      <c r="E219">
        <v>1</v>
      </c>
      <c r="F219">
        <v>0</v>
      </c>
      <c r="G219">
        <v>5</v>
      </c>
    </row>
    <row r="220" spans="1:7">
      <c r="A220" t="s">
        <v>3</v>
      </c>
      <c r="B220">
        <v>2</v>
      </c>
      <c r="C220">
        <v>2006</v>
      </c>
      <c r="D220" t="s">
        <v>84</v>
      </c>
      <c r="E220">
        <v>1</v>
      </c>
      <c r="F220">
        <v>0</v>
      </c>
      <c r="G220">
        <v>5</v>
      </c>
    </row>
    <row r="221" spans="1:7">
      <c r="A221" t="s">
        <v>3</v>
      </c>
      <c r="B221">
        <v>2</v>
      </c>
      <c r="C221">
        <v>2007</v>
      </c>
      <c r="D221" t="s">
        <v>102</v>
      </c>
      <c r="E221">
        <v>1</v>
      </c>
      <c r="F221">
        <v>0</v>
      </c>
      <c r="G221">
        <v>5</v>
      </c>
    </row>
    <row r="222" spans="1:7">
      <c r="A222" t="s">
        <v>3</v>
      </c>
      <c r="B222">
        <v>2</v>
      </c>
      <c r="C222">
        <v>2008</v>
      </c>
      <c r="D222" t="s">
        <v>85</v>
      </c>
      <c r="E222">
        <v>1</v>
      </c>
      <c r="F222">
        <v>0</v>
      </c>
      <c r="G222">
        <v>5</v>
      </c>
    </row>
    <row r="223" spans="1:7">
      <c r="A223" t="s">
        <v>3</v>
      </c>
      <c r="B223">
        <v>2</v>
      </c>
      <c r="C223">
        <v>2009</v>
      </c>
      <c r="D223" t="s">
        <v>84</v>
      </c>
      <c r="E223">
        <v>1</v>
      </c>
      <c r="F223">
        <v>0</v>
      </c>
      <c r="G223">
        <v>5</v>
      </c>
    </row>
    <row r="224" spans="1:7">
      <c r="A224" t="s">
        <v>3</v>
      </c>
      <c r="B224">
        <v>2</v>
      </c>
      <c r="C224">
        <v>2009</v>
      </c>
      <c r="D224" t="s">
        <v>102</v>
      </c>
      <c r="E224">
        <v>1</v>
      </c>
      <c r="F224">
        <v>0</v>
      </c>
      <c r="G224">
        <v>5</v>
      </c>
    </row>
    <row r="225" spans="1:7">
      <c r="A225" t="s">
        <v>3</v>
      </c>
      <c r="B225">
        <v>2</v>
      </c>
      <c r="C225">
        <v>2010</v>
      </c>
      <c r="D225" t="s">
        <v>83</v>
      </c>
      <c r="E225">
        <v>1</v>
      </c>
      <c r="F225">
        <v>0</v>
      </c>
      <c r="G225">
        <v>5</v>
      </c>
    </row>
    <row r="226" spans="1:7">
      <c r="A226" t="s">
        <v>3</v>
      </c>
      <c r="B226">
        <v>2</v>
      </c>
      <c r="C226">
        <v>2010</v>
      </c>
      <c r="D226" t="s">
        <v>86</v>
      </c>
      <c r="E226">
        <v>1</v>
      </c>
      <c r="F226">
        <v>0</v>
      </c>
      <c r="G226">
        <v>5</v>
      </c>
    </row>
    <row r="227" spans="1:7">
      <c r="A227" t="s">
        <v>3</v>
      </c>
      <c r="B227">
        <v>2</v>
      </c>
      <c r="C227">
        <v>2011</v>
      </c>
      <c r="D227" t="s">
        <v>83</v>
      </c>
      <c r="E227">
        <v>1</v>
      </c>
      <c r="F227">
        <v>0</v>
      </c>
      <c r="G227">
        <v>5</v>
      </c>
    </row>
    <row r="228" spans="1:7">
      <c r="A228" t="s">
        <v>3</v>
      </c>
      <c r="B228">
        <v>2</v>
      </c>
      <c r="C228">
        <v>2011</v>
      </c>
      <c r="D228" t="s">
        <v>86</v>
      </c>
      <c r="E228">
        <v>1</v>
      </c>
      <c r="F228">
        <v>0</v>
      </c>
      <c r="G228">
        <v>5</v>
      </c>
    </row>
    <row r="229" spans="1:7">
      <c r="A229" t="s">
        <v>3</v>
      </c>
      <c r="B229">
        <v>2</v>
      </c>
      <c r="C229">
        <v>2011</v>
      </c>
      <c r="D229" t="s">
        <v>84</v>
      </c>
      <c r="E229">
        <v>1</v>
      </c>
      <c r="F229">
        <v>0</v>
      </c>
      <c r="G229">
        <v>5</v>
      </c>
    </row>
    <row r="230" spans="1:7">
      <c r="A230" t="s">
        <v>3</v>
      </c>
      <c r="B230">
        <v>2</v>
      </c>
      <c r="C230">
        <v>2012</v>
      </c>
      <c r="D230" t="s">
        <v>83</v>
      </c>
      <c r="E230">
        <v>1</v>
      </c>
      <c r="F230">
        <v>0</v>
      </c>
      <c r="G230">
        <v>5</v>
      </c>
    </row>
    <row r="231" spans="1:7">
      <c r="A231" t="s">
        <v>3</v>
      </c>
      <c r="B231">
        <v>2</v>
      </c>
      <c r="C231">
        <v>2012</v>
      </c>
      <c r="D231" t="s">
        <v>86</v>
      </c>
      <c r="E231">
        <v>1</v>
      </c>
      <c r="F231">
        <v>0</v>
      </c>
      <c r="G231">
        <v>5</v>
      </c>
    </row>
    <row r="232" spans="1:7">
      <c r="A232" t="s">
        <v>3</v>
      </c>
      <c r="B232">
        <v>2</v>
      </c>
      <c r="C232">
        <v>2013</v>
      </c>
      <c r="D232" t="s">
        <v>85</v>
      </c>
      <c r="E232">
        <v>1</v>
      </c>
      <c r="F232">
        <v>0</v>
      </c>
      <c r="G232">
        <v>5</v>
      </c>
    </row>
    <row r="233" spans="1:7">
      <c r="A233" t="s">
        <v>3</v>
      </c>
      <c r="B233">
        <v>2</v>
      </c>
      <c r="C233">
        <v>2013</v>
      </c>
      <c r="D233" t="s">
        <v>110</v>
      </c>
      <c r="E233">
        <v>1</v>
      </c>
      <c r="F233">
        <v>0</v>
      </c>
      <c r="G233">
        <v>5</v>
      </c>
    </row>
    <row r="234" spans="1:7">
      <c r="A234" t="s">
        <v>1</v>
      </c>
      <c r="B234">
        <v>1</v>
      </c>
      <c r="C234">
        <v>1972</v>
      </c>
      <c r="D234" t="s">
        <v>102</v>
      </c>
      <c r="E234">
        <v>1</v>
      </c>
      <c r="F234">
        <v>0</v>
      </c>
      <c r="G234">
        <v>5</v>
      </c>
    </row>
    <row r="235" spans="1:7">
      <c r="A235" t="s">
        <v>1</v>
      </c>
      <c r="B235">
        <v>1</v>
      </c>
      <c r="C235">
        <v>1973</v>
      </c>
      <c r="D235" t="s">
        <v>102</v>
      </c>
      <c r="E235">
        <v>1</v>
      </c>
      <c r="F235">
        <v>0</v>
      </c>
      <c r="G235">
        <v>5</v>
      </c>
    </row>
    <row r="236" spans="1:7">
      <c r="A236" t="s">
        <v>1</v>
      </c>
      <c r="B236">
        <v>1</v>
      </c>
      <c r="C236">
        <v>1974</v>
      </c>
      <c r="D236" t="s">
        <v>91</v>
      </c>
      <c r="E236">
        <v>1</v>
      </c>
      <c r="F236">
        <v>0</v>
      </c>
      <c r="G236">
        <v>5</v>
      </c>
    </row>
    <row r="237" spans="1:7">
      <c r="A237" t="s">
        <v>1</v>
      </c>
      <c r="B237">
        <v>1</v>
      </c>
      <c r="C237">
        <v>1974</v>
      </c>
      <c r="D237" t="s">
        <v>98</v>
      </c>
      <c r="E237">
        <v>1</v>
      </c>
      <c r="F237">
        <v>0</v>
      </c>
      <c r="G237">
        <v>5</v>
      </c>
    </row>
    <row r="238" spans="1:7">
      <c r="A238" t="s">
        <v>1</v>
      </c>
      <c r="B238">
        <v>1</v>
      </c>
      <c r="C238">
        <v>1975</v>
      </c>
      <c r="D238" t="s">
        <v>91</v>
      </c>
      <c r="E238">
        <v>1</v>
      </c>
      <c r="F238">
        <v>0</v>
      </c>
      <c r="G238">
        <v>5</v>
      </c>
    </row>
    <row r="239" spans="1:7">
      <c r="A239" t="s">
        <v>1</v>
      </c>
      <c r="B239">
        <v>1</v>
      </c>
      <c r="C239">
        <v>1975</v>
      </c>
      <c r="D239" t="s">
        <v>100</v>
      </c>
      <c r="E239">
        <v>1</v>
      </c>
      <c r="F239">
        <v>0</v>
      </c>
      <c r="G239">
        <v>5</v>
      </c>
    </row>
    <row r="240" spans="1:7">
      <c r="A240" t="s">
        <v>1</v>
      </c>
      <c r="B240">
        <v>1</v>
      </c>
      <c r="C240">
        <v>1975</v>
      </c>
      <c r="D240" t="s">
        <v>101</v>
      </c>
      <c r="E240">
        <v>1</v>
      </c>
      <c r="F240">
        <v>0</v>
      </c>
      <c r="G240">
        <v>5</v>
      </c>
    </row>
    <row r="241" spans="1:7">
      <c r="A241" t="s">
        <v>1</v>
      </c>
      <c r="B241">
        <v>1</v>
      </c>
      <c r="C241">
        <v>1976</v>
      </c>
      <c r="D241" t="s">
        <v>95</v>
      </c>
      <c r="E241">
        <v>1</v>
      </c>
      <c r="F241">
        <v>0</v>
      </c>
      <c r="G241">
        <v>5</v>
      </c>
    </row>
    <row r="242" spans="1:7">
      <c r="A242" t="s">
        <v>1</v>
      </c>
      <c r="B242">
        <v>1</v>
      </c>
      <c r="C242">
        <v>1977</v>
      </c>
      <c r="D242" t="s">
        <v>98</v>
      </c>
      <c r="E242">
        <v>1</v>
      </c>
      <c r="F242">
        <v>0</v>
      </c>
      <c r="G242">
        <v>5</v>
      </c>
    </row>
    <row r="243" spans="1:7">
      <c r="A243" t="s">
        <v>1</v>
      </c>
      <c r="B243">
        <v>1</v>
      </c>
      <c r="C243">
        <v>1977</v>
      </c>
      <c r="D243" t="s">
        <v>100</v>
      </c>
      <c r="E243">
        <v>1</v>
      </c>
      <c r="F243">
        <v>0</v>
      </c>
      <c r="G243">
        <v>5</v>
      </c>
    </row>
    <row r="244" spans="1:7">
      <c r="A244" t="s">
        <v>1</v>
      </c>
      <c r="B244">
        <v>1</v>
      </c>
      <c r="C244">
        <v>1978</v>
      </c>
      <c r="D244" t="s">
        <v>96</v>
      </c>
      <c r="E244">
        <v>1</v>
      </c>
      <c r="F244">
        <v>0</v>
      </c>
      <c r="G244">
        <v>5</v>
      </c>
    </row>
    <row r="245" spans="1:7">
      <c r="A245" t="s">
        <v>1</v>
      </c>
      <c r="B245">
        <v>1</v>
      </c>
      <c r="C245">
        <v>1978</v>
      </c>
      <c r="D245" t="s">
        <v>98</v>
      </c>
      <c r="E245">
        <v>1</v>
      </c>
      <c r="F245">
        <v>0</v>
      </c>
      <c r="G245">
        <v>5</v>
      </c>
    </row>
    <row r="246" spans="1:7">
      <c r="A246" t="s">
        <v>1</v>
      </c>
      <c r="B246">
        <v>1</v>
      </c>
      <c r="C246">
        <v>1978</v>
      </c>
      <c r="D246" t="s">
        <v>99</v>
      </c>
      <c r="E246">
        <v>1</v>
      </c>
      <c r="F246">
        <v>0</v>
      </c>
      <c r="G246">
        <v>5</v>
      </c>
    </row>
    <row r="247" spans="1:7">
      <c r="A247" t="s">
        <v>1</v>
      </c>
      <c r="B247">
        <v>1</v>
      </c>
      <c r="C247">
        <v>1978</v>
      </c>
      <c r="D247" t="s">
        <v>100</v>
      </c>
      <c r="E247">
        <v>1</v>
      </c>
      <c r="F247">
        <v>0</v>
      </c>
      <c r="G247">
        <v>5</v>
      </c>
    </row>
    <row r="248" spans="1:7">
      <c r="A248" t="s">
        <v>1</v>
      </c>
      <c r="B248">
        <v>1</v>
      </c>
      <c r="C248">
        <v>1980</v>
      </c>
      <c r="D248" t="s">
        <v>99</v>
      </c>
      <c r="E248">
        <v>1</v>
      </c>
      <c r="F248">
        <v>0</v>
      </c>
      <c r="G248">
        <v>5</v>
      </c>
    </row>
    <row r="249" spans="1:7">
      <c r="A249" t="s">
        <v>1</v>
      </c>
      <c r="B249">
        <v>1</v>
      </c>
      <c r="C249">
        <v>1981</v>
      </c>
      <c r="D249" t="s">
        <v>96</v>
      </c>
      <c r="E249">
        <v>1</v>
      </c>
      <c r="F249">
        <v>0</v>
      </c>
      <c r="G249">
        <v>5</v>
      </c>
    </row>
    <row r="250" spans="1:7">
      <c r="A250" t="s">
        <v>1</v>
      </c>
      <c r="B250">
        <v>1</v>
      </c>
      <c r="C250">
        <v>1982</v>
      </c>
      <c r="D250" t="s">
        <v>96</v>
      </c>
      <c r="E250">
        <v>1</v>
      </c>
      <c r="F250">
        <v>0</v>
      </c>
      <c r="G250">
        <v>5</v>
      </c>
    </row>
    <row r="251" spans="1:7">
      <c r="A251" t="s">
        <v>1</v>
      </c>
      <c r="B251">
        <v>1</v>
      </c>
      <c r="C251">
        <v>1982</v>
      </c>
      <c r="D251" t="s">
        <v>97</v>
      </c>
      <c r="E251">
        <v>1</v>
      </c>
      <c r="F251">
        <v>0</v>
      </c>
      <c r="G251">
        <v>5</v>
      </c>
    </row>
    <row r="252" spans="1:7">
      <c r="A252" t="s">
        <v>1</v>
      </c>
      <c r="B252">
        <v>1</v>
      </c>
      <c r="C252">
        <v>1984</v>
      </c>
      <c r="D252" t="s">
        <v>96</v>
      </c>
      <c r="E252">
        <v>1</v>
      </c>
      <c r="F252">
        <v>0</v>
      </c>
      <c r="G252">
        <v>5</v>
      </c>
    </row>
    <row r="253" spans="1:7">
      <c r="A253" t="s">
        <v>1</v>
      </c>
      <c r="B253">
        <v>1</v>
      </c>
      <c r="C253">
        <v>1987</v>
      </c>
      <c r="D253" t="s">
        <v>96</v>
      </c>
      <c r="E253">
        <v>1</v>
      </c>
      <c r="F253">
        <v>0</v>
      </c>
      <c r="G253">
        <v>5</v>
      </c>
    </row>
    <row r="254" spans="1:7">
      <c r="A254" t="s">
        <v>1</v>
      </c>
      <c r="B254">
        <v>1</v>
      </c>
      <c r="C254">
        <v>1988</v>
      </c>
      <c r="D254" t="s">
        <v>92</v>
      </c>
      <c r="E254">
        <v>1</v>
      </c>
      <c r="F254">
        <v>0</v>
      </c>
      <c r="G254">
        <v>5</v>
      </c>
    </row>
    <row r="255" spans="1:7">
      <c r="A255" t="s">
        <v>1</v>
      </c>
      <c r="B255">
        <v>1</v>
      </c>
      <c r="C255">
        <v>1988</v>
      </c>
      <c r="D255" t="s">
        <v>96</v>
      </c>
      <c r="E255">
        <v>1</v>
      </c>
      <c r="F255">
        <v>0</v>
      </c>
      <c r="G255">
        <v>5</v>
      </c>
    </row>
    <row r="256" spans="1:7">
      <c r="A256" t="s">
        <v>1</v>
      </c>
      <c r="B256">
        <v>1</v>
      </c>
      <c r="C256">
        <v>1989</v>
      </c>
      <c r="D256" t="s">
        <v>92</v>
      </c>
      <c r="E256">
        <v>1</v>
      </c>
      <c r="F256">
        <v>0</v>
      </c>
      <c r="G256">
        <v>5</v>
      </c>
    </row>
    <row r="257" spans="1:7">
      <c r="A257" t="s">
        <v>1</v>
      </c>
      <c r="B257">
        <v>1</v>
      </c>
      <c r="C257">
        <v>1990</v>
      </c>
      <c r="D257" t="s">
        <v>93</v>
      </c>
      <c r="E257">
        <v>1</v>
      </c>
      <c r="F257">
        <v>0</v>
      </c>
      <c r="G257">
        <v>5</v>
      </c>
    </row>
    <row r="258" spans="1:7">
      <c r="A258" t="s">
        <v>1</v>
      </c>
      <c r="B258">
        <v>1</v>
      </c>
      <c r="C258">
        <v>1990</v>
      </c>
      <c r="D258" t="s">
        <v>96</v>
      </c>
      <c r="E258">
        <v>1</v>
      </c>
      <c r="F258">
        <v>0</v>
      </c>
      <c r="G258">
        <v>5</v>
      </c>
    </row>
    <row r="259" spans="1:7">
      <c r="A259" t="s">
        <v>1</v>
      </c>
      <c r="B259">
        <v>1</v>
      </c>
      <c r="C259">
        <v>1991</v>
      </c>
      <c r="D259" t="s">
        <v>87</v>
      </c>
      <c r="E259">
        <v>1</v>
      </c>
      <c r="F259">
        <v>0</v>
      </c>
      <c r="G259">
        <v>5</v>
      </c>
    </row>
    <row r="260" spans="1:7">
      <c r="A260" t="s">
        <v>1</v>
      </c>
      <c r="B260">
        <v>1</v>
      </c>
      <c r="C260">
        <v>1991</v>
      </c>
      <c r="D260" t="s">
        <v>92</v>
      </c>
      <c r="E260">
        <v>1</v>
      </c>
      <c r="F260">
        <v>0</v>
      </c>
      <c r="G260">
        <v>5</v>
      </c>
    </row>
    <row r="261" spans="1:7">
      <c r="A261" t="s">
        <v>1</v>
      </c>
      <c r="B261">
        <v>1</v>
      </c>
      <c r="C261">
        <v>1992</v>
      </c>
      <c r="D261" t="s">
        <v>95</v>
      </c>
      <c r="E261">
        <v>1</v>
      </c>
      <c r="F261">
        <v>0</v>
      </c>
      <c r="G261">
        <v>5</v>
      </c>
    </row>
    <row r="262" spans="1:7">
      <c r="A262" t="s">
        <v>1</v>
      </c>
      <c r="B262">
        <v>1</v>
      </c>
      <c r="C262">
        <v>1993</v>
      </c>
      <c r="D262" t="s">
        <v>90</v>
      </c>
      <c r="E262">
        <v>1</v>
      </c>
      <c r="F262">
        <v>0</v>
      </c>
      <c r="G262">
        <v>5</v>
      </c>
    </row>
    <row r="263" spans="1:7">
      <c r="A263" t="s">
        <v>1</v>
      </c>
      <c r="B263">
        <v>1</v>
      </c>
      <c r="C263">
        <v>1993</v>
      </c>
      <c r="D263" t="s">
        <v>92</v>
      </c>
      <c r="E263">
        <v>1</v>
      </c>
      <c r="F263">
        <v>0</v>
      </c>
      <c r="G263">
        <v>5</v>
      </c>
    </row>
    <row r="264" spans="1:7">
      <c r="A264" t="s">
        <v>1</v>
      </c>
      <c r="B264">
        <v>1</v>
      </c>
      <c r="C264">
        <v>1993</v>
      </c>
      <c r="D264" t="s">
        <v>93</v>
      </c>
      <c r="E264">
        <v>1</v>
      </c>
      <c r="F264">
        <v>0</v>
      </c>
      <c r="G264">
        <v>5</v>
      </c>
    </row>
    <row r="265" spans="1:7">
      <c r="A265" t="s">
        <v>1</v>
      </c>
      <c r="B265">
        <v>1</v>
      </c>
      <c r="C265">
        <v>1993</v>
      </c>
      <c r="D265" t="s">
        <v>95</v>
      </c>
      <c r="E265">
        <v>1</v>
      </c>
      <c r="F265">
        <v>0</v>
      </c>
      <c r="G265">
        <v>5</v>
      </c>
    </row>
    <row r="266" spans="1:7">
      <c r="A266" t="s">
        <v>1</v>
      </c>
      <c r="B266">
        <v>1</v>
      </c>
      <c r="C266">
        <v>1994</v>
      </c>
      <c r="D266" t="s">
        <v>87</v>
      </c>
      <c r="E266">
        <v>1</v>
      </c>
      <c r="F266">
        <v>0</v>
      </c>
      <c r="G266">
        <v>5</v>
      </c>
    </row>
    <row r="267" spans="1:7">
      <c r="A267" t="s">
        <v>1</v>
      </c>
      <c r="B267">
        <v>1</v>
      </c>
      <c r="C267">
        <v>1994</v>
      </c>
      <c r="D267" t="s">
        <v>93</v>
      </c>
      <c r="E267">
        <v>1</v>
      </c>
      <c r="F267">
        <v>0</v>
      </c>
      <c r="G267">
        <v>5</v>
      </c>
    </row>
    <row r="268" spans="1:7">
      <c r="A268" t="s">
        <v>1</v>
      </c>
      <c r="B268">
        <v>1</v>
      </c>
      <c r="C268">
        <v>1994</v>
      </c>
      <c r="D268" t="s">
        <v>94</v>
      </c>
      <c r="E268">
        <v>1</v>
      </c>
      <c r="F268">
        <v>0</v>
      </c>
      <c r="G268">
        <v>5</v>
      </c>
    </row>
    <row r="269" spans="1:7">
      <c r="A269" t="s">
        <v>1</v>
      </c>
      <c r="B269">
        <v>1</v>
      </c>
      <c r="C269">
        <v>1995</v>
      </c>
      <c r="D269" t="s">
        <v>87</v>
      </c>
      <c r="E269">
        <v>1</v>
      </c>
      <c r="F269">
        <v>0</v>
      </c>
      <c r="G269">
        <v>5</v>
      </c>
    </row>
    <row r="270" spans="1:7">
      <c r="A270" t="s">
        <v>1</v>
      </c>
      <c r="B270">
        <v>1</v>
      </c>
      <c r="C270">
        <v>1996</v>
      </c>
      <c r="D270" t="s">
        <v>86</v>
      </c>
      <c r="E270">
        <v>1</v>
      </c>
      <c r="F270">
        <v>0</v>
      </c>
      <c r="G270">
        <v>5</v>
      </c>
    </row>
    <row r="271" spans="1:7">
      <c r="A271" t="s">
        <v>1</v>
      </c>
      <c r="B271">
        <v>1</v>
      </c>
      <c r="C271">
        <v>1996</v>
      </c>
      <c r="D271" t="s">
        <v>87</v>
      </c>
      <c r="E271">
        <v>1</v>
      </c>
      <c r="F271">
        <v>0</v>
      </c>
      <c r="G271">
        <v>5</v>
      </c>
    </row>
    <row r="272" spans="1:7">
      <c r="A272" t="s">
        <v>1</v>
      </c>
      <c r="B272">
        <v>1</v>
      </c>
      <c r="C272">
        <v>1996</v>
      </c>
      <c r="D272" t="s">
        <v>88</v>
      </c>
      <c r="E272">
        <v>1</v>
      </c>
      <c r="F272">
        <v>0</v>
      </c>
      <c r="G272">
        <v>5</v>
      </c>
    </row>
    <row r="273" spans="1:7">
      <c r="A273" t="s">
        <v>1</v>
      </c>
      <c r="B273">
        <v>1</v>
      </c>
      <c r="C273">
        <v>1996</v>
      </c>
      <c r="D273" t="s">
        <v>92</v>
      </c>
      <c r="E273">
        <v>1</v>
      </c>
      <c r="F273">
        <v>0</v>
      </c>
      <c r="G273">
        <v>5</v>
      </c>
    </row>
    <row r="274" spans="1:7">
      <c r="A274" t="s">
        <v>1</v>
      </c>
      <c r="B274">
        <v>1</v>
      </c>
      <c r="C274">
        <v>1997</v>
      </c>
      <c r="D274" t="s">
        <v>90</v>
      </c>
      <c r="E274">
        <v>1</v>
      </c>
      <c r="F274">
        <v>0</v>
      </c>
      <c r="G274">
        <v>5</v>
      </c>
    </row>
    <row r="275" spans="1:7">
      <c r="A275" t="s">
        <v>1</v>
      </c>
      <c r="B275">
        <v>1</v>
      </c>
      <c r="C275">
        <v>1997</v>
      </c>
      <c r="D275" t="s">
        <v>92</v>
      </c>
      <c r="E275">
        <v>1</v>
      </c>
      <c r="F275">
        <v>0</v>
      </c>
      <c r="G275">
        <v>5</v>
      </c>
    </row>
    <row r="276" spans="1:7">
      <c r="A276" t="s">
        <v>1</v>
      </c>
      <c r="B276">
        <v>1</v>
      </c>
      <c r="C276">
        <v>1997</v>
      </c>
      <c r="D276" t="s">
        <v>94</v>
      </c>
      <c r="E276">
        <v>1</v>
      </c>
      <c r="F276">
        <v>0</v>
      </c>
      <c r="G276">
        <v>5</v>
      </c>
    </row>
    <row r="277" spans="1:7">
      <c r="A277" t="s">
        <v>1</v>
      </c>
      <c r="B277">
        <v>1</v>
      </c>
      <c r="C277">
        <v>1998</v>
      </c>
      <c r="D277" t="s">
        <v>86</v>
      </c>
      <c r="E277">
        <v>1</v>
      </c>
      <c r="F277">
        <v>0</v>
      </c>
      <c r="G277">
        <v>5</v>
      </c>
    </row>
    <row r="278" spans="1:7">
      <c r="A278" t="s">
        <v>1</v>
      </c>
      <c r="B278">
        <v>1</v>
      </c>
      <c r="C278">
        <v>1999</v>
      </c>
      <c r="D278" t="s">
        <v>92</v>
      </c>
      <c r="E278">
        <v>1</v>
      </c>
      <c r="F278">
        <v>0</v>
      </c>
      <c r="G278">
        <v>5</v>
      </c>
    </row>
    <row r="279" spans="1:7">
      <c r="A279" t="s">
        <v>1</v>
      </c>
      <c r="B279">
        <v>1</v>
      </c>
      <c r="C279">
        <v>2000</v>
      </c>
      <c r="D279" t="s">
        <v>92</v>
      </c>
      <c r="E279">
        <v>1</v>
      </c>
      <c r="F279">
        <v>0</v>
      </c>
      <c r="G279">
        <v>5</v>
      </c>
    </row>
    <row r="280" spans="1:7">
      <c r="A280" t="s">
        <v>1</v>
      </c>
      <c r="B280">
        <v>1</v>
      </c>
      <c r="C280">
        <v>2002</v>
      </c>
      <c r="D280" t="s">
        <v>88</v>
      </c>
      <c r="E280">
        <v>1</v>
      </c>
      <c r="F280">
        <v>0</v>
      </c>
      <c r="G280">
        <v>5</v>
      </c>
    </row>
    <row r="281" spans="1:7">
      <c r="A281" t="s">
        <v>1</v>
      </c>
      <c r="B281">
        <v>1</v>
      </c>
      <c r="C281">
        <v>2002</v>
      </c>
      <c r="D281" t="s">
        <v>89</v>
      </c>
      <c r="E281">
        <v>1</v>
      </c>
      <c r="F281">
        <v>0</v>
      </c>
      <c r="G281">
        <v>5</v>
      </c>
    </row>
    <row r="282" spans="1:7">
      <c r="A282" t="s">
        <v>1</v>
      </c>
      <c r="B282">
        <v>1</v>
      </c>
      <c r="C282">
        <v>2003</v>
      </c>
      <c r="D282" t="s">
        <v>85</v>
      </c>
      <c r="E282">
        <v>1</v>
      </c>
      <c r="F282">
        <v>0</v>
      </c>
      <c r="G282">
        <v>5</v>
      </c>
    </row>
    <row r="283" spans="1:7">
      <c r="A283" t="s">
        <v>1</v>
      </c>
      <c r="B283">
        <v>1</v>
      </c>
      <c r="C283">
        <v>2003</v>
      </c>
      <c r="D283" t="s">
        <v>89</v>
      </c>
      <c r="E283">
        <v>1</v>
      </c>
      <c r="F283">
        <v>0</v>
      </c>
      <c r="G283">
        <v>5</v>
      </c>
    </row>
    <row r="284" spans="1:7">
      <c r="A284" t="s">
        <v>1</v>
      </c>
      <c r="B284">
        <v>1</v>
      </c>
      <c r="C284">
        <v>2003</v>
      </c>
      <c r="D284" t="s">
        <v>92</v>
      </c>
      <c r="E284">
        <v>1</v>
      </c>
      <c r="F284">
        <v>0</v>
      </c>
      <c r="G284">
        <v>5</v>
      </c>
    </row>
    <row r="285" spans="1:7">
      <c r="A285" t="s">
        <v>1</v>
      </c>
      <c r="B285">
        <v>1</v>
      </c>
      <c r="C285">
        <v>2005</v>
      </c>
      <c r="D285" t="s">
        <v>87</v>
      </c>
      <c r="E285">
        <v>1</v>
      </c>
      <c r="F285">
        <v>0</v>
      </c>
      <c r="G285">
        <v>5</v>
      </c>
    </row>
    <row r="286" spans="1:7">
      <c r="A286" t="s">
        <v>1</v>
      </c>
      <c r="B286">
        <v>1</v>
      </c>
      <c r="C286">
        <v>2005</v>
      </c>
      <c r="D286" t="s">
        <v>89</v>
      </c>
      <c r="E286">
        <v>1</v>
      </c>
      <c r="F286">
        <v>0</v>
      </c>
      <c r="G286">
        <v>5</v>
      </c>
    </row>
    <row r="287" spans="1:7">
      <c r="A287" t="s">
        <v>1</v>
      </c>
      <c r="B287">
        <v>1</v>
      </c>
      <c r="C287">
        <v>2005</v>
      </c>
      <c r="D287" t="s">
        <v>90</v>
      </c>
      <c r="E287">
        <v>1</v>
      </c>
      <c r="F287">
        <v>0</v>
      </c>
      <c r="G287">
        <v>5</v>
      </c>
    </row>
    <row r="288" spans="1:7">
      <c r="A288" t="s">
        <v>1</v>
      </c>
      <c r="B288">
        <v>1</v>
      </c>
      <c r="C288">
        <v>2006</v>
      </c>
      <c r="D288" t="s">
        <v>90</v>
      </c>
      <c r="E288">
        <v>1</v>
      </c>
      <c r="F288">
        <v>0</v>
      </c>
      <c r="G288">
        <v>5</v>
      </c>
    </row>
    <row r="289" spans="1:7">
      <c r="A289" t="s">
        <v>1</v>
      </c>
      <c r="B289">
        <v>1</v>
      </c>
      <c r="C289">
        <v>2006</v>
      </c>
      <c r="D289" t="s">
        <v>91</v>
      </c>
      <c r="E289">
        <v>1</v>
      </c>
      <c r="F289">
        <v>0</v>
      </c>
      <c r="G289">
        <v>5</v>
      </c>
    </row>
    <row r="290" spans="1:7">
      <c r="A290" t="s">
        <v>1</v>
      </c>
      <c r="B290">
        <v>1</v>
      </c>
      <c r="C290">
        <v>2007</v>
      </c>
      <c r="D290" t="s">
        <v>90</v>
      </c>
      <c r="E290">
        <v>1</v>
      </c>
      <c r="F290">
        <v>0</v>
      </c>
      <c r="G290">
        <v>5</v>
      </c>
    </row>
    <row r="291" spans="1:7">
      <c r="A291" t="s">
        <v>1</v>
      </c>
      <c r="B291">
        <v>1</v>
      </c>
      <c r="C291">
        <v>2008</v>
      </c>
      <c r="D291" t="s">
        <v>85</v>
      </c>
      <c r="E291">
        <v>1</v>
      </c>
      <c r="F291">
        <v>0</v>
      </c>
      <c r="G291">
        <v>5</v>
      </c>
    </row>
    <row r="292" spans="1:7">
      <c r="A292" t="s">
        <v>1</v>
      </c>
      <c r="B292">
        <v>1</v>
      </c>
      <c r="C292">
        <v>2009</v>
      </c>
      <c r="D292" t="s">
        <v>87</v>
      </c>
      <c r="E292">
        <v>1</v>
      </c>
      <c r="F292">
        <v>0</v>
      </c>
      <c r="G292">
        <v>5</v>
      </c>
    </row>
    <row r="293" spans="1:7">
      <c r="A293" t="s">
        <v>1</v>
      </c>
      <c r="B293">
        <v>1</v>
      </c>
      <c r="C293">
        <v>2009</v>
      </c>
      <c r="D293" t="s">
        <v>89</v>
      </c>
      <c r="E293">
        <v>1</v>
      </c>
      <c r="F293">
        <v>0</v>
      </c>
      <c r="G293">
        <v>5</v>
      </c>
    </row>
    <row r="294" spans="1:7">
      <c r="A294" t="s">
        <v>1</v>
      </c>
      <c r="B294">
        <v>1</v>
      </c>
      <c r="C294">
        <v>2009</v>
      </c>
      <c r="D294" t="s">
        <v>84</v>
      </c>
      <c r="E294">
        <v>1</v>
      </c>
      <c r="F294">
        <v>0</v>
      </c>
      <c r="G294">
        <v>5</v>
      </c>
    </row>
    <row r="295" spans="1:7">
      <c r="A295" t="s">
        <v>1</v>
      </c>
      <c r="B295">
        <v>1</v>
      </c>
      <c r="C295">
        <v>2010</v>
      </c>
      <c r="D295" t="s">
        <v>110</v>
      </c>
      <c r="E295">
        <v>1</v>
      </c>
      <c r="F295">
        <v>0</v>
      </c>
      <c r="G295">
        <v>5</v>
      </c>
    </row>
    <row r="296" spans="1:7">
      <c r="A296" t="s">
        <v>1</v>
      </c>
      <c r="B296">
        <v>1</v>
      </c>
      <c r="C296">
        <v>2010</v>
      </c>
      <c r="D296" t="s">
        <v>86</v>
      </c>
      <c r="E296">
        <v>1</v>
      </c>
      <c r="F296">
        <v>0</v>
      </c>
      <c r="G296">
        <v>5</v>
      </c>
    </row>
    <row r="297" spans="1:7">
      <c r="A297" t="s">
        <v>1</v>
      </c>
      <c r="B297">
        <v>1</v>
      </c>
      <c r="C297">
        <v>2010</v>
      </c>
      <c r="D297" t="s">
        <v>87</v>
      </c>
      <c r="E297">
        <v>1</v>
      </c>
      <c r="F297">
        <v>0</v>
      </c>
      <c r="G297">
        <v>5</v>
      </c>
    </row>
    <row r="298" spans="1:7">
      <c r="A298" t="s">
        <v>1</v>
      </c>
      <c r="B298">
        <v>1</v>
      </c>
      <c r="C298">
        <v>2010</v>
      </c>
      <c r="D298" t="s">
        <v>84</v>
      </c>
      <c r="E298">
        <v>1</v>
      </c>
      <c r="F298">
        <v>0</v>
      </c>
      <c r="G298">
        <v>5</v>
      </c>
    </row>
    <row r="299" spans="1:7">
      <c r="A299" t="s">
        <v>1</v>
      </c>
      <c r="B299">
        <v>1</v>
      </c>
      <c r="C299">
        <v>2011</v>
      </c>
      <c r="D299" t="s">
        <v>89</v>
      </c>
      <c r="E299">
        <v>1</v>
      </c>
      <c r="F299">
        <v>0</v>
      </c>
      <c r="G299">
        <v>5</v>
      </c>
    </row>
    <row r="300" spans="1:7">
      <c r="A300" t="s">
        <v>1</v>
      </c>
      <c r="B300">
        <v>1</v>
      </c>
      <c r="C300">
        <v>2012</v>
      </c>
      <c r="D300" t="s">
        <v>83</v>
      </c>
      <c r="E300">
        <v>1</v>
      </c>
      <c r="F300">
        <v>0</v>
      </c>
      <c r="G300">
        <v>5</v>
      </c>
    </row>
    <row r="301" spans="1:7">
      <c r="A301" t="s">
        <v>1</v>
      </c>
      <c r="B301">
        <v>1</v>
      </c>
      <c r="C301">
        <v>2012</v>
      </c>
      <c r="D301" t="s">
        <v>89</v>
      </c>
      <c r="E301">
        <v>1</v>
      </c>
      <c r="F301">
        <v>0</v>
      </c>
      <c r="G301">
        <v>5</v>
      </c>
    </row>
    <row r="302" spans="1:7">
      <c r="A302" t="s">
        <v>1</v>
      </c>
      <c r="B302">
        <v>1</v>
      </c>
      <c r="C302">
        <v>2013</v>
      </c>
      <c r="D302" t="s">
        <v>83</v>
      </c>
      <c r="E302">
        <v>1</v>
      </c>
      <c r="F302">
        <v>0</v>
      </c>
      <c r="G302">
        <v>5</v>
      </c>
    </row>
    <row r="303" spans="1:7">
      <c r="A303" t="s">
        <v>1</v>
      </c>
      <c r="B303">
        <v>1</v>
      </c>
      <c r="C303">
        <v>2013</v>
      </c>
      <c r="D303" t="s">
        <v>110</v>
      </c>
      <c r="E303">
        <v>1</v>
      </c>
      <c r="F303">
        <v>0</v>
      </c>
      <c r="G303">
        <v>5</v>
      </c>
    </row>
    <row r="304" spans="1:7">
      <c r="A304" t="s">
        <v>79</v>
      </c>
      <c r="B304">
        <v>1</v>
      </c>
      <c r="C304">
        <v>2008</v>
      </c>
      <c r="D304" t="s">
        <v>110</v>
      </c>
      <c r="E304">
        <v>1</v>
      </c>
      <c r="F304">
        <v>0</v>
      </c>
      <c r="G304">
        <v>5</v>
      </c>
    </row>
    <row r="305" spans="1:7">
      <c r="A305" t="s">
        <v>79</v>
      </c>
      <c r="B305">
        <v>2</v>
      </c>
      <c r="C305">
        <v>1974</v>
      </c>
      <c r="D305" t="s">
        <v>90</v>
      </c>
      <c r="E305">
        <v>1</v>
      </c>
      <c r="F305">
        <v>0</v>
      </c>
      <c r="G305">
        <v>5</v>
      </c>
    </row>
    <row r="306" spans="1:7">
      <c r="A306" t="s">
        <v>2</v>
      </c>
      <c r="B306">
        <v>1</v>
      </c>
      <c r="C306">
        <v>1973</v>
      </c>
      <c r="D306" t="s">
        <v>94</v>
      </c>
      <c r="E306">
        <v>1</v>
      </c>
      <c r="F306">
        <v>0</v>
      </c>
      <c r="G306">
        <v>5</v>
      </c>
    </row>
    <row r="307" spans="1:7">
      <c r="A307" t="s">
        <v>2</v>
      </c>
      <c r="B307">
        <v>1</v>
      </c>
      <c r="C307">
        <v>1974</v>
      </c>
      <c r="D307" t="s">
        <v>98</v>
      </c>
      <c r="E307">
        <v>1</v>
      </c>
      <c r="F307">
        <v>0</v>
      </c>
      <c r="G307">
        <v>5</v>
      </c>
    </row>
    <row r="308" spans="1:7">
      <c r="A308" t="s">
        <v>2</v>
      </c>
      <c r="B308">
        <v>1</v>
      </c>
      <c r="C308">
        <v>1976</v>
      </c>
      <c r="D308" t="s">
        <v>93</v>
      </c>
      <c r="E308">
        <v>1</v>
      </c>
      <c r="F308">
        <v>0</v>
      </c>
      <c r="G308">
        <v>5</v>
      </c>
    </row>
    <row r="309" spans="1:7">
      <c r="A309" t="s">
        <v>2</v>
      </c>
      <c r="B309">
        <v>1</v>
      </c>
      <c r="C309">
        <v>1977</v>
      </c>
      <c r="D309" t="s">
        <v>93</v>
      </c>
      <c r="E309">
        <v>1</v>
      </c>
      <c r="F309">
        <v>0</v>
      </c>
      <c r="G309">
        <v>5</v>
      </c>
    </row>
    <row r="310" spans="1:7">
      <c r="A310" t="s">
        <v>2</v>
      </c>
      <c r="B310">
        <v>1</v>
      </c>
      <c r="C310">
        <v>1978</v>
      </c>
      <c r="D310" t="s">
        <v>93</v>
      </c>
      <c r="E310">
        <v>1</v>
      </c>
      <c r="F310">
        <v>0</v>
      </c>
      <c r="G310">
        <v>5</v>
      </c>
    </row>
    <row r="311" spans="1:7">
      <c r="A311" t="s">
        <v>2</v>
      </c>
      <c r="B311">
        <v>1</v>
      </c>
      <c r="C311">
        <v>1978</v>
      </c>
      <c r="D311" t="s">
        <v>95</v>
      </c>
      <c r="E311">
        <v>1</v>
      </c>
      <c r="F311">
        <v>0</v>
      </c>
      <c r="G311">
        <v>5</v>
      </c>
    </row>
    <row r="312" spans="1:7">
      <c r="A312" t="s">
        <v>2</v>
      </c>
      <c r="B312">
        <v>1</v>
      </c>
      <c r="C312">
        <v>1980</v>
      </c>
      <c r="D312" t="s">
        <v>94</v>
      </c>
      <c r="E312">
        <v>1</v>
      </c>
      <c r="F312">
        <v>0</v>
      </c>
      <c r="G312">
        <v>5</v>
      </c>
    </row>
    <row r="313" spans="1:7">
      <c r="A313" t="s">
        <v>2</v>
      </c>
      <c r="B313">
        <v>1</v>
      </c>
      <c r="C313">
        <v>1984</v>
      </c>
      <c r="D313" t="s">
        <v>94</v>
      </c>
      <c r="E313">
        <v>1</v>
      </c>
      <c r="F313">
        <v>0</v>
      </c>
      <c r="G313">
        <v>5</v>
      </c>
    </row>
    <row r="314" spans="1:7">
      <c r="A314" t="s">
        <v>2</v>
      </c>
      <c r="B314">
        <v>1</v>
      </c>
      <c r="C314">
        <v>1985</v>
      </c>
      <c r="D314" t="s">
        <v>91</v>
      </c>
      <c r="E314">
        <v>1</v>
      </c>
      <c r="F314">
        <v>0</v>
      </c>
      <c r="G314">
        <v>5</v>
      </c>
    </row>
    <row r="315" spans="1:7">
      <c r="A315" t="s">
        <v>2</v>
      </c>
      <c r="B315">
        <v>1</v>
      </c>
      <c r="C315">
        <v>1988</v>
      </c>
      <c r="D315" t="s">
        <v>91</v>
      </c>
      <c r="E315">
        <v>1</v>
      </c>
      <c r="F315">
        <v>0</v>
      </c>
      <c r="G315">
        <v>5</v>
      </c>
    </row>
    <row r="316" spans="1:7">
      <c r="A316" t="s">
        <v>2</v>
      </c>
      <c r="B316">
        <v>1</v>
      </c>
      <c r="C316">
        <v>1989</v>
      </c>
      <c r="D316" t="s">
        <v>92</v>
      </c>
      <c r="E316">
        <v>1</v>
      </c>
      <c r="F316">
        <v>0</v>
      </c>
      <c r="G316">
        <v>5</v>
      </c>
    </row>
    <row r="317" spans="1:7">
      <c r="A317" t="s">
        <v>2</v>
      </c>
      <c r="B317">
        <v>1</v>
      </c>
      <c r="C317">
        <v>1990</v>
      </c>
      <c r="D317" t="s">
        <v>91</v>
      </c>
      <c r="E317">
        <v>1</v>
      </c>
      <c r="F317">
        <v>0</v>
      </c>
      <c r="G317">
        <v>5</v>
      </c>
    </row>
    <row r="318" spans="1:7">
      <c r="A318" t="s">
        <v>2</v>
      </c>
      <c r="B318">
        <v>1</v>
      </c>
      <c r="C318">
        <v>1991</v>
      </c>
      <c r="D318" t="s">
        <v>90</v>
      </c>
      <c r="E318">
        <v>1</v>
      </c>
      <c r="F318">
        <v>0</v>
      </c>
      <c r="G318">
        <v>5</v>
      </c>
    </row>
    <row r="319" spans="1:7">
      <c r="A319" t="s">
        <v>2</v>
      </c>
      <c r="B319">
        <v>1</v>
      </c>
      <c r="C319">
        <v>1992</v>
      </c>
      <c r="D319" t="s">
        <v>91</v>
      </c>
      <c r="E319">
        <v>1</v>
      </c>
      <c r="F319">
        <v>0</v>
      </c>
      <c r="G319">
        <v>5</v>
      </c>
    </row>
    <row r="320" spans="1:7">
      <c r="A320" t="s">
        <v>2</v>
      </c>
      <c r="B320">
        <v>1</v>
      </c>
      <c r="C320">
        <v>1993</v>
      </c>
      <c r="D320" t="s">
        <v>90</v>
      </c>
      <c r="E320">
        <v>1</v>
      </c>
      <c r="F320">
        <v>0</v>
      </c>
      <c r="G320">
        <v>5</v>
      </c>
    </row>
    <row r="321" spans="1:7">
      <c r="A321" t="s">
        <v>2</v>
      </c>
      <c r="B321">
        <v>1</v>
      </c>
      <c r="C321">
        <v>1993</v>
      </c>
      <c r="D321" t="s">
        <v>91</v>
      </c>
      <c r="E321">
        <v>1</v>
      </c>
      <c r="F321">
        <v>0</v>
      </c>
      <c r="G321">
        <v>5</v>
      </c>
    </row>
    <row r="322" spans="1:7">
      <c r="A322" t="s">
        <v>2</v>
      </c>
      <c r="B322">
        <v>1</v>
      </c>
      <c r="C322">
        <v>1994</v>
      </c>
      <c r="D322" t="s">
        <v>91</v>
      </c>
      <c r="E322">
        <v>1</v>
      </c>
      <c r="F322">
        <v>0</v>
      </c>
      <c r="G322">
        <v>5</v>
      </c>
    </row>
    <row r="323" spans="1:7">
      <c r="A323" t="s">
        <v>2</v>
      </c>
      <c r="B323">
        <v>1</v>
      </c>
      <c r="C323">
        <v>1996</v>
      </c>
      <c r="D323" t="s">
        <v>90</v>
      </c>
      <c r="E323">
        <v>1</v>
      </c>
      <c r="F323">
        <v>0</v>
      </c>
      <c r="G323">
        <v>5</v>
      </c>
    </row>
    <row r="324" spans="1:7">
      <c r="A324" t="s">
        <v>2</v>
      </c>
      <c r="B324">
        <v>1</v>
      </c>
      <c r="C324">
        <v>1997</v>
      </c>
      <c r="D324" t="s">
        <v>89</v>
      </c>
      <c r="E324">
        <v>1</v>
      </c>
      <c r="F324">
        <v>0</v>
      </c>
      <c r="G324">
        <v>5</v>
      </c>
    </row>
    <row r="325" spans="1:7">
      <c r="A325" t="s">
        <v>2</v>
      </c>
      <c r="B325">
        <v>1</v>
      </c>
      <c r="C325">
        <v>1998</v>
      </c>
      <c r="D325" t="s">
        <v>110</v>
      </c>
      <c r="E325">
        <v>1</v>
      </c>
      <c r="F325">
        <v>0</v>
      </c>
      <c r="G325">
        <v>5</v>
      </c>
    </row>
    <row r="326" spans="1:7">
      <c r="A326" t="s">
        <v>2</v>
      </c>
      <c r="B326">
        <v>1</v>
      </c>
      <c r="C326">
        <v>2001</v>
      </c>
      <c r="D326" t="s">
        <v>90</v>
      </c>
      <c r="E326">
        <v>1</v>
      </c>
      <c r="F326">
        <v>0</v>
      </c>
      <c r="G326">
        <v>5</v>
      </c>
    </row>
    <row r="327" spans="1:7">
      <c r="A327" t="s">
        <v>2</v>
      </c>
      <c r="B327">
        <v>1</v>
      </c>
      <c r="C327">
        <v>2002</v>
      </c>
      <c r="D327" t="s">
        <v>110</v>
      </c>
      <c r="E327">
        <v>1</v>
      </c>
      <c r="F327">
        <v>0</v>
      </c>
      <c r="G327">
        <v>5</v>
      </c>
    </row>
    <row r="328" spans="1:7">
      <c r="A328" t="s">
        <v>2</v>
      </c>
      <c r="B328">
        <v>1</v>
      </c>
      <c r="C328">
        <v>2002</v>
      </c>
      <c r="D328" t="s">
        <v>88</v>
      </c>
      <c r="E328">
        <v>1</v>
      </c>
      <c r="F328">
        <v>0</v>
      </c>
      <c r="G328">
        <v>5</v>
      </c>
    </row>
    <row r="329" spans="1:7">
      <c r="A329" t="s">
        <v>2</v>
      </c>
      <c r="B329">
        <v>1</v>
      </c>
      <c r="C329">
        <v>2004</v>
      </c>
      <c r="D329" t="s">
        <v>87</v>
      </c>
      <c r="E329">
        <v>1</v>
      </c>
      <c r="F329">
        <v>0</v>
      </c>
      <c r="G329">
        <v>5</v>
      </c>
    </row>
    <row r="330" spans="1:7">
      <c r="A330" t="s">
        <v>2</v>
      </c>
      <c r="B330">
        <v>1</v>
      </c>
      <c r="C330">
        <v>2005</v>
      </c>
      <c r="D330" t="s">
        <v>110</v>
      </c>
      <c r="E330">
        <v>1</v>
      </c>
      <c r="F330">
        <v>0</v>
      </c>
      <c r="G330">
        <v>5</v>
      </c>
    </row>
    <row r="331" spans="1:7">
      <c r="A331" t="s">
        <v>2</v>
      </c>
      <c r="B331">
        <v>1</v>
      </c>
      <c r="C331">
        <v>2006</v>
      </c>
      <c r="D331" t="s">
        <v>87</v>
      </c>
      <c r="E331">
        <v>1</v>
      </c>
      <c r="F331">
        <v>0</v>
      </c>
      <c r="G331">
        <v>5</v>
      </c>
    </row>
    <row r="332" spans="1:7">
      <c r="A332" t="s">
        <v>2</v>
      </c>
      <c r="B332">
        <v>1</v>
      </c>
      <c r="C332">
        <v>2007</v>
      </c>
      <c r="D332" t="s">
        <v>110</v>
      </c>
      <c r="E332">
        <v>1</v>
      </c>
      <c r="F332">
        <v>0</v>
      </c>
      <c r="G332">
        <v>5</v>
      </c>
    </row>
    <row r="333" spans="1:7">
      <c r="A333" t="s">
        <v>2</v>
      </c>
      <c r="B333">
        <v>1</v>
      </c>
      <c r="C333">
        <v>2009</v>
      </c>
      <c r="D333" t="s">
        <v>110</v>
      </c>
      <c r="E333">
        <v>1</v>
      </c>
      <c r="F333">
        <v>0</v>
      </c>
      <c r="G333">
        <v>5</v>
      </c>
    </row>
    <row r="334" spans="1:7">
      <c r="A334" t="s">
        <v>2</v>
      </c>
      <c r="B334">
        <v>1</v>
      </c>
      <c r="C334">
        <v>2012</v>
      </c>
      <c r="D334" t="s">
        <v>84</v>
      </c>
      <c r="E334">
        <v>1</v>
      </c>
      <c r="F334">
        <v>0</v>
      </c>
      <c r="G334">
        <v>5</v>
      </c>
    </row>
    <row r="335" spans="1:7">
      <c r="A335" t="s">
        <v>2</v>
      </c>
      <c r="B335">
        <v>2</v>
      </c>
      <c r="C335">
        <v>1972</v>
      </c>
      <c r="D335" t="s">
        <v>93</v>
      </c>
      <c r="E335">
        <v>1</v>
      </c>
      <c r="F335">
        <v>0</v>
      </c>
      <c r="G335">
        <v>5</v>
      </c>
    </row>
    <row r="336" spans="1:7">
      <c r="A336" t="s">
        <v>2</v>
      </c>
      <c r="B336">
        <v>2</v>
      </c>
      <c r="C336">
        <v>1972</v>
      </c>
      <c r="D336" t="s">
        <v>95</v>
      </c>
      <c r="E336">
        <v>1</v>
      </c>
      <c r="F336">
        <v>0</v>
      </c>
      <c r="G336">
        <v>5</v>
      </c>
    </row>
    <row r="337" spans="1:7">
      <c r="A337" t="s">
        <v>2</v>
      </c>
      <c r="B337">
        <v>2</v>
      </c>
      <c r="C337">
        <v>1972</v>
      </c>
      <c r="D337" t="s">
        <v>96</v>
      </c>
      <c r="E337">
        <v>1</v>
      </c>
      <c r="F337">
        <v>0</v>
      </c>
      <c r="G337">
        <v>5</v>
      </c>
    </row>
    <row r="338" spans="1:7">
      <c r="A338" t="s">
        <v>2</v>
      </c>
      <c r="B338">
        <v>2</v>
      </c>
      <c r="C338">
        <v>1974</v>
      </c>
      <c r="D338" t="s">
        <v>93</v>
      </c>
      <c r="E338">
        <v>1</v>
      </c>
      <c r="F338">
        <v>0</v>
      </c>
      <c r="G338">
        <v>5</v>
      </c>
    </row>
    <row r="339" spans="1:7">
      <c r="A339" t="s">
        <v>2</v>
      </c>
      <c r="B339">
        <v>2</v>
      </c>
      <c r="C339">
        <v>1974</v>
      </c>
      <c r="D339" t="s">
        <v>94</v>
      </c>
      <c r="E339">
        <v>1</v>
      </c>
      <c r="F339">
        <v>0</v>
      </c>
      <c r="G339">
        <v>5</v>
      </c>
    </row>
    <row r="340" spans="1:7">
      <c r="A340" t="s">
        <v>2</v>
      </c>
      <c r="B340">
        <v>2</v>
      </c>
      <c r="C340">
        <v>1974</v>
      </c>
      <c r="D340" t="s">
        <v>95</v>
      </c>
      <c r="E340">
        <v>1</v>
      </c>
      <c r="F340">
        <v>0</v>
      </c>
      <c r="G340">
        <v>5</v>
      </c>
    </row>
    <row r="341" spans="1:7">
      <c r="A341" t="s">
        <v>2</v>
      </c>
      <c r="B341">
        <v>2</v>
      </c>
      <c r="C341">
        <v>1974</v>
      </c>
      <c r="D341" t="s">
        <v>96</v>
      </c>
      <c r="E341">
        <v>1</v>
      </c>
      <c r="F341">
        <v>0</v>
      </c>
      <c r="G341">
        <v>5</v>
      </c>
    </row>
    <row r="342" spans="1:7">
      <c r="A342" t="s">
        <v>2</v>
      </c>
      <c r="B342">
        <v>2</v>
      </c>
      <c r="C342">
        <v>1976</v>
      </c>
      <c r="D342" t="s">
        <v>92</v>
      </c>
      <c r="E342">
        <v>1</v>
      </c>
      <c r="F342">
        <v>0</v>
      </c>
      <c r="G342">
        <v>5</v>
      </c>
    </row>
    <row r="343" spans="1:7">
      <c r="A343" t="s">
        <v>2</v>
      </c>
      <c r="B343">
        <v>2</v>
      </c>
      <c r="C343">
        <v>1978</v>
      </c>
      <c r="D343" t="s">
        <v>95</v>
      </c>
      <c r="E343">
        <v>1</v>
      </c>
      <c r="F343">
        <v>0</v>
      </c>
      <c r="G343">
        <v>5</v>
      </c>
    </row>
    <row r="344" spans="1:7">
      <c r="A344" t="s">
        <v>2</v>
      </c>
      <c r="B344">
        <v>2</v>
      </c>
      <c r="C344">
        <v>1979</v>
      </c>
      <c r="D344" t="s">
        <v>93</v>
      </c>
      <c r="E344">
        <v>1</v>
      </c>
      <c r="F344">
        <v>0</v>
      </c>
      <c r="G344">
        <v>5</v>
      </c>
    </row>
    <row r="345" spans="1:7">
      <c r="A345" t="s">
        <v>2</v>
      </c>
      <c r="B345">
        <v>2</v>
      </c>
      <c r="C345">
        <v>1983</v>
      </c>
      <c r="D345" t="s">
        <v>89</v>
      </c>
      <c r="E345">
        <v>1</v>
      </c>
      <c r="F345">
        <v>0</v>
      </c>
      <c r="G345">
        <v>5</v>
      </c>
    </row>
    <row r="346" spans="1:7">
      <c r="A346" t="s">
        <v>2</v>
      </c>
      <c r="B346">
        <v>2</v>
      </c>
      <c r="C346">
        <v>1984</v>
      </c>
      <c r="D346" t="s">
        <v>91</v>
      </c>
      <c r="E346">
        <v>1</v>
      </c>
      <c r="F346">
        <v>0</v>
      </c>
      <c r="G346">
        <v>5</v>
      </c>
    </row>
    <row r="347" spans="1:7">
      <c r="A347" t="s">
        <v>2</v>
      </c>
      <c r="B347">
        <v>2</v>
      </c>
      <c r="C347">
        <v>1984</v>
      </c>
      <c r="D347" t="s">
        <v>94</v>
      </c>
      <c r="E347">
        <v>1</v>
      </c>
      <c r="F347">
        <v>0</v>
      </c>
      <c r="G347">
        <v>5</v>
      </c>
    </row>
    <row r="348" spans="1:7">
      <c r="A348" t="s">
        <v>2</v>
      </c>
      <c r="B348">
        <v>2</v>
      </c>
      <c r="C348">
        <v>1985</v>
      </c>
      <c r="D348" t="s">
        <v>91</v>
      </c>
      <c r="E348">
        <v>1</v>
      </c>
      <c r="F348">
        <v>0</v>
      </c>
      <c r="G348">
        <v>5</v>
      </c>
    </row>
    <row r="349" spans="1:7">
      <c r="A349" t="s">
        <v>2</v>
      </c>
      <c r="B349">
        <v>2</v>
      </c>
      <c r="C349">
        <v>1991</v>
      </c>
      <c r="D349" t="s">
        <v>90</v>
      </c>
      <c r="E349">
        <v>1</v>
      </c>
      <c r="F349">
        <v>0</v>
      </c>
      <c r="G349">
        <v>5</v>
      </c>
    </row>
    <row r="350" spans="1:7">
      <c r="A350" t="s">
        <v>2</v>
      </c>
      <c r="B350">
        <v>2</v>
      </c>
      <c r="C350">
        <v>1991</v>
      </c>
      <c r="D350" t="s">
        <v>91</v>
      </c>
      <c r="E350">
        <v>1</v>
      </c>
      <c r="F350">
        <v>0</v>
      </c>
      <c r="G350">
        <v>5</v>
      </c>
    </row>
    <row r="351" spans="1:7">
      <c r="A351" t="s">
        <v>2</v>
      </c>
      <c r="B351">
        <v>2</v>
      </c>
      <c r="C351">
        <v>1992</v>
      </c>
      <c r="D351" t="s">
        <v>90</v>
      </c>
      <c r="E351">
        <v>1</v>
      </c>
      <c r="F351">
        <v>0</v>
      </c>
      <c r="G351">
        <v>5</v>
      </c>
    </row>
    <row r="352" spans="1:7">
      <c r="A352" t="s">
        <v>2</v>
      </c>
      <c r="B352">
        <v>2</v>
      </c>
      <c r="C352">
        <v>1995</v>
      </c>
      <c r="D352" t="s">
        <v>89</v>
      </c>
      <c r="E352">
        <v>1</v>
      </c>
      <c r="F352">
        <v>0</v>
      </c>
      <c r="G352">
        <v>5</v>
      </c>
    </row>
    <row r="353" spans="1:7">
      <c r="A353" t="s">
        <v>2</v>
      </c>
      <c r="B353">
        <v>2</v>
      </c>
      <c r="C353">
        <v>1998</v>
      </c>
      <c r="D353" t="s">
        <v>88</v>
      </c>
      <c r="E353">
        <v>1</v>
      </c>
      <c r="F353">
        <v>0</v>
      </c>
      <c r="G353">
        <v>5</v>
      </c>
    </row>
    <row r="354" spans="1:7">
      <c r="A354" t="s">
        <v>2</v>
      </c>
      <c r="B354">
        <v>2</v>
      </c>
      <c r="C354">
        <v>1999</v>
      </c>
      <c r="D354" t="s">
        <v>90</v>
      </c>
      <c r="E354">
        <v>1</v>
      </c>
      <c r="F354">
        <v>0</v>
      </c>
      <c r="G354">
        <v>5</v>
      </c>
    </row>
    <row r="355" spans="1:7">
      <c r="A355" t="s">
        <v>2</v>
      </c>
      <c r="B355">
        <v>2</v>
      </c>
      <c r="C355">
        <v>2001</v>
      </c>
      <c r="D355" t="s">
        <v>87</v>
      </c>
      <c r="E355">
        <v>1</v>
      </c>
      <c r="F355">
        <v>0</v>
      </c>
      <c r="G355">
        <v>5</v>
      </c>
    </row>
    <row r="356" spans="1:7">
      <c r="A356" t="s">
        <v>2</v>
      </c>
      <c r="B356">
        <v>2</v>
      </c>
      <c r="C356">
        <v>2005</v>
      </c>
      <c r="D356" t="s">
        <v>88</v>
      </c>
      <c r="E356">
        <v>1</v>
      </c>
      <c r="F356">
        <v>0</v>
      </c>
      <c r="G356">
        <v>5</v>
      </c>
    </row>
    <row r="357" spans="1:7">
      <c r="A357" t="s">
        <v>2</v>
      </c>
      <c r="B357">
        <v>2</v>
      </c>
      <c r="C357">
        <v>2007</v>
      </c>
      <c r="D357" t="s">
        <v>86</v>
      </c>
      <c r="E357">
        <v>1</v>
      </c>
      <c r="F357">
        <v>0</v>
      </c>
      <c r="G357">
        <v>5</v>
      </c>
    </row>
    <row r="358" spans="1:7">
      <c r="A358" t="s">
        <v>2</v>
      </c>
      <c r="B358">
        <v>2</v>
      </c>
      <c r="C358">
        <v>2009</v>
      </c>
      <c r="D358" t="s">
        <v>110</v>
      </c>
      <c r="E358">
        <v>1</v>
      </c>
      <c r="F358">
        <v>0</v>
      </c>
      <c r="G358">
        <v>5</v>
      </c>
    </row>
    <row r="359" spans="1:7">
      <c r="A359" t="s">
        <v>2</v>
      </c>
      <c r="B359">
        <v>2</v>
      </c>
      <c r="C359">
        <v>2012</v>
      </c>
      <c r="D359" t="s">
        <v>110</v>
      </c>
      <c r="E359">
        <v>1</v>
      </c>
      <c r="F359">
        <v>0</v>
      </c>
      <c r="G359">
        <v>5</v>
      </c>
    </row>
    <row r="360" spans="1:7">
      <c r="A360" t="s">
        <v>2</v>
      </c>
      <c r="B360">
        <v>2</v>
      </c>
      <c r="C360">
        <v>2012</v>
      </c>
      <c r="D360" t="s">
        <v>84</v>
      </c>
      <c r="E360">
        <v>1</v>
      </c>
      <c r="F360">
        <v>0</v>
      </c>
      <c r="G360">
        <v>5</v>
      </c>
    </row>
    <row r="361" spans="1:7">
      <c r="A361" t="s">
        <v>2</v>
      </c>
      <c r="B361">
        <v>2</v>
      </c>
      <c r="C361">
        <v>2013</v>
      </c>
      <c r="D361" t="s">
        <v>110</v>
      </c>
      <c r="E361">
        <v>1</v>
      </c>
      <c r="F361">
        <v>0</v>
      </c>
      <c r="G361">
        <v>5</v>
      </c>
    </row>
    <row r="362" spans="1:7">
      <c r="A362" t="s">
        <v>27</v>
      </c>
      <c r="B362">
        <v>2</v>
      </c>
      <c r="C362">
        <v>1977</v>
      </c>
      <c r="D362" t="s">
        <v>94</v>
      </c>
      <c r="E362">
        <v>1</v>
      </c>
      <c r="F362">
        <v>0</v>
      </c>
      <c r="G362">
        <v>5</v>
      </c>
    </row>
    <row r="363" spans="1:7">
      <c r="A363" t="s">
        <v>27</v>
      </c>
      <c r="B363">
        <v>2</v>
      </c>
      <c r="C363">
        <v>1980</v>
      </c>
      <c r="D363" t="s">
        <v>93</v>
      </c>
      <c r="E363">
        <v>1</v>
      </c>
      <c r="F363">
        <v>0</v>
      </c>
      <c r="G363">
        <v>5</v>
      </c>
    </row>
    <row r="364" spans="1:7">
      <c r="A364" t="s">
        <v>27</v>
      </c>
      <c r="B364">
        <v>2</v>
      </c>
      <c r="C364">
        <v>1981</v>
      </c>
      <c r="D364" t="s">
        <v>93</v>
      </c>
      <c r="E364">
        <v>1</v>
      </c>
      <c r="F364">
        <v>0</v>
      </c>
      <c r="G364">
        <v>5</v>
      </c>
    </row>
    <row r="365" spans="1:7">
      <c r="A365" t="s">
        <v>27</v>
      </c>
      <c r="B365">
        <v>2</v>
      </c>
      <c r="C365">
        <v>1982</v>
      </c>
      <c r="D365" t="s">
        <v>92</v>
      </c>
      <c r="E365">
        <v>1</v>
      </c>
      <c r="F365">
        <v>0</v>
      </c>
      <c r="G365">
        <v>5</v>
      </c>
    </row>
    <row r="366" spans="1:7">
      <c r="A366" t="s">
        <v>27</v>
      </c>
      <c r="B366">
        <v>2</v>
      </c>
      <c r="C366">
        <v>1983</v>
      </c>
      <c r="D366" t="s">
        <v>92</v>
      </c>
      <c r="E366">
        <v>1</v>
      </c>
      <c r="F366">
        <v>0</v>
      </c>
      <c r="G366">
        <v>5</v>
      </c>
    </row>
    <row r="367" spans="1:7">
      <c r="A367" t="s">
        <v>27</v>
      </c>
      <c r="B367">
        <v>2</v>
      </c>
      <c r="C367">
        <v>1985</v>
      </c>
      <c r="D367" t="s">
        <v>92</v>
      </c>
      <c r="E367">
        <v>1</v>
      </c>
      <c r="F367">
        <v>0</v>
      </c>
      <c r="G367">
        <v>5</v>
      </c>
    </row>
    <row r="368" spans="1:7">
      <c r="A368" t="s">
        <v>27</v>
      </c>
      <c r="B368">
        <v>2</v>
      </c>
      <c r="C368">
        <v>1986</v>
      </c>
      <c r="D368" t="s">
        <v>91</v>
      </c>
      <c r="E368">
        <v>1</v>
      </c>
      <c r="F368">
        <v>0</v>
      </c>
      <c r="G368">
        <v>5</v>
      </c>
    </row>
    <row r="369" spans="1:7">
      <c r="A369" t="s">
        <v>27</v>
      </c>
      <c r="B369">
        <v>2</v>
      </c>
      <c r="C369">
        <v>1990</v>
      </c>
      <c r="D369" t="s">
        <v>91</v>
      </c>
      <c r="E369">
        <v>1</v>
      </c>
      <c r="F369">
        <v>0</v>
      </c>
      <c r="G369">
        <v>5</v>
      </c>
    </row>
    <row r="370" spans="1:7">
      <c r="A370" t="s">
        <v>27</v>
      </c>
      <c r="B370">
        <v>2</v>
      </c>
      <c r="C370">
        <v>1993</v>
      </c>
      <c r="D370" t="s">
        <v>90</v>
      </c>
      <c r="E370">
        <v>1</v>
      </c>
      <c r="F370">
        <v>0</v>
      </c>
      <c r="G370">
        <v>5</v>
      </c>
    </row>
    <row r="371" spans="1:7">
      <c r="A371" t="s">
        <v>27</v>
      </c>
      <c r="B371">
        <v>2</v>
      </c>
      <c r="C371">
        <v>2003</v>
      </c>
      <c r="D371" t="s">
        <v>88</v>
      </c>
      <c r="E371">
        <v>1</v>
      </c>
      <c r="F371">
        <v>0</v>
      </c>
      <c r="G371">
        <v>5</v>
      </c>
    </row>
    <row r="372" spans="1:7">
      <c r="A372" t="s">
        <v>27</v>
      </c>
      <c r="B372">
        <v>2</v>
      </c>
      <c r="C372">
        <v>2010</v>
      </c>
      <c r="D372" t="s">
        <v>87</v>
      </c>
      <c r="E372">
        <v>1</v>
      </c>
      <c r="F372">
        <v>0</v>
      </c>
      <c r="G372">
        <v>5</v>
      </c>
    </row>
    <row r="373" spans="1:7">
      <c r="A373" t="s">
        <v>27</v>
      </c>
      <c r="B373">
        <v>2</v>
      </c>
      <c r="C373">
        <v>2012</v>
      </c>
      <c r="D373" t="s">
        <v>86</v>
      </c>
      <c r="E373">
        <v>1</v>
      </c>
      <c r="F373">
        <v>0</v>
      </c>
      <c r="G373">
        <v>5</v>
      </c>
    </row>
    <row r="374" spans="1:7">
      <c r="A374" t="s">
        <v>3</v>
      </c>
      <c r="B374">
        <v>1</v>
      </c>
      <c r="C374">
        <v>1971</v>
      </c>
      <c r="D374" t="s">
        <v>102</v>
      </c>
      <c r="E374">
        <v>1</v>
      </c>
      <c r="F374">
        <v>0</v>
      </c>
      <c r="G374">
        <v>5</v>
      </c>
    </row>
    <row r="375" spans="1:7">
      <c r="A375" t="s">
        <v>3</v>
      </c>
      <c r="B375">
        <v>1</v>
      </c>
      <c r="C375">
        <v>1972</v>
      </c>
      <c r="D375" t="s">
        <v>102</v>
      </c>
      <c r="E375">
        <v>1</v>
      </c>
      <c r="F375">
        <v>0</v>
      </c>
      <c r="G375">
        <v>5</v>
      </c>
    </row>
    <row r="376" spans="1:7">
      <c r="A376" t="s">
        <v>3</v>
      </c>
      <c r="B376">
        <v>1</v>
      </c>
      <c r="C376">
        <v>1973</v>
      </c>
      <c r="D376" t="s">
        <v>100</v>
      </c>
      <c r="E376">
        <v>1</v>
      </c>
      <c r="F376">
        <v>0</v>
      </c>
      <c r="G376">
        <v>5</v>
      </c>
    </row>
    <row r="377" spans="1:7">
      <c r="A377" t="s">
        <v>3</v>
      </c>
      <c r="B377">
        <v>1</v>
      </c>
      <c r="C377">
        <v>1975</v>
      </c>
      <c r="D377" t="s">
        <v>96</v>
      </c>
      <c r="E377">
        <v>1</v>
      </c>
      <c r="F377">
        <v>0</v>
      </c>
      <c r="G377">
        <v>5</v>
      </c>
    </row>
    <row r="378" spans="1:7">
      <c r="A378" t="s">
        <v>3</v>
      </c>
      <c r="B378">
        <v>1</v>
      </c>
      <c r="C378">
        <v>1975</v>
      </c>
      <c r="D378" t="s">
        <v>99</v>
      </c>
      <c r="E378">
        <v>1</v>
      </c>
      <c r="F378">
        <v>0</v>
      </c>
      <c r="G378">
        <v>5</v>
      </c>
    </row>
    <row r="379" spans="1:7">
      <c r="A379" t="s">
        <v>3</v>
      </c>
      <c r="B379">
        <v>1</v>
      </c>
      <c r="C379">
        <v>1977</v>
      </c>
      <c r="D379" t="s">
        <v>94</v>
      </c>
      <c r="E379">
        <v>1</v>
      </c>
      <c r="F379">
        <v>0</v>
      </c>
      <c r="G379">
        <v>5</v>
      </c>
    </row>
    <row r="380" spans="1:7">
      <c r="A380" t="s">
        <v>3</v>
      </c>
      <c r="B380">
        <v>1</v>
      </c>
      <c r="C380">
        <v>1977</v>
      </c>
      <c r="D380" t="s">
        <v>95</v>
      </c>
      <c r="E380">
        <v>1</v>
      </c>
      <c r="F380">
        <v>0</v>
      </c>
      <c r="G380">
        <v>5</v>
      </c>
    </row>
    <row r="381" spans="1:7">
      <c r="A381" t="s">
        <v>3</v>
      </c>
      <c r="B381">
        <v>1</v>
      </c>
      <c r="C381">
        <v>1977</v>
      </c>
      <c r="D381" t="s">
        <v>96</v>
      </c>
      <c r="E381">
        <v>1</v>
      </c>
      <c r="F381">
        <v>0</v>
      </c>
      <c r="G381">
        <v>5</v>
      </c>
    </row>
    <row r="382" spans="1:7">
      <c r="A382" t="s">
        <v>3</v>
      </c>
      <c r="B382">
        <v>1</v>
      </c>
      <c r="C382">
        <v>1978</v>
      </c>
      <c r="D382" t="s">
        <v>95</v>
      </c>
      <c r="E382">
        <v>1</v>
      </c>
      <c r="F382">
        <v>0</v>
      </c>
      <c r="G382">
        <v>5</v>
      </c>
    </row>
    <row r="383" spans="1:7">
      <c r="A383" t="s">
        <v>3</v>
      </c>
      <c r="B383">
        <v>1</v>
      </c>
      <c r="C383">
        <v>1978</v>
      </c>
      <c r="D383" t="s">
        <v>97</v>
      </c>
      <c r="E383">
        <v>1</v>
      </c>
      <c r="F383">
        <v>0</v>
      </c>
      <c r="G383">
        <v>5</v>
      </c>
    </row>
    <row r="384" spans="1:7">
      <c r="A384" t="s">
        <v>3</v>
      </c>
      <c r="B384">
        <v>1</v>
      </c>
      <c r="C384">
        <v>1979</v>
      </c>
      <c r="D384" t="s">
        <v>95</v>
      </c>
      <c r="E384">
        <v>1</v>
      </c>
      <c r="F384">
        <v>0</v>
      </c>
      <c r="G384">
        <v>5</v>
      </c>
    </row>
    <row r="385" spans="1:7">
      <c r="A385" t="s">
        <v>3</v>
      </c>
      <c r="B385">
        <v>1</v>
      </c>
      <c r="C385">
        <v>1979</v>
      </c>
      <c r="D385" t="s">
        <v>96</v>
      </c>
      <c r="E385">
        <v>1</v>
      </c>
      <c r="F385">
        <v>0</v>
      </c>
      <c r="G385">
        <v>5</v>
      </c>
    </row>
    <row r="386" spans="1:7">
      <c r="A386" t="s">
        <v>3</v>
      </c>
      <c r="B386">
        <v>1</v>
      </c>
      <c r="C386">
        <v>1980</v>
      </c>
      <c r="D386" t="s">
        <v>95</v>
      </c>
      <c r="E386">
        <v>1</v>
      </c>
      <c r="F386">
        <v>0</v>
      </c>
      <c r="G386">
        <v>5</v>
      </c>
    </row>
    <row r="387" spans="1:7">
      <c r="A387" t="s">
        <v>3</v>
      </c>
      <c r="B387">
        <v>1</v>
      </c>
      <c r="C387">
        <v>1980</v>
      </c>
      <c r="D387" t="s">
        <v>96</v>
      </c>
      <c r="E387">
        <v>1</v>
      </c>
      <c r="F387">
        <v>0</v>
      </c>
      <c r="G387">
        <v>5</v>
      </c>
    </row>
    <row r="388" spans="1:7">
      <c r="A388" t="s">
        <v>3</v>
      </c>
      <c r="B388">
        <v>1</v>
      </c>
      <c r="C388">
        <v>1981</v>
      </c>
      <c r="D388" t="s">
        <v>93</v>
      </c>
      <c r="E388">
        <v>1</v>
      </c>
      <c r="F388">
        <v>0</v>
      </c>
      <c r="G388">
        <v>5</v>
      </c>
    </row>
    <row r="389" spans="1:7">
      <c r="A389" t="s">
        <v>3</v>
      </c>
      <c r="B389">
        <v>1</v>
      </c>
      <c r="C389">
        <v>1981</v>
      </c>
      <c r="D389" t="s">
        <v>95</v>
      </c>
      <c r="E389">
        <v>1</v>
      </c>
      <c r="F389">
        <v>0</v>
      </c>
      <c r="G389">
        <v>5</v>
      </c>
    </row>
    <row r="390" spans="1:7">
      <c r="A390" t="s">
        <v>3</v>
      </c>
      <c r="B390">
        <v>1</v>
      </c>
      <c r="C390">
        <v>1981</v>
      </c>
      <c r="D390" t="s">
        <v>96</v>
      </c>
      <c r="E390">
        <v>1</v>
      </c>
      <c r="F390">
        <v>0</v>
      </c>
      <c r="G390">
        <v>5</v>
      </c>
    </row>
    <row r="391" spans="1:7">
      <c r="A391" t="s">
        <v>3</v>
      </c>
      <c r="B391">
        <v>1</v>
      </c>
      <c r="C391">
        <v>1982</v>
      </c>
      <c r="D391" t="s">
        <v>96</v>
      </c>
      <c r="E391">
        <v>1</v>
      </c>
      <c r="F391">
        <v>0</v>
      </c>
      <c r="G391">
        <v>5</v>
      </c>
    </row>
    <row r="392" spans="1:7">
      <c r="A392" t="s">
        <v>3</v>
      </c>
      <c r="B392">
        <v>1</v>
      </c>
      <c r="C392">
        <v>1985</v>
      </c>
      <c r="D392" t="s">
        <v>94</v>
      </c>
      <c r="E392">
        <v>1</v>
      </c>
      <c r="F392">
        <v>0</v>
      </c>
      <c r="G392">
        <v>5</v>
      </c>
    </row>
    <row r="393" spans="1:7">
      <c r="A393" t="s">
        <v>3</v>
      </c>
      <c r="B393">
        <v>1</v>
      </c>
      <c r="C393">
        <v>1985</v>
      </c>
      <c r="D393" t="s">
        <v>95</v>
      </c>
      <c r="E393">
        <v>1</v>
      </c>
      <c r="F393">
        <v>0</v>
      </c>
      <c r="G393">
        <v>5</v>
      </c>
    </row>
    <row r="394" spans="1:7">
      <c r="A394" t="s">
        <v>3</v>
      </c>
      <c r="B394">
        <v>1</v>
      </c>
      <c r="C394">
        <v>1986</v>
      </c>
      <c r="D394" t="s">
        <v>93</v>
      </c>
      <c r="E394">
        <v>1</v>
      </c>
      <c r="F394">
        <v>0</v>
      </c>
      <c r="G394">
        <v>5</v>
      </c>
    </row>
    <row r="395" spans="1:7">
      <c r="A395" t="s">
        <v>3</v>
      </c>
      <c r="B395">
        <v>1</v>
      </c>
      <c r="C395">
        <v>1988</v>
      </c>
      <c r="D395" t="s">
        <v>95</v>
      </c>
      <c r="E395">
        <v>1</v>
      </c>
      <c r="F395">
        <v>0</v>
      </c>
      <c r="G395">
        <v>5</v>
      </c>
    </row>
    <row r="396" spans="1:7">
      <c r="A396" t="s">
        <v>3</v>
      </c>
      <c r="B396">
        <v>1</v>
      </c>
      <c r="C396">
        <v>1989</v>
      </c>
      <c r="D396" t="s">
        <v>92</v>
      </c>
      <c r="E396">
        <v>1</v>
      </c>
      <c r="F396">
        <v>0</v>
      </c>
      <c r="G396">
        <v>5</v>
      </c>
    </row>
    <row r="397" spans="1:7">
      <c r="A397" t="s">
        <v>3</v>
      </c>
      <c r="B397">
        <v>1</v>
      </c>
      <c r="C397">
        <v>1990</v>
      </c>
      <c r="D397" t="s">
        <v>92</v>
      </c>
      <c r="E397">
        <v>1</v>
      </c>
      <c r="F397">
        <v>0</v>
      </c>
      <c r="G397">
        <v>5</v>
      </c>
    </row>
    <row r="398" spans="1:7">
      <c r="A398" t="s">
        <v>3</v>
      </c>
      <c r="B398">
        <v>1</v>
      </c>
      <c r="C398">
        <v>1991</v>
      </c>
      <c r="D398" t="s">
        <v>93</v>
      </c>
      <c r="E398">
        <v>1</v>
      </c>
      <c r="F398">
        <v>0</v>
      </c>
      <c r="G398">
        <v>5</v>
      </c>
    </row>
    <row r="399" spans="1:7">
      <c r="A399" t="s">
        <v>3</v>
      </c>
      <c r="B399">
        <v>1</v>
      </c>
      <c r="C399">
        <v>1991</v>
      </c>
      <c r="D399" t="s">
        <v>94</v>
      </c>
      <c r="E399">
        <v>1</v>
      </c>
      <c r="F399">
        <v>0</v>
      </c>
      <c r="G399">
        <v>5</v>
      </c>
    </row>
    <row r="400" spans="1:7">
      <c r="A400" t="s">
        <v>3</v>
      </c>
      <c r="B400">
        <v>1</v>
      </c>
      <c r="C400">
        <v>1992</v>
      </c>
      <c r="D400" t="s">
        <v>92</v>
      </c>
      <c r="E400">
        <v>1</v>
      </c>
      <c r="F400">
        <v>0</v>
      </c>
      <c r="G400">
        <v>5</v>
      </c>
    </row>
    <row r="401" spans="1:7">
      <c r="A401" t="s">
        <v>3</v>
      </c>
      <c r="B401">
        <v>1</v>
      </c>
      <c r="C401">
        <v>1992</v>
      </c>
      <c r="D401" t="s">
        <v>94</v>
      </c>
      <c r="E401">
        <v>1</v>
      </c>
      <c r="F401">
        <v>0</v>
      </c>
      <c r="G401">
        <v>5</v>
      </c>
    </row>
    <row r="402" spans="1:7">
      <c r="A402" t="s">
        <v>3</v>
      </c>
      <c r="B402">
        <v>1</v>
      </c>
      <c r="C402">
        <v>1994</v>
      </c>
      <c r="D402" t="s">
        <v>92</v>
      </c>
      <c r="E402">
        <v>1</v>
      </c>
      <c r="F402">
        <v>0</v>
      </c>
      <c r="G402">
        <v>5</v>
      </c>
    </row>
    <row r="403" spans="1:7">
      <c r="A403" t="s">
        <v>3</v>
      </c>
      <c r="B403">
        <v>1</v>
      </c>
      <c r="C403">
        <v>1995</v>
      </c>
      <c r="D403" t="s">
        <v>87</v>
      </c>
      <c r="E403">
        <v>1</v>
      </c>
      <c r="F403">
        <v>0</v>
      </c>
      <c r="G403">
        <v>5</v>
      </c>
    </row>
    <row r="404" spans="1:7">
      <c r="A404" t="s">
        <v>3</v>
      </c>
      <c r="B404">
        <v>1</v>
      </c>
      <c r="C404">
        <v>1995</v>
      </c>
      <c r="D404" t="s">
        <v>91</v>
      </c>
      <c r="E404">
        <v>1</v>
      </c>
      <c r="F404">
        <v>0</v>
      </c>
      <c r="G404">
        <v>5</v>
      </c>
    </row>
    <row r="405" spans="1:7">
      <c r="A405" t="s">
        <v>3</v>
      </c>
      <c r="B405">
        <v>1</v>
      </c>
      <c r="C405">
        <v>1996</v>
      </c>
      <c r="D405" t="s">
        <v>110</v>
      </c>
      <c r="E405">
        <v>1</v>
      </c>
      <c r="F405">
        <v>0</v>
      </c>
      <c r="G405">
        <v>5</v>
      </c>
    </row>
    <row r="406" spans="1:7">
      <c r="A406" t="s">
        <v>3</v>
      </c>
      <c r="B406">
        <v>1</v>
      </c>
      <c r="C406">
        <v>1997</v>
      </c>
      <c r="D406" t="s">
        <v>88</v>
      </c>
      <c r="E406">
        <v>1</v>
      </c>
      <c r="F406">
        <v>0</v>
      </c>
      <c r="G406">
        <v>5</v>
      </c>
    </row>
    <row r="407" spans="1:7">
      <c r="A407" t="s">
        <v>3</v>
      </c>
      <c r="B407">
        <v>1</v>
      </c>
      <c r="C407">
        <v>1997</v>
      </c>
      <c r="D407" t="s">
        <v>91</v>
      </c>
      <c r="E407">
        <v>1</v>
      </c>
      <c r="F407">
        <v>0</v>
      </c>
      <c r="G407">
        <v>5</v>
      </c>
    </row>
    <row r="408" spans="1:7">
      <c r="A408" t="s">
        <v>3</v>
      </c>
      <c r="B408">
        <v>1</v>
      </c>
      <c r="C408">
        <v>1998</v>
      </c>
      <c r="D408" t="s">
        <v>90</v>
      </c>
      <c r="E408">
        <v>1</v>
      </c>
      <c r="F408">
        <v>0</v>
      </c>
      <c r="G408">
        <v>5</v>
      </c>
    </row>
    <row r="409" spans="1:7">
      <c r="A409" t="s">
        <v>3</v>
      </c>
      <c r="B409">
        <v>1</v>
      </c>
      <c r="C409">
        <v>1998</v>
      </c>
      <c r="D409" t="s">
        <v>92</v>
      </c>
      <c r="E409">
        <v>1</v>
      </c>
      <c r="F409">
        <v>0</v>
      </c>
      <c r="G409">
        <v>5</v>
      </c>
    </row>
    <row r="410" spans="1:7">
      <c r="A410" t="s">
        <v>3</v>
      </c>
      <c r="B410">
        <v>1</v>
      </c>
      <c r="C410">
        <v>1998</v>
      </c>
      <c r="D410" t="s">
        <v>102</v>
      </c>
      <c r="E410">
        <v>1</v>
      </c>
      <c r="F410">
        <v>0</v>
      </c>
      <c r="G410">
        <v>5</v>
      </c>
    </row>
    <row r="411" spans="1:7">
      <c r="A411" t="s">
        <v>3</v>
      </c>
      <c r="B411">
        <v>1</v>
      </c>
      <c r="C411">
        <v>1999</v>
      </c>
      <c r="D411" t="s">
        <v>90</v>
      </c>
      <c r="E411">
        <v>1</v>
      </c>
      <c r="F411">
        <v>0</v>
      </c>
      <c r="G411">
        <v>5</v>
      </c>
    </row>
    <row r="412" spans="1:7">
      <c r="A412" t="s">
        <v>3</v>
      </c>
      <c r="B412">
        <v>1</v>
      </c>
      <c r="C412">
        <v>1999</v>
      </c>
      <c r="D412" t="s">
        <v>93</v>
      </c>
      <c r="E412">
        <v>1</v>
      </c>
      <c r="F412">
        <v>0</v>
      </c>
      <c r="G412">
        <v>5</v>
      </c>
    </row>
    <row r="413" spans="1:7">
      <c r="A413" t="s">
        <v>3</v>
      </c>
      <c r="B413">
        <v>1</v>
      </c>
      <c r="C413">
        <v>2000</v>
      </c>
      <c r="D413" t="s">
        <v>91</v>
      </c>
      <c r="E413">
        <v>1</v>
      </c>
      <c r="F413">
        <v>0</v>
      </c>
      <c r="G413">
        <v>5</v>
      </c>
    </row>
    <row r="414" spans="1:7">
      <c r="A414" t="s">
        <v>3</v>
      </c>
      <c r="B414">
        <v>1</v>
      </c>
      <c r="C414">
        <v>2000</v>
      </c>
      <c r="D414" t="s">
        <v>102</v>
      </c>
      <c r="E414">
        <v>1</v>
      </c>
      <c r="F414">
        <v>0</v>
      </c>
      <c r="G414">
        <v>5</v>
      </c>
    </row>
    <row r="415" spans="1:7">
      <c r="A415" t="s">
        <v>3</v>
      </c>
      <c r="B415">
        <v>1</v>
      </c>
      <c r="C415">
        <v>2001</v>
      </c>
      <c r="D415" t="s">
        <v>88</v>
      </c>
      <c r="E415">
        <v>1</v>
      </c>
      <c r="F415">
        <v>0</v>
      </c>
      <c r="G415">
        <v>5</v>
      </c>
    </row>
    <row r="416" spans="1:7">
      <c r="A416" t="s">
        <v>3</v>
      </c>
      <c r="B416">
        <v>1</v>
      </c>
      <c r="C416">
        <v>2001</v>
      </c>
      <c r="D416" t="s">
        <v>90</v>
      </c>
      <c r="E416">
        <v>1</v>
      </c>
      <c r="F416">
        <v>0</v>
      </c>
      <c r="G416">
        <v>5</v>
      </c>
    </row>
    <row r="417" spans="1:7">
      <c r="A417" t="s">
        <v>3</v>
      </c>
      <c r="B417">
        <v>1</v>
      </c>
      <c r="C417">
        <v>2002</v>
      </c>
      <c r="D417" t="s">
        <v>102</v>
      </c>
      <c r="E417">
        <v>1</v>
      </c>
      <c r="F417">
        <v>0</v>
      </c>
      <c r="G417">
        <v>5</v>
      </c>
    </row>
    <row r="418" spans="1:7">
      <c r="A418" t="s">
        <v>3</v>
      </c>
      <c r="B418">
        <v>1</v>
      </c>
      <c r="C418">
        <v>2003</v>
      </c>
      <c r="D418" t="s">
        <v>110</v>
      </c>
      <c r="E418">
        <v>1</v>
      </c>
      <c r="F418">
        <v>0</v>
      </c>
      <c r="G418">
        <v>5</v>
      </c>
    </row>
    <row r="419" spans="1:7">
      <c r="A419" t="s">
        <v>3</v>
      </c>
      <c r="B419">
        <v>1</v>
      </c>
      <c r="C419">
        <v>2004</v>
      </c>
      <c r="D419" t="s">
        <v>90</v>
      </c>
      <c r="E419">
        <v>1</v>
      </c>
      <c r="F419">
        <v>0</v>
      </c>
      <c r="G419">
        <v>5</v>
      </c>
    </row>
    <row r="420" spans="1:7">
      <c r="A420" t="s">
        <v>3</v>
      </c>
      <c r="B420">
        <v>1</v>
      </c>
      <c r="C420">
        <v>2006</v>
      </c>
      <c r="D420" t="s">
        <v>89</v>
      </c>
      <c r="E420">
        <v>1</v>
      </c>
      <c r="F420">
        <v>0</v>
      </c>
      <c r="G420">
        <v>5</v>
      </c>
    </row>
    <row r="421" spans="1:7">
      <c r="A421" t="s">
        <v>3</v>
      </c>
      <c r="B421">
        <v>1</v>
      </c>
      <c r="C421">
        <v>2007</v>
      </c>
      <c r="D421" t="s">
        <v>87</v>
      </c>
      <c r="E421">
        <v>1</v>
      </c>
      <c r="F421">
        <v>0</v>
      </c>
      <c r="G421">
        <v>5</v>
      </c>
    </row>
    <row r="422" spans="1:7">
      <c r="A422" t="s">
        <v>3</v>
      </c>
      <c r="B422">
        <v>1</v>
      </c>
      <c r="C422">
        <v>2008</v>
      </c>
      <c r="D422" t="s">
        <v>89</v>
      </c>
      <c r="E422">
        <v>1</v>
      </c>
      <c r="F422">
        <v>0</v>
      </c>
      <c r="G422">
        <v>5</v>
      </c>
    </row>
    <row r="423" spans="1:7">
      <c r="A423" t="s">
        <v>3</v>
      </c>
      <c r="B423">
        <v>1</v>
      </c>
      <c r="C423">
        <v>2008</v>
      </c>
      <c r="D423" t="s">
        <v>102</v>
      </c>
      <c r="E423">
        <v>1</v>
      </c>
      <c r="F423">
        <v>0</v>
      </c>
      <c r="G423">
        <v>5</v>
      </c>
    </row>
    <row r="424" spans="1:7">
      <c r="A424" t="s">
        <v>3</v>
      </c>
      <c r="B424">
        <v>1</v>
      </c>
      <c r="C424">
        <v>2010</v>
      </c>
      <c r="D424" t="s">
        <v>102</v>
      </c>
      <c r="E424">
        <v>1</v>
      </c>
      <c r="F424">
        <v>0</v>
      </c>
      <c r="G424">
        <v>5</v>
      </c>
    </row>
    <row r="425" spans="1:7">
      <c r="A425" t="s">
        <v>3</v>
      </c>
      <c r="B425">
        <v>1</v>
      </c>
      <c r="C425">
        <v>2012</v>
      </c>
      <c r="D425" t="s">
        <v>87</v>
      </c>
      <c r="E425">
        <v>1</v>
      </c>
      <c r="F425">
        <v>0</v>
      </c>
      <c r="G425">
        <v>5</v>
      </c>
    </row>
    <row r="426" spans="1:7">
      <c r="A426" t="s">
        <v>3</v>
      </c>
      <c r="B426">
        <v>2</v>
      </c>
      <c r="C426">
        <v>1971</v>
      </c>
      <c r="D426" t="s">
        <v>110</v>
      </c>
      <c r="E426">
        <v>1</v>
      </c>
      <c r="F426">
        <v>0</v>
      </c>
      <c r="G426">
        <v>5</v>
      </c>
    </row>
    <row r="427" spans="1:7">
      <c r="A427" t="s">
        <v>3</v>
      </c>
      <c r="B427">
        <v>2</v>
      </c>
      <c r="C427">
        <v>1971</v>
      </c>
      <c r="D427" t="s">
        <v>98</v>
      </c>
      <c r="E427">
        <v>1</v>
      </c>
      <c r="F427">
        <v>0</v>
      </c>
      <c r="G427">
        <v>5</v>
      </c>
    </row>
    <row r="428" spans="1:7">
      <c r="A428" t="s">
        <v>3</v>
      </c>
      <c r="B428">
        <v>2</v>
      </c>
      <c r="C428">
        <v>1971</v>
      </c>
      <c r="D428" t="s">
        <v>99</v>
      </c>
      <c r="E428">
        <v>1</v>
      </c>
      <c r="F428">
        <v>0</v>
      </c>
      <c r="G428">
        <v>5</v>
      </c>
    </row>
    <row r="429" spans="1:7">
      <c r="A429" t="s">
        <v>3</v>
      </c>
      <c r="B429">
        <v>2</v>
      </c>
      <c r="C429">
        <v>1972</v>
      </c>
      <c r="D429" t="s">
        <v>101</v>
      </c>
      <c r="E429">
        <v>1</v>
      </c>
      <c r="F429">
        <v>0</v>
      </c>
      <c r="G429">
        <v>5</v>
      </c>
    </row>
    <row r="430" spans="1:7">
      <c r="A430" t="s">
        <v>3</v>
      </c>
      <c r="B430">
        <v>2</v>
      </c>
      <c r="C430">
        <v>1973</v>
      </c>
      <c r="D430" t="s">
        <v>110</v>
      </c>
      <c r="E430">
        <v>1</v>
      </c>
      <c r="F430">
        <v>0</v>
      </c>
      <c r="G430">
        <v>5</v>
      </c>
    </row>
    <row r="431" spans="1:7">
      <c r="A431" t="s">
        <v>3</v>
      </c>
      <c r="B431">
        <v>2</v>
      </c>
      <c r="C431">
        <v>1973</v>
      </c>
      <c r="D431" t="s">
        <v>102</v>
      </c>
      <c r="E431">
        <v>1</v>
      </c>
      <c r="F431">
        <v>0</v>
      </c>
      <c r="G431">
        <v>5</v>
      </c>
    </row>
    <row r="432" spans="1:7">
      <c r="A432" t="s">
        <v>3</v>
      </c>
      <c r="B432">
        <v>2</v>
      </c>
      <c r="C432">
        <v>1975</v>
      </c>
      <c r="D432" t="s">
        <v>97</v>
      </c>
      <c r="E432">
        <v>1</v>
      </c>
      <c r="F432">
        <v>0</v>
      </c>
      <c r="G432">
        <v>5</v>
      </c>
    </row>
    <row r="433" spans="1:7">
      <c r="A433" t="s">
        <v>3</v>
      </c>
      <c r="B433">
        <v>2</v>
      </c>
      <c r="C433">
        <v>1975</v>
      </c>
      <c r="D433" t="s">
        <v>98</v>
      </c>
      <c r="E433">
        <v>1</v>
      </c>
      <c r="F433">
        <v>0</v>
      </c>
      <c r="G433">
        <v>5</v>
      </c>
    </row>
    <row r="434" spans="1:7">
      <c r="A434" t="s">
        <v>3</v>
      </c>
      <c r="B434">
        <v>2</v>
      </c>
      <c r="C434">
        <v>1976</v>
      </c>
      <c r="D434" t="s">
        <v>97</v>
      </c>
      <c r="E434">
        <v>1</v>
      </c>
      <c r="F434">
        <v>0</v>
      </c>
      <c r="G434">
        <v>5</v>
      </c>
    </row>
    <row r="435" spans="1:7">
      <c r="A435" t="s">
        <v>3</v>
      </c>
      <c r="B435">
        <v>2</v>
      </c>
      <c r="C435">
        <v>1977</v>
      </c>
      <c r="D435" t="s">
        <v>110</v>
      </c>
      <c r="E435">
        <v>1</v>
      </c>
      <c r="F435">
        <v>0</v>
      </c>
      <c r="G435">
        <v>5</v>
      </c>
    </row>
    <row r="436" spans="1:7">
      <c r="A436" t="s">
        <v>3</v>
      </c>
      <c r="B436">
        <v>2</v>
      </c>
      <c r="C436">
        <v>1977</v>
      </c>
      <c r="D436" t="s">
        <v>97</v>
      </c>
      <c r="E436">
        <v>1</v>
      </c>
      <c r="F436">
        <v>0</v>
      </c>
      <c r="G436">
        <v>5</v>
      </c>
    </row>
    <row r="437" spans="1:7">
      <c r="A437" t="s">
        <v>3</v>
      </c>
      <c r="B437">
        <v>2</v>
      </c>
      <c r="C437">
        <v>1977</v>
      </c>
      <c r="D437" t="s">
        <v>99</v>
      </c>
      <c r="E437">
        <v>1</v>
      </c>
      <c r="F437">
        <v>0</v>
      </c>
      <c r="G437">
        <v>5</v>
      </c>
    </row>
    <row r="438" spans="1:7">
      <c r="A438" t="s">
        <v>3</v>
      </c>
      <c r="B438">
        <v>2</v>
      </c>
      <c r="C438">
        <v>1978</v>
      </c>
      <c r="D438" t="s">
        <v>96</v>
      </c>
      <c r="E438">
        <v>1</v>
      </c>
      <c r="F438">
        <v>0</v>
      </c>
      <c r="G438">
        <v>5</v>
      </c>
    </row>
    <row r="439" spans="1:7">
      <c r="A439" t="s">
        <v>3</v>
      </c>
      <c r="B439">
        <v>2</v>
      </c>
      <c r="C439">
        <v>1980</v>
      </c>
      <c r="D439" t="s">
        <v>96</v>
      </c>
      <c r="E439">
        <v>1</v>
      </c>
      <c r="F439">
        <v>0</v>
      </c>
      <c r="G439">
        <v>5</v>
      </c>
    </row>
    <row r="440" spans="1:7">
      <c r="A440" t="s">
        <v>3</v>
      </c>
      <c r="B440">
        <v>2</v>
      </c>
      <c r="C440">
        <v>1981</v>
      </c>
      <c r="D440" t="s">
        <v>94</v>
      </c>
      <c r="E440">
        <v>1</v>
      </c>
      <c r="F440">
        <v>0</v>
      </c>
      <c r="G440">
        <v>5</v>
      </c>
    </row>
    <row r="441" spans="1:7">
      <c r="A441" t="s">
        <v>3</v>
      </c>
      <c r="B441">
        <v>2</v>
      </c>
      <c r="C441">
        <v>1982</v>
      </c>
      <c r="D441" t="s">
        <v>96</v>
      </c>
      <c r="E441">
        <v>1</v>
      </c>
      <c r="F441">
        <v>0</v>
      </c>
      <c r="G441">
        <v>5</v>
      </c>
    </row>
    <row r="442" spans="1:7">
      <c r="A442" t="s">
        <v>3</v>
      </c>
      <c r="B442">
        <v>2</v>
      </c>
      <c r="C442">
        <v>1983</v>
      </c>
      <c r="D442" t="s">
        <v>95</v>
      </c>
      <c r="E442">
        <v>1</v>
      </c>
      <c r="F442">
        <v>0</v>
      </c>
      <c r="G442">
        <v>5</v>
      </c>
    </row>
    <row r="443" spans="1:7">
      <c r="A443" t="s">
        <v>3</v>
      </c>
      <c r="B443">
        <v>2</v>
      </c>
      <c r="C443">
        <v>1984</v>
      </c>
      <c r="D443" t="s">
        <v>94</v>
      </c>
      <c r="E443">
        <v>1</v>
      </c>
      <c r="F443">
        <v>0</v>
      </c>
      <c r="G443">
        <v>5</v>
      </c>
    </row>
    <row r="444" spans="1:7">
      <c r="A444" t="s">
        <v>3</v>
      </c>
      <c r="B444">
        <v>2</v>
      </c>
      <c r="C444">
        <v>1986</v>
      </c>
      <c r="D444" t="s">
        <v>95</v>
      </c>
      <c r="E444">
        <v>1</v>
      </c>
      <c r="F444">
        <v>0</v>
      </c>
      <c r="G444">
        <v>5</v>
      </c>
    </row>
    <row r="445" spans="1:7">
      <c r="A445" t="s">
        <v>3</v>
      </c>
      <c r="B445">
        <v>2</v>
      </c>
      <c r="C445">
        <v>1986</v>
      </c>
      <c r="D445" t="s">
        <v>96</v>
      </c>
      <c r="E445">
        <v>1</v>
      </c>
      <c r="F445">
        <v>0</v>
      </c>
      <c r="G445">
        <v>5</v>
      </c>
    </row>
    <row r="446" spans="1:7">
      <c r="A446" t="s">
        <v>3</v>
      </c>
      <c r="B446">
        <v>2</v>
      </c>
      <c r="C446">
        <v>1987</v>
      </c>
      <c r="D446" t="s">
        <v>91</v>
      </c>
      <c r="E446">
        <v>1</v>
      </c>
      <c r="F446">
        <v>0</v>
      </c>
      <c r="G446">
        <v>5</v>
      </c>
    </row>
    <row r="447" spans="1:7">
      <c r="A447" t="s">
        <v>3</v>
      </c>
      <c r="B447">
        <v>2</v>
      </c>
      <c r="C447">
        <v>1987</v>
      </c>
      <c r="D447" t="s">
        <v>94</v>
      </c>
      <c r="E447">
        <v>1</v>
      </c>
      <c r="F447">
        <v>0</v>
      </c>
      <c r="G447">
        <v>5</v>
      </c>
    </row>
    <row r="448" spans="1:7">
      <c r="A448" t="s">
        <v>3</v>
      </c>
      <c r="B448">
        <v>2</v>
      </c>
      <c r="C448">
        <v>1988</v>
      </c>
      <c r="D448" t="s">
        <v>95</v>
      </c>
      <c r="E448">
        <v>1</v>
      </c>
      <c r="F448">
        <v>0</v>
      </c>
      <c r="G448">
        <v>5</v>
      </c>
    </row>
    <row r="449" spans="1:7">
      <c r="A449" t="s">
        <v>3</v>
      </c>
      <c r="B449">
        <v>2</v>
      </c>
      <c r="C449">
        <v>1988</v>
      </c>
      <c r="D449" t="s">
        <v>97</v>
      </c>
      <c r="E449">
        <v>1</v>
      </c>
      <c r="F449">
        <v>0</v>
      </c>
      <c r="G449">
        <v>5</v>
      </c>
    </row>
    <row r="450" spans="1:7">
      <c r="A450" t="s">
        <v>3</v>
      </c>
      <c r="B450">
        <v>2</v>
      </c>
      <c r="C450">
        <v>1989</v>
      </c>
      <c r="D450" t="s">
        <v>94</v>
      </c>
      <c r="E450">
        <v>1</v>
      </c>
      <c r="F450">
        <v>0</v>
      </c>
      <c r="G450">
        <v>5</v>
      </c>
    </row>
    <row r="451" spans="1:7">
      <c r="A451" t="s">
        <v>3</v>
      </c>
      <c r="B451">
        <v>2</v>
      </c>
      <c r="C451">
        <v>1990</v>
      </c>
      <c r="D451" t="s">
        <v>95</v>
      </c>
      <c r="E451">
        <v>1</v>
      </c>
      <c r="F451">
        <v>0</v>
      </c>
      <c r="G451">
        <v>5</v>
      </c>
    </row>
    <row r="452" spans="1:7">
      <c r="A452" t="s">
        <v>3</v>
      </c>
      <c r="B452">
        <v>2</v>
      </c>
      <c r="C452">
        <v>1991</v>
      </c>
      <c r="D452" t="s">
        <v>96</v>
      </c>
      <c r="E452">
        <v>1</v>
      </c>
      <c r="F452">
        <v>0</v>
      </c>
      <c r="G452">
        <v>5</v>
      </c>
    </row>
    <row r="453" spans="1:7">
      <c r="A453" t="s">
        <v>3</v>
      </c>
      <c r="B453">
        <v>2</v>
      </c>
      <c r="C453">
        <v>1993</v>
      </c>
      <c r="D453" t="s">
        <v>110</v>
      </c>
      <c r="E453">
        <v>1</v>
      </c>
      <c r="F453">
        <v>0</v>
      </c>
      <c r="G453">
        <v>5</v>
      </c>
    </row>
    <row r="454" spans="1:7">
      <c r="A454" t="s">
        <v>3</v>
      </c>
      <c r="B454">
        <v>2</v>
      </c>
      <c r="C454">
        <v>1993</v>
      </c>
      <c r="D454" t="s">
        <v>91</v>
      </c>
      <c r="E454">
        <v>1</v>
      </c>
      <c r="F454">
        <v>0</v>
      </c>
      <c r="G454">
        <v>5</v>
      </c>
    </row>
    <row r="455" spans="1:7">
      <c r="A455" t="s">
        <v>3</v>
      </c>
      <c r="B455">
        <v>2</v>
      </c>
      <c r="C455">
        <v>1994</v>
      </c>
      <c r="D455" t="s">
        <v>87</v>
      </c>
      <c r="E455">
        <v>1</v>
      </c>
      <c r="F455">
        <v>0</v>
      </c>
      <c r="G455">
        <v>5</v>
      </c>
    </row>
    <row r="456" spans="1:7">
      <c r="A456" t="s">
        <v>3</v>
      </c>
      <c r="B456">
        <v>2</v>
      </c>
      <c r="C456">
        <v>1994</v>
      </c>
      <c r="D456" t="s">
        <v>91</v>
      </c>
      <c r="E456">
        <v>1</v>
      </c>
      <c r="F456">
        <v>0</v>
      </c>
      <c r="G456">
        <v>5</v>
      </c>
    </row>
    <row r="457" spans="1:7">
      <c r="A457" t="s">
        <v>3</v>
      </c>
      <c r="B457">
        <v>2</v>
      </c>
      <c r="C457">
        <v>1994</v>
      </c>
      <c r="D457" t="s">
        <v>93</v>
      </c>
      <c r="E457">
        <v>1</v>
      </c>
      <c r="F457">
        <v>0</v>
      </c>
      <c r="G457">
        <v>5</v>
      </c>
    </row>
    <row r="458" spans="1:7">
      <c r="A458" t="s">
        <v>3</v>
      </c>
      <c r="B458">
        <v>2</v>
      </c>
      <c r="C458">
        <v>1995</v>
      </c>
      <c r="D458" t="s">
        <v>92</v>
      </c>
      <c r="E458">
        <v>1</v>
      </c>
      <c r="F458">
        <v>0</v>
      </c>
      <c r="G458">
        <v>5</v>
      </c>
    </row>
    <row r="459" spans="1:7">
      <c r="A459" t="s">
        <v>3</v>
      </c>
      <c r="B459">
        <v>2</v>
      </c>
      <c r="C459">
        <v>1996</v>
      </c>
      <c r="D459" t="s">
        <v>110</v>
      </c>
      <c r="E459">
        <v>1</v>
      </c>
      <c r="F459">
        <v>0</v>
      </c>
      <c r="G459">
        <v>5</v>
      </c>
    </row>
    <row r="460" spans="1:7">
      <c r="A460" t="s">
        <v>3</v>
      </c>
      <c r="B460">
        <v>2</v>
      </c>
      <c r="C460">
        <v>1996</v>
      </c>
      <c r="D460" t="s">
        <v>92</v>
      </c>
      <c r="E460">
        <v>1</v>
      </c>
      <c r="F460">
        <v>0</v>
      </c>
      <c r="G460">
        <v>5</v>
      </c>
    </row>
    <row r="461" spans="1:7">
      <c r="A461" t="s">
        <v>3</v>
      </c>
      <c r="B461">
        <v>2</v>
      </c>
      <c r="C461">
        <v>1998</v>
      </c>
      <c r="D461" t="s">
        <v>110</v>
      </c>
      <c r="E461">
        <v>1</v>
      </c>
      <c r="F461">
        <v>0</v>
      </c>
      <c r="G461">
        <v>5</v>
      </c>
    </row>
    <row r="462" spans="1:7">
      <c r="A462" t="s">
        <v>3</v>
      </c>
      <c r="B462">
        <v>2</v>
      </c>
      <c r="C462">
        <v>1998</v>
      </c>
      <c r="D462" t="s">
        <v>90</v>
      </c>
      <c r="E462">
        <v>1</v>
      </c>
      <c r="F462">
        <v>0</v>
      </c>
      <c r="G462">
        <v>5</v>
      </c>
    </row>
    <row r="463" spans="1:7">
      <c r="A463" t="s">
        <v>3</v>
      </c>
      <c r="B463">
        <v>2</v>
      </c>
      <c r="C463">
        <v>1999</v>
      </c>
      <c r="D463" t="s">
        <v>102</v>
      </c>
      <c r="E463">
        <v>1</v>
      </c>
      <c r="F463">
        <v>0</v>
      </c>
      <c r="G463">
        <v>5</v>
      </c>
    </row>
    <row r="464" spans="1:7">
      <c r="A464" t="s">
        <v>3</v>
      </c>
      <c r="B464">
        <v>2</v>
      </c>
      <c r="C464">
        <v>2000</v>
      </c>
      <c r="D464" t="s">
        <v>88</v>
      </c>
      <c r="E464">
        <v>1</v>
      </c>
      <c r="F464">
        <v>0</v>
      </c>
      <c r="G464">
        <v>5</v>
      </c>
    </row>
    <row r="465" spans="1:7">
      <c r="A465" t="s">
        <v>3</v>
      </c>
      <c r="B465">
        <v>2</v>
      </c>
      <c r="C465">
        <v>2001</v>
      </c>
      <c r="D465" t="s">
        <v>102</v>
      </c>
      <c r="E465">
        <v>1</v>
      </c>
      <c r="F465">
        <v>0</v>
      </c>
      <c r="G465">
        <v>5</v>
      </c>
    </row>
    <row r="466" spans="1:7">
      <c r="A466" t="s">
        <v>3</v>
      </c>
      <c r="B466">
        <v>2</v>
      </c>
      <c r="C466">
        <v>2002</v>
      </c>
      <c r="D466" t="s">
        <v>88</v>
      </c>
      <c r="E466">
        <v>1</v>
      </c>
      <c r="F466">
        <v>0</v>
      </c>
      <c r="G466">
        <v>5</v>
      </c>
    </row>
    <row r="467" spans="1:7">
      <c r="A467" t="s">
        <v>3</v>
      </c>
      <c r="B467">
        <v>2</v>
      </c>
      <c r="C467">
        <v>2003</v>
      </c>
      <c r="D467" t="s">
        <v>88</v>
      </c>
      <c r="E467">
        <v>1</v>
      </c>
      <c r="F467">
        <v>0</v>
      </c>
      <c r="G467">
        <v>5</v>
      </c>
    </row>
    <row r="468" spans="1:7">
      <c r="A468" t="s">
        <v>3</v>
      </c>
      <c r="B468">
        <v>2</v>
      </c>
      <c r="C468">
        <v>2003</v>
      </c>
      <c r="D468" t="s">
        <v>102</v>
      </c>
      <c r="E468">
        <v>1</v>
      </c>
      <c r="F468">
        <v>0</v>
      </c>
      <c r="G468">
        <v>5</v>
      </c>
    </row>
    <row r="469" spans="1:7">
      <c r="A469" t="s">
        <v>3</v>
      </c>
      <c r="B469">
        <v>2</v>
      </c>
      <c r="C469">
        <v>2004</v>
      </c>
      <c r="D469" t="s">
        <v>102</v>
      </c>
      <c r="E469">
        <v>1</v>
      </c>
      <c r="F469">
        <v>0</v>
      </c>
      <c r="G469">
        <v>5</v>
      </c>
    </row>
    <row r="470" spans="1:7">
      <c r="A470" t="s">
        <v>3</v>
      </c>
      <c r="B470">
        <v>2</v>
      </c>
      <c r="C470">
        <v>2005</v>
      </c>
      <c r="D470" t="s">
        <v>88</v>
      </c>
      <c r="E470">
        <v>1</v>
      </c>
      <c r="F470">
        <v>0</v>
      </c>
      <c r="G470">
        <v>5</v>
      </c>
    </row>
    <row r="471" spans="1:7">
      <c r="A471" t="s">
        <v>3</v>
      </c>
      <c r="B471">
        <v>2</v>
      </c>
      <c r="C471">
        <v>2005</v>
      </c>
      <c r="D471" t="s">
        <v>90</v>
      </c>
      <c r="E471">
        <v>1</v>
      </c>
      <c r="F471">
        <v>0</v>
      </c>
      <c r="G471">
        <v>5</v>
      </c>
    </row>
    <row r="472" spans="1:7">
      <c r="A472" t="s">
        <v>3</v>
      </c>
      <c r="B472">
        <v>2</v>
      </c>
      <c r="C472">
        <v>2006</v>
      </c>
      <c r="D472" t="s">
        <v>87</v>
      </c>
      <c r="E472">
        <v>1</v>
      </c>
      <c r="F472">
        <v>0</v>
      </c>
      <c r="G472">
        <v>5</v>
      </c>
    </row>
    <row r="473" spans="1:7">
      <c r="A473" t="s">
        <v>3</v>
      </c>
      <c r="B473">
        <v>2</v>
      </c>
      <c r="C473">
        <v>2006</v>
      </c>
      <c r="D473" t="s">
        <v>89</v>
      </c>
      <c r="E473">
        <v>1</v>
      </c>
      <c r="F473">
        <v>0</v>
      </c>
      <c r="G473">
        <v>5</v>
      </c>
    </row>
    <row r="474" spans="1:7">
      <c r="A474" t="s">
        <v>3</v>
      </c>
      <c r="B474">
        <v>2</v>
      </c>
      <c r="C474">
        <v>2006</v>
      </c>
      <c r="D474" t="s">
        <v>91</v>
      </c>
      <c r="E474">
        <v>1</v>
      </c>
      <c r="F474">
        <v>0</v>
      </c>
      <c r="G474">
        <v>5</v>
      </c>
    </row>
    <row r="475" spans="1:7">
      <c r="A475" t="s">
        <v>3</v>
      </c>
      <c r="B475">
        <v>2</v>
      </c>
      <c r="C475">
        <v>2008</v>
      </c>
      <c r="D475" t="s">
        <v>87</v>
      </c>
      <c r="E475">
        <v>1</v>
      </c>
      <c r="F475">
        <v>0</v>
      </c>
      <c r="G475">
        <v>5</v>
      </c>
    </row>
    <row r="476" spans="1:7">
      <c r="A476" t="s">
        <v>1</v>
      </c>
      <c r="B476">
        <v>1</v>
      </c>
      <c r="C476">
        <v>1971</v>
      </c>
      <c r="D476" t="s">
        <v>110</v>
      </c>
      <c r="E476">
        <v>1</v>
      </c>
      <c r="F476">
        <v>0</v>
      </c>
      <c r="G476">
        <v>5</v>
      </c>
    </row>
    <row r="477" spans="1:7">
      <c r="A477" t="s">
        <v>1</v>
      </c>
      <c r="B477">
        <v>1</v>
      </c>
      <c r="C477">
        <v>1976</v>
      </c>
      <c r="D477" t="s">
        <v>102</v>
      </c>
      <c r="E477">
        <v>1</v>
      </c>
      <c r="F477">
        <v>0</v>
      </c>
      <c r="G477">
        <v>5</v>
      </c>
    </row>
    <row r="478" spans="1:7">
      <c r="A478" t="s">
        <v>1</v>
      </c>
      <c r="B478">
        <v>1</v>
      </c>
      <c r="C478">
        <v>1977</v>
      </c>
      <c r="D478" t="s">
        <v>101</v>
      </c>
      <c r="E478">
        <v>1</v>
      </c>
      <c r="F478">
        <v>0</v>
      </c>
      <c r="G478">
        <v>5</v>
      </c>
    </row>
    <row r="479" spans="1:7">
      <c r="A479" t="s">
        <v>1</v>
      </c>
      <c r="B479">
        <v>1</v>
      </c>
      <c r="C479">
        <v>1981</v>
      </c>
      <c r="D479" t="s">
        <v>99</v>
      </c>
      <c r="E479">
        <v>1</v>
      </c>
      <c r="F479">
        <v>0</v>
      </c>
      <c r="G479">
        <v>5</v>
      </c>
    </row>
    <row r="480" spans="1:7">
      <c r="A480" t="s">
        <v>1</v>
      </c>
      <c r="B480">
        <v>1</v>
      </c>
      <c r="C480">
        <v>1983</v>
      </c>
      <c r="D480" t="s">
        <v>98</v>
      </c>
      <c r="E480">
        <v>1</v>
      </c>
      <c r="F480">
        <v>0</v>
      </c>
      <c r="G480">
        <v>5</v>
      </c>
    </row>
    <row r="481" spans="1:7">
      <c r="A481" t="s">
        <v>1</v>
      </c>
      <c r="B481">
        <v>1</v>
      </c>
      <c r="C481">
        <v>1985</v>
      </c>
      <c r="D481" t="s">
        <v>97</v>
      </c>
      <c r="E481">
        <v>1</v>
      </c>
      <c r="F481">
        <v>0</v>
      </c>
      <c r="G481">
        <v>5</v>
      </c>
    </row>
    <row r="482" spans="1:7">
      <c r="A482" t="s">
        <v>1</v>
      </c>
      <c r="B482">
        <v>1</v>
      </c>
      <c r="C482">
        <v>1986</v>
      </c>
      <c r="D482" t="s">
        <v>97</v>
      </c>
      <c r="E482">
        <v>1</v>
      </c>
      <c r="F482">
        <v>0</v>
      </c>
      <c r="G482">
        <v>5</v>
      </c>
    </row>
    <row r="483" spans="1:7">
      <c r="A483" t="s">
        <v>1</v>
      </c>
      <c r="B483">
        <v>1</v>
      </c>
      <c r="C483">
        <v>1988</v>
      </c>
      <c r="D483" t="s">
        <v>97</v>
      </c>
      <c r="E483">
        <v>1</v>
      </c>
      <c r="F483">
        <v>0</v>
      </c>
      <c r="G483">
        <v>5</v>
      </c>
    </row>
    <row r="484" spans="1:7">
      <c r="A484" t="s">
        <v>1</v>
      </c>
      <c r="B484">
        <v>1</v>
      </c>
      <c r="C484">
        <v>1989</v>
      </c>
      <c r="D484" t="s">
        <v>96</v>
      </c>
      <c r="E484">
        <v>1</v>
      </c>
      <c r="F484">
        <v>0</v>
      </c>
      <c r="G484">
        <v>5</v>
      </c>
    </row>
    <row r="485" spans="1:7">
      <c r="A485" t="s">
        <v>1</v>
      </c>
      <c r="B485">
        <v>1</v>
      </c>
      <c r="C485">
        <v>1992</v>
      </c>
      <c r="D485" t="s">
        <v>96</v>
      </c>
      <c r="E485">
        <v>1</v>
      </c>
      <c r="F485">
        <v>0</v>
      </c>
      <c r="G485">
        <v>5</v>
      </c>
    </row>
    <row r="486" spans="1:7">
      <c r="A486" t="s">
        <v>1</v>
      </c>
      <c r="B486">
        <v>1</v>
      </c>
      <c r="C486">
        <v>1996</v>
      </c>
      <c r="D486" t="s">
        <v>94</v>
      </c>
      <c r="E486">
        <v>1</v>
      </c>
      <c r="F486">
        <v>0</v>
      </c>
      <c r="G486">
        <v>5</v>
      </c>
    </row>
    <row r="487" spans="1:7">
      <c r="A487" t="s">
        <v>1</v>
      </c>
      <c r="B487">
        <v>1</v>
      </c>
      <c r="C487">
        <v>1997</v>
      </c>
      <c r="D487" t="s">
        <v>91</v>
      </c>
      <c r="E487">
        <v>1</v>
      </c>
      <c r="F487">
        <v>0</v>
      </c>
      <c r="G487">
        <v>5</v>
      </c>
    </row>
    <row r="488" spans="1:7">
      <c r="A488" t="s">
        <v>1</v>
      </c>
      <c r="B488">
        <v>1</v>
      </c>
      <c r="C488">
        <v>2003</v>
      </c>
      <c r="D488" t="s">
        <v>110</v>
      </c>
      <c r="E488">
        <v>1</v>
      </c>
      <c r="F488">
        <v>0</v>
      </c>
      <c r="G488">
        <v>5</v>
      </c>
    </row>
    <row r="489" spans="1:7">
      <c r="A489" t="s">
        <v>1</v>
      </c>
      <c r="B489">
        <v>1</v>
      </c>
      <c r="C489">
        <v>2004</v>
      </c>
      <c r="D489" t="s">
        <v>110</v>
      </c>
      <c r="E489">
        <v>1</v>
      </c>
      <c r="F489">
        <v>0</v>
      </c>
      <c r="G489">
        <v>5</v>
      </c>
    </row>
    <row r="490" spans="1:7">
      <c r="A490" t="s">
        <v>1</v>
      </c>
      <c r="B490">
        <v>1</v>
      </c>
      <c r="C490">
        <v>2007</v>
      </c>
      <c r="D490" t="s">
        <v>91</v>
      </c>
      <c r="E490">
        <v>1</v>
      </c>
      <c r="F490">
        <v>0</v>
      </c>
      <c r="G490">
        <v>5</v>
      </c>
    </row>
    <row r="491" spans="1:7">
      <c r="A491" t="s">
        <v>1</v>
      </c>
      <c r="B491">
        <v>1</v>
      </c>
      <c r="C491">
        <v>2009</v>
      </c>
      <c r="D491" t="s">
        <v>90</v>
      </c>
      <c r="E491">
        <v>1</v>
      </c>
      <c r="F491">
        <v>0</v>
      </c>
      <c r="G491">
        <v>5</v>
      </c>
    </row>
    <row r="492" spans="1:7">
      <c r="A492" t="s">
        <v>1</v>
      </c>
      <c r="B492">
        <v>1</v>
      </c>
      <c r="C492">
        <v>2010</v>
      </c>
      <c r="D492" t="s">
        <v>90</v>
      </c>
      <c r="E492">
        <v>1</v>
      </c>
      <c r="F492">
        <v>0</v>
      </c>
      <c r="G492">
        <v>5</v>
      </c>
    </row>
    <row r="493" spans="1:7">
      <c r="A493" t="s">
        <v>1</v>
      </c>
      <c r="B493">
        <v>1</v>
      </c>
      <c r="C493">
        <v>2011</v>
      </c>
      <c r="D493" t="s">
        <v>83</v>
      </c>
      <c r="E493">
        <v>1</v>
      </c>
      <c r="F493">
        <v>0</v>
      </c>
      <c r="G493">
        <v>5</v>
      </c>
    </row>
    <row r="494" spans="1:7">
      <c r="A494" t="s">
        <v>1</v>
      </c>
      <c r="B494">
        <v>1</v>
      </c>
      <c r="C494">
        <v>2011</v>
      </c>
      <c r="D494" t="s">
        <v>90</v>
      </c>
      <c r="E494">
        <v>1</v>
      </c>
      <c r="F494">
        <v>0</v>
      </c>
      <c r="G494">
        <v>5</v>
      </c>
    </row>
    <row r="495" spans="1:7">
      <c r="A495" t="s">
        <v>79</v>
      </c>
      <c r="B495">
        <v>1</v>
      </c>
      <c r="C495">
        <v>2000</v>
      </c>
      <c r="D495" t="s">
        <v>110</v>
      </c>
      <c r="E495">
        <v>1</v>
      </c>
      <c r="F495">
        <v>0</v>
      </c>
      <c r="G495">
        <v>5</v>
      </c>
    </row>
    <row r="496" spans="1:7">
      <c r="A496" t="s">
        <v>79</v>
      </c>
      <c r="B496">
        <v>1</v>
      </c>
      <c r="C496">
        <v>2004</v>
      </c>
      <c r="D496" t="s">
        <v>110</v>
      </c>
      <c r="E496">
        <v>1</v>
      </c>
      <c r="F496">
        <v>0</v>
      </c>
      <c r="G496">
        <v>5</v>
      </c>
    </row>
    <row r="497" spans="1:7">
      <c r="A497" t="s">
        <v>79</v>
      </c>
      <c r="B497">
        <v>1</v>
      </c>
      <c r="C497">
        <v>2009</v>
      </c>
      <c r="D497" t="s">
        <v>110</v>
      </c>
      <c r="E497">
        <v>1</v>
      </c>
      <c r="F497">
        <v>0</v>
      </c>
      <c r="G497">
        <v>5</v>
      </c>
    </row>
    <row r="498" spans="1:7">
      <c r="A498" t="s">
        <v>79</v>
      </c>
      <c r="B498">
        <v>1</v>
      </c>
      <c r="C498">
        <v>2010</v>
      </c>
      <c r="D498" t="s">
        <v>110</v>
      </c>
      <c r="E498">
        <v>1</v>
      </c>
      <c r="F498">
        <v>0</v>
      </c>
      <c r="G498">
        <v>5</v>
      </c>
    </row>
    <row r="499" spans="1:7">
      <c r="A499" t="s">
        <v>2</v>
      </c>
      <c r="B499">
        <v>1</v>
      </c>
      <c r="C499">
        <v>1972</v>
      </c>
      <c r="D499" t="s">
        <v>98</v>
      </c>
      <c r="E499">
        <v>1</v>
      </c>
      <c r="F499">
        <v>0</v>
      </c>
      <c r="G499">
        <v>5</v>
      </c>
    </row>
    <row r="500" spans="1:7">
      <c r="A500" t="s">
        <v>2</v>
      </c>
      <c r="B500">
        <v>1</v>
      </c>
      <c r="C500">
        <v>1974</v>
      </c>
      <c r="D500" t="s">
        <v>110</v>
      </c>
      <c r="E500">
        <v>1</v>
      </c>
      <c r="F500">
        <v>0</v>
      </c>
      <c r="G500">
        <v>5</v>
      </c>
    </row>
    <row r="501" spans="1:7">
      <c r="A501" t="s">
        <v>2</v>
      </c>
      <c r="B501">
        <v>1</v>
      </c>
      <c r="C501">
        <v>1974</v>
      </c>
      <c r="D501" t="s">
        <v>96</v>
      </c>
      <c r="E501">
        <v>1</v>
      </c>
      <c r="F501">
        <v>0</v>
      </c>
      <c r="G501">
        <v>5</v>
      </c>
    </row>
    <row r="502" spans="1:7">
      <c r="A502" t="s">
        <v>2</v>
      </c>
      <c r="B502">
        <v>1</v>
      </c>
      <c r="C502">
        <v>1974</v>
      </c>
      <c r="D502" t="s">
        <v>101</v>
      </c>
      <c r="E502">
        <v>1</v>
      </c>
      <c r="F502">
        <v>0</v>
      </c>
      <c r="G502">
        <v>5</v>
      </c>
    </row>
    <row r="503" spans="1:7">
      <c r="A503" t="s">
        <v>2</v>
      </c>
      <c r="B503">
        <v>1</v>
      </c>
      <c r="C503">
        <v>1975</v>
      </c>
      <c r="D503" t="s">
        <v>96</v>
      </c>
      <c r="E503">
        <v>1</v>
      </c>
      <c r="F503">
        <v>0</v>
      </c>
      <c r="G503">
        <v>5</v>
      </c>
    </row>
    <row r="504" spans="1:7">
      <c r="A504" t="s">
        <v>2</v>
      </c>
      <c r="B504">
        <v>1</v>
      </c>
      <c r="C504">
        <v>1976</v>
      </c>
      <c r="D504" t="s">
        <v>95</v>
      </c>
      <c r="E504">
        <v>1</v>
      </c>
      <c r="F504">
        <v>0</v>
      </c>
      <c r="G504">
        <v>5</v>
      </c>
    </row>
    <row r="505" spans="1:7">
      <c r="A505" t="s">
        <v>2</v>
      </c>
      <c r="B505">
        <v>1</v>
      </c>
      <c r="C505">
        <v>1977</v>
      </c>
      <c r="D505" t="s">
        <v>94</v>
      </c>
      <c r="E505">
        <v>1</v>
      </c>
      <c r="F505">
        <v>0</v>
      </c>
      <c r="G505">
        <v>5</v>
      </c>
    </row>
    <row r="506" spans="1:7">
      <c r="A506" t="s">
        <v>2</v>
      </c>
      <c r="B506">
        <v>1</v>
      </c>
      <c r="C506">
        <v>1978</v>
      </c>
      <c r="D506" t="s">
        <v>94</v>
      </c>
      <c r="E506">
        <v>1</v>
      </c>
      <c r="F506">
        <v>0</v>
      </c>
      <c r="G506">
        <v>5</v>
      </c>
    </row>
    <row r="507" spans="1:7">
      <c r="A507" t="s">
        <v>2</v>
      </c>
      <c r="B507">
        <v>1</v>
      </c>
      <c r="C507">
        <v>1979</v>
      </c>
      <c r="D507" t="s">
        <v>94</v>
      </c>
      <c r="E507">
        <v>1</v>
      </c>
      <c r="F507">
        <v>0</v>
      </c>
      <c r="G507">
        <v>5</v>
      </c>
    </row>
    <row r="508" spans="1:7">
      <c r="A508" t="s">
        <v>2</v>
      </c>
      <c r="B508">
        <v>1</v>
      </c>
      <c r="C508">
        <v>1980</v>
      </c>
      <c r="D508" t="s">
        <v>93</v>
      </c>
      <c r="E508">
        <v>1</v>
      </c>
      <c r="F508">
        <v>0</v>
      </c>
      <c r="G508">
        <v>5</v>
      </c>
    </row>
    <row r="509" spans="1:7">
      <c r="A509" t="s">
        <v>2</v>
      </c>
      <c r="B509">
        <v>1</v>
      </c>
      <c r="C509">
        <v>1982</v>
      </c>
      <c r="D509" t="s">
        <v>95</v>
      </c>
      <c r="E509">
        <v>1</v>
      </c>
      <c r="F509">
        <v>0</v>
      </c>
      <c r="G509">
        <v>5</v>
      </c>
    </row>
    <row r="510" spans="1:7">
      <c r="A510" t="s">
        <v>2</v>
      </c>
      <c r="B510">
        <v>1</v>
      </c>
      <c r="C510">
        <v>1985</v>
      </c>
      <c r="D510" t="s">
        <v>93</v>
      </c>
      <c r="E510">
        <v>1</v>
      </c>
      <c r="F510">
        <v>0</v>
      </c>
      <c r="G510">
        <v>5</v>
      </c>
    </row>
    <row r="511" spans="1:7">
      <c r="A511" t="s">
        <v>2</v>
      </c>
      <c r="B511">
        <v>1</v>
      </c>
      <c r="C511">
        <v>1990</v>
      </c>
      <c r="D511" t="s">
        <v>89</v>
      </c>
      <c r="E511">
        <v>1</v>
      </c>
      <c r="F511">
        <v>0</v>
      </c>
      <c r="G511">
        <v>5</v>
      </c>
    </row>
    <row r="512" spans="1:7">
      <c r="A512" t="s">
        <v>2</v>
      </c>
      <c r="B512">
        <v>1</v>
      </c>
      <c r="C512">
        <v>1997</v>
      </c>
      <c r="D512" t="s">
        <v>90</v>
      </c>
      <c r="E512">
        <v>1</v>
      </c>
      <c r="F512">
        <v>0</v>
      </c>
      <c r="G512">
        <v>5</v>
      </c>
    </row>
    <row r="513" spans="1:7">
      <c r="A513" t="s">
        <v>2</v>
      </c>
      <c r="B513">
        <v>1</v>
      </c>
      <c r="C513">
        <v>2000</v>
      </c>
      <c r="D513" t="s">
        <v>110</v>
      </c>
      <c r="E513">
        <v>1</v>
      </c>
      <c r="F513">
        <v>0</v>
      </c>
      <c r="G513">
        <v>5</v>
      </c>
    </row>
    <row r="514" spans="1:7">
      <c r="A514" t="s">
        <v>2</v>
      </c>
      <c r="B514">
        <v>1</v>
      </c>
      <c r="C514">
        <v>2003</v>
      </c>
      <c r="D514" t="s">
        <v>110</v>
      </c>
      <c r="E514">
        <v>1</v>
      </c>
      <c r="F514">
        <v>0</v>
      </c>
      <c r="G514">
        <v>5</v>
      </c>
    </row>
    <row r="515" spans="1:7">
      <c r="A515" t="s">
        <v>2</v>
      </c>
      <c r="B515">
        <v>1</v>
      </c>
      <c r="C515">
        <v>2006</v>
      </c>
      <c r="D515" t="s">
        <v>110</v>
      </c>
      <c r="E515">
        <v>1</v>
      </c>
      <c r="F515">
        <v>0</v>
      </c>
      <c r="G515">
        <v>5</v>
      </c>
    </row>
    <row r="516" spans="1:7">
      <c r="A516" t="s">
        <v>2</v>
      </c>
      <c r="B516">
        <v>1</v>
      </c>
      <c r="C516">
        <v>2008</v>
      </c>
      <c r="D516" t="s">
        <v>110</v>
      </c>
      <c r="E516">
        <v>1</v>
      </c>
      <c r="F516">
        <v>0</v>
      </c>
      <c r="G516">
        <v>5</v>
      </c>
    </row>
    <row r="517" spans="1:7">
      <c r="A517" t="s">
        <v>2</v>
      </c>
      <c r="B517">
        <v>1</v>
      </c>
      <c r="C517">
        <v>2013</v>
      </c>
      <c r="D517" t="s">
        <v>85</v>
      </c>
      <c r="E517">
        <v>1</v>
      </c>
      <c r="F517">
        <v>0</v>
      </c>
      <c r="G517">
        <v>5</v>
      </c>
    </row>
    <row r="518" spans="1:7">
      <c r="A518" t="s">
        <v>2</v>
      </c>
      <c r="B518">
        <v>2</v>
      </c>
      <c r="C518">
        <v>1971</v>
      </c>
      <c r="D518" t="s">
        <v>95</v>
      </c>
      <c r="E518">
        <v>1</v>
      </c>
      <c r="F518">
        <v>0</v>
      </c>
      <c r="G518">
        <v>5</v>
      </c>
    </row>
    <row r="519" spans="1:7">
      <c r="A519" t="s">
        <v>2</v>
      </c>
      <c r="B519">
        <v>2</v>
      </c>
      <c r="C519">
        <v>1971</v>
      </c>
      <c r="D519" t="s">
        <v>96</v>
      </c>
      <c r="E519">
        <v>1</v>
      </c>
      <c r="F519">
        <v>0</v>
      </c>
      <c r="G519">
        <v>5</v>
      </c>
    </row>
    <row r="520" spans="1:7">
      <c r="A520" t="s">
        <v>2</v>
      </c>
      <c r="B520">
        <v>2</v>
      </c>
      <c r="C520">
        <v>1971</v>
      </c>
      <c r="D520" t="s">
        <v>102</v>
      </c>
      <c r="E520">
        <v>1</v>
      </c>
      <c r="F520">
        <v>0</v>
      </c>
      <c r="G520">
        <v>5</v>
      </c>
    </row>
    <row r="521" spans="1:7">
      <c r="A521" t="s">
        <v>2</v>
      </c>
      <c r="B521">
        <v>2</v>
      </c>
      <c r="C521">
        <v>1972</v>
      </c>
      <c r="D521" t="s">
        <v>98</v>
      </c>
      <c r="E521">
        <v>1</v>
      </c>
      <c r="F521">
        <v>0</v>
      </c>
      <c r="G521">
        <v>5</v>
      </c>
    </row>
    <row r="522" spans="1:7">
      <c r="A522" t="s">
        <v>2</v>
      </c>
      <c r="B522">
        <v>2</v>
      </c>
      <c r="C522">
        <v>1973</v>
      </c>
      <c r="D522" t="s">
        <v>92</v>
      </c>
      <c r="E522">
        <v>1</v>
      </c>
      <c r="F522">
        <v>0</v>
      </c>
      <c r="G522">
        <v>5</v>
      </c>
    </row>
    <row r="523" spans="1:7">
      <c r="A523" t="s">
        <v>2</v>
      </c>
      <c r="B523">
        <v>2</v>
      </c>
      <c r="C523">
        <v>1973</v>
      </c>
      <c r="D523" t="s">
        <v>96</v>
      </c>
      <c r="E523">
        <v>1</v>
      </c>
      <c r="F523">
        <v>0</v>
      </c>
      <c r="G523">
        <v>5</v>
      </c>
    </row>
    <row r="524" spans="1:7">
      <c r="A524" t="s">
        <v>2</v>
      </c>
      <c r="B524">
        <v>2</v>
      </c>
      <c r="C524">
        <v>1976</v>
      </c>
      <c r="D524" t="s">
        <v>93</v>
      </c>
      <c r="E524">
        <v>1</v>
      </c>
      <c r="F524">
        <v>0</v>
      </c>
      <c r="G524">
        <v>5</v>
      </c>
    </row>
    <row r="525" spans="1:7">
      <c r="A525" t="s">
        <v>2</v>
      </c>
      <c r="B525">
        <v>2</v>
      </c>
      <c r="C525">
        <v>1979</v>
      </c>
      <c r="D525" t="s">
        <v>92</v>
      </c>
      <c r="E525">
        <v>1</v>
      </c>
      <c r="F525">
        <v>0</v>
      </c>
      <c r="G525">
        <v>5</v>
      </c>
    </row>
    <row r="526" spans="1:7">
      <c r="A526" t="s">
        <v>2</v>
      </c>
      <c r="B526">
        <v>2</v>
      </c>
      <c r="C526">
        <v>1983</v>
      </c>
      <c r="D526" t="s">
        <v>92</v>
      </c>
      <c r="E526">
        <v>1</v>
      </c>
      <c r="F526">
        <v>0</v>
      </c>
      <c r="G526">
        <v>5</v>
      </c>
    </row>
    <row r="527" spans="1:7">
      <c r="A527" t="s">
        <v>2</v>
      </c>
      <c r="B527">
        <v>2</v>
      </c>
      <c r="C527">
        <v>1983</v>
      </c>
      <c r="D527" t="s">
        <v>93</v>
      </c>
      <c r="E527">
        <v>1</v>
      </c>
      <c r="F527">
        <v>0</v>
      </c>
      <c r="G527">
        <v>5</v>
      </c>
    </row>
    <row r="528" spans="1:7">
      <c r="A528" t="s">
        <v>2</v>
      </c>
      <c r="B528">
        <v>2</v>
      </c>
      <c r="C528">
        <v>1985</v>
      </c>
      <c r="D528" t="s">
        <v>92</v>
      </c>
      <c r="E528">
        <v>1</v>
      </c>
      <c r="F528">
        <v>0</v>
      </c>
      <c r="G528">
        <v>5</v>
      </c>
    </row>
    <row r="529" spans="1:7">
      <c r="A529" t="s">
        <v>2</v>
      </c>
      <c r="B529">
        <v>2</v>
      </c>
      <c r="C529">
        <v>1988</v>
      </c>
      <c r="D529" t="s">
        <v>91</v>
      </c>
      <c r="E529">
        <v>1</v>
      </c>
      <c r="F529">
        <v>0</v>
      </c>
      <c r="G529">
        <v>5</v>
      </c>
    </row>
    <row r="530" spans="1:7">
      <c r="A530" t="s">
        <v>2</v>
      </c>
      <c r="B530">
        <v>2</v>
      </c>
      <c r="C530">
        <v>1989</v>
      </c>
      <c r="D530" t="s">
        <v>92</v>
      </c>
      <c r="E530">
        <v>1</v>
      </c>
      <c r="F530">
        <v>0</v>
      </c>
      <c r="G530">
        <v>5</v>
      </c>
    </row>
    <row r="531" spans="1:7">
      <c r="A531" t="s">
        <v>2</v>
      </c>
      <c r="B531">
        <v>2</v>
      </c>
      <c r="C531">
        <v>1992</v>
      </c>
      <c r="D531" t="s">
        <v>91</v>
      </c>
      <c r="E531">
        <v>1</v>
      </c>
      <c r="F531">
        <v>0</v>
      </c>
      <c r="G531">
        <v>5</v>
      </c>
    </row>
    <row r="532" spans="1:7">
      <c r="A532" t="s">
        <v>2</v>
      </c>
      <c r="B532">
        <v>2</v>
      </c>
      <c r="C532">
        <v>1993</v>
      </c>
      <c r="D532" t="s">
        <v>90</v>
      </c>
      <c r="E532">
        <v>1</v>
      </c>
      <c r="F532">
        <v>0</v>
      </c>
      <c r="G532">
        <v>5</v>
      </c>
    </row>
    <row r="533" spans="1:7">
      <c r="A533" t="s">
        <v>2</v>
      </c>
      <c r="B533">
        <v>2</v>
      </c>
      <c r="C533">
        <v>1993</v>
      </c>
      <c r="D533" t="s">
        <v>91</v>
      </c>
      <c r="E533">
        <v>1</v>
      </c>
      <c r="F533">
        <v>0</v>
      </c>
      <c r="G533">
        <v>5</v>
      </c>
    </row>
    <row r="534" spans="1:7">
      <c r="A534" t="s">
        <v>2</v>
      </c>
      <c r="B534">
        <v>2</v>
      </c>
      <c r="C534">
        <v>1995</v>
      </c>
      <c r="D534" t="s">
        <v>91</v>
      </c>
      <c r="E534">
        <v>1</v>
      </c>
      <c r="F534">
        <v>0</v>
      </c>
      <c r="G534">
        <v>5</v>
      </c>
    </row>
    <row r="535" spans="1:7">
      <c r="A535" t="s">
        <v>2</v>
      </c>
      <c r="B535">
        <v>2</v>
      </c>
      <c r="C535">
        <v>1996</v>
      </c>
      <c r="D535" t="s">
        <v>89</v>
      </c>
      <c r="E535">
        <v>1</v>
      </c>
      <c r="F535">
        <v>0</v>
      </c>
      <c r="G535">
        <v>5</v>
      </c>
    </row>
    <row r="536" spans="1:7">
      <c r="A536" t="s">
        <v>2</v>
      </c>
      <c r="B536">
        <v>2</v>
      </c>
      <c r="C536">
        <v>1997</v>
      </c>
      <c r="D536" t="s">
        <v>88</v>
      </c>
      <c r="E536">
        <v>1</v>
      </c>
      <c r="F536">
        <v>0</v>
      </c>
      <c r="G536">
        <v>5</v>
      </c>
    </row>
    <row r="537" spans="1:7">
      <c r="A537" t="s">
        <v>2</v>
      </c>
      <c r="B537">
        <v>2</v>
      </c>
      <c r="C537">
        <v>2000</v>
      </c>
      <c r="D537" t="s">
        <v>88</v>
      </c>
      <c r="E537">
        <v>1</v>
      </c>
      <c r="F537">
        <v>0</v>
      </c>
      <c r="G537">
        <v>5</v>
      </c>
    </row>
    <row r="538" spans="1:7">
      <c r="A538" t="s">
        <v>2</v>
      </c>
      <c r="B538">
        <v>2</v>
      </c>
      <c r="C538">
        <v>2002</v>
      </c>
      <c r="D538" t="s">
        <v>88</v>
      </c>
      <c r="E538">
        <v>1</v>
      </c>
      <c r="F538">
        <v>0</v>
      </c>
      <c r="G538">
        <v>5</v>
      </c>
    </row>
    <row r="539" spans="1:7">
      <c r="A539" t="s">
        <v>2</v>
      </c>
      <c r="B539">
        <v>2</v>
      </c>
      <c r="C539">
        <v>2004</v>
      </c>
      <c r="D539" t="s">
        <v>87</v>
      </c>
      <c r="E539">
        <v>1</v>
      </c>
      <c r="F539">
        <v>0</v>
      </c>
      <c r="G539">
        <v>5</v>
      </c>
    </row>
    <row r="540" spans="1:7">
      <c r="A540" t="s">
        <v>2</v>
      </c>
      <c r="B540">
        <v>2</v>
      </c>
      <c r="C540">
        <v>2006</v>
      </c>
      <c r="D540" t="s">
        <v>87</v>
      </c>
      <c r="E540">
        <v>1</v>
      </c>
      <c r="F540">
        <v>0</v>
      </c>
      <c r="G540">
        <v>5</v>
      </c>
    </row>
    <row r="541" spans="1:7">
      <c r="A541" t="s">
        <v>2</v>
      </c>
      <c r="B541">
        <v>2</v>
      </c>
      <c r="C541">
        <v>2010</v>
      </c>
      <c r="D541" t="s">
        <v>110</v>
      </c>
      <c r="E541">
        <v>1</v>
      </c>
      <c r="F541">
        <v>0</v>
      </c>
      <c r="G541">
        <v>5</v>
      </c>
    </row>
    <row r="542" spans="1:7">
      <c r="A542" t="s">
        <v>2</v>
      </c>
      <c r="B542">
        <v>2</v>
      </c>
      <c r="C542">
        <v>2010</v>
      </c>
      <c r="D542" t="s">
        <v>86</v>
      </c>
      <c r="E542">
        <v>1</v>
      </c>
      <c r="F542">
        <v>0</v>
      </c>
      <c r="G542">
        <v>5</v>
      </c>
    </row>
    <row r="543" spans="1:7">
      <c r="A543" t="s">
        <v>27</v>
      </c>
      <c r="B543">
        <v>2</v>
      </c>
      <c r="C543">
        <v>1973</v>
      </c>
      <c r="D543" t="s">
        <v>95</v>
      </c>
      <c r="E543">
        <v>1</v>
      </c>
      <c r="F543">
        <v>0</v>
      </c>
      <c r="G543">
        <v>5</v>
      </c>
    </row>
    <row r="544" spans="1:7">
      <c r="A544" t="s">
        <v>27</v>
      </c>
      <c r="B544">
        <v>2</v>
      </c>
      <c r="C544">
        <v>1974</v>
      </c>
      <c r="D544" t="s">
        <v>95</v>
      </c>
      <c r="E544">
        <v>1</v>
      </c>
      <c r="F544">
        <v>0</v>
      </c>
      <c r="G544">
        <v>5</v>
      </c>
    </row>
    <row r="545" spans="1:7">
      <c r="A545" t="s">
        <v>27</v>
      </c>
      <c r="B545">
        <v>2</v>
      </c>
      <c r="C545">
        <v>1979</v>
      </c>
      <c r="D545" t="s">
        <v>94</v>
      </c>
      <c r="E545">
        <v>1</v>
      </c>
      <c r="F545">
        <v>0</v>
      </c>
      <c r="G545">
        <v>5</v>
      </c>
    </row>
    <row r="546" spans="1:7">
      <c r="A546" t="s">
        <v>27</v>
      </c>
      <c r="B546">
        <v>2</v>
      </c>
      <c r="C546">
        <v>1991</v>
      </c>
      <c r="D546" t="s">
        <v>91</v>
      </c>
      <c r="E546">
        <v>1</v>
      </c>
      <c r="F546">
        <v>0</v>
      </c>
      <c r="G546">
        <v>5</v>
      </c>
    </row>
    <row r="547" spans="1:7">
      <c r="A547" t="s">
        <v>27</v>
      </c>
      <c r="B547">
        <v>2</v>
      </c>
      <c r="C547">
        <v>1999</v>
      </c>
      <c r="D547" t="s">
        <v>89</v>
      </c>
      <c r="E547">
        <v>1</v>
      </c>
      <c r="F547">
        <v>0</v>
      </c>
      <c r="G547">
        <v>5</v>
      </c>
    </row>
    <row r="548" spans="1:7">
      <c r="A548" t="s">
        <v>27</v>
      </c>
      <c r="B548">
        <v>2</v>
      </c>
      <c r="C548">
        <v>2000</v>
      </c>
      <c r="D548" t="s">
        <v>89</v>
      </c>
      <c r="E548">
        <v>1</v>
      </c>
      <c r="F548">
        <v>0</v>
      </c>
      <c r="G548">
        <v>5</v>
      </c>
    </row>
    <row r="549" spans="1:7">
      <c r="A549" t="s">
        <v>27</v>
      </c>
      <c r="B549">
        <v>2</v>
      </c>
      <c r="C549">
        <v>2001</v>
      </c>
      <c r="D549" t="s">
        <v>89</v>
      </c>
      <c r="E549">
        <v>1</v>
      </c>
      <c r="F549">
        <v>0</v>
      </c>
      <c r="G549">
        <v>5</v>
      </c>
    </row>
    <row r="550" spans="1:7">
      <c r="A550" t="s">
        <v>27</v>
      </c>
      <c r="B550">
        <v>2</v>
      </c>
      <c r="C550">
        <v>2009</v>
      </c>
      <c r="D550" t="s">
        <v>87</v>
      </c>
      <c r="E550">
        <v>1</v>
      </c>
      <c r="F550">
        <v>0</v>
      </c>
      <c r="G550">
        <v>5</v>
      </c>
    </row>
    <row r="551" spans="1:7">
      <c r="A551" t="s">
        <v>3</v>
      </c>
      <c r="B551">
        <v>1</v>
      </c>
      <c r="C551">
        <v>1971</v>
      </c>
      <c r="D551" t="s">
        <v>110</v>
      </c>
      <c r="E551">
        <v>1</v>
      </c>
      <c r="F551">
        <v>0</v>
      </c>
      <c r="G551">
        <v>5</v>
      </c>
    </row>
    <row r="552" spans="1:7">
      <c r="A552" t="s">
        <v>3</v>
      </c>
      <c r="B552">
        <v>1</v>
      </c>
      <c r="C552">
        <v>1972</v>
      </c>
      <c r="D552" t="s">
        <v>101</v>
      </c>
      <c r="E552">
        <v>1</v>
      </c>
      <c r="F552">
        <v>0</v>
      </c>
      <c r="G552">
        <v>5</v>
      </c>
    </row>
    <row r="553" spans="1:7">
      <c r="A553" t="s">
        <v>3</v>
      </c>
      <c r="B553">
        <v>1</v>
      </c>
      <c r="C553">
        <v>1974</v>
      </c>
      <c r="D553" t="s">
        <v>101</v>
      </c>
      <c r="E553">
        <v>1</v>
      </c>
      <c r="F553">
        <v>0</v>
      </c>
      <c r="G553">
        <v>5</v>
      </c>
    </row>
    <row r="554" spans="1:7">
      <c r="A554" t="s">
        <v>3</v>
      </c>
      <c r="B554">
        <v>1</v>
      </c>
      <c r="C554">
        <v>1976</v>
      </c>
      <c r="D554" t="s">
        <v>94</v>
      </c>
      <c r="E554">
        <v>1</v>
      </c>
      <c r="F554">
        <v>0</v>
      </c>
      <c r="G554">
        <v>5</v>
      </c>
    </row>
    <row r="555" spans="1:7">
      <c r="A555" t="s">
        <v>3</v>
      </c>
      <c r="B555">
        <v>1</v>
      </c>
      <c r="C555">
        <v>1976</v>
      </c>
      <c r="D555" t="s">
        <v>96</v>
      </c>
      <c r="E555">
        <v>1</v>
      </c>
      <c r="F555">
        <v>0</v>
      </c>
      <c r="G555">
        <v>5</v>
      </c>
    </row>
    <row r="556" spans="1:7">
      <c r="A556" t="s">
        <v>3</v>
      </c>
      <c r="B556">
        <v>1</v>
      </c>
      <c r="C556">
        <v>1977</v>
      </c>
      <c r="D556" t="s">
        <v>98</v>
      </c>
      <c r="E556">
        <v>1</v>
      </c>
      <c r="F556">
        <v>0</v>
      </c>
      <c r="G556">
        <v>5</v>
      </c>
    </row>
    <row r="557" spans="1:7">
      <c r="A557" t="s">
        <v>3</v>
      </c>
      <c r="B557">
        <v>1</v>
      </c>
      <c r="C557">
        <v>1978</v>
      </c>
      <c r="D557" t="s">
        <v>98</v>
      </c>
      <c r="E557">
        <v>1</v>
      </c>
      <c r="F557">
        <v>0</v>
      </c>
      <c r="G557">
        <v>5</v>
      </c>
    </row>
    <row r="558" spans="1:7">
      <c r="A558" t="s">
        <v>3</v>
      </c>
      <c r="B558">
        <v>1</v>
      </c>
      <c r="C558">
        <v>1979</v>
      </c>
      <c r="D558" t="s">
        <v>98</v>
      </c>
      <c r="E558">
        <v>1</v>
      </c>
      <c r="F558">
        <v>0</v>
      </c>
      <c r="G558">
        <v>5</v>
      </c>
    </row>
    <row r="559" spans="1:7">
      <c r="A559" t="s">
        <v>3</v>
      </c>
      <c r="B559">
        <v>1</v>
      </c>
      <c r="C559">
        <v>1980</v>
      </c>
      <c r="D559" t="s">
        <v>97</v>
      </c>
      <c r="E559">
        <v>1</v>
      </c>
      <c r="F559">
        <v>0</v>
      </c>
      <c r="G559">
        <v>5</v>
      </c>
    </row>
    <row r="560" spans="1:7">
      <c r="A560" t="s">
        <v>3</v>
      </c>
      <c r="B560">
        <v>1</v>
      </c>
      <c r="C560">
        <v>1986</v>
      </c>
      <c r="D560" t="s">
        <v>94</v>
      </c>
      <c r="E560">
        <v>1</v>
      </c>
      <c r="F560">
        <v>0</v>
      </c>
      <c r="G560">
        <v>5</v>
      </c>
    </row>
    <row r="561" spans="1:7">
      <c r="A561" t="s">
        <v>3</v>
      </c>
      <c r="B561">
        <v>1</v>
      </c>
      <c r="C561">
        <v>1990</v>
      </c>
      <c r="D561" t="s">
        <v>93</v>
      </c>
      <c r="E561">
        <v>1</v>
      </c>
      <c r="F561">
        <v>0</v>
      </c>
      <c r="G561">
        <v>5</v>
      </c>
    </row>
    <row r="562" spans="1:7">
      <c r="A562" t="s">
        <v>3</v>
      </c>
      <c r="B562">
        <v>1</v>
      </c>
      <c r="C562">
        <v>1993</v>
      </c>
      <c r="D562" t="s">
        <v>110</v>
      </c>
      <c r="E562">
        <v>1</v>
      </c>
      <c r="F562">
        <v>0</v>
      </c>
      <c r="G562">
        <v>5</v>
      </c>
    </row>
    <row r="563" spans="1:7">
      <c r="A563" t="s">
        <v>3</v>
      </c>
      <c r="B563">
        <v>1</v>
      </c>
      <c r="C563">
        <v>1995</v>
      </c>
      <c r="D563" t="s">
        <v>110</v>
      </c>
      <c r="E563">
        <v>1</v>
      </c>
      <c r="F563">
        <v>0</v>
      </c>
      <c r="G563">
        <v>5</v>
      </c>
    </row>
    <row r="564" spans="1:7">
      <c r="A564" t="s">
        <v>3</v>
      </c>
      <c r="B564">
        <v>1</v>
      </c>
      <c r="C564">
        <v>1997</v>
      </c>
      <c r="D564" t="s">
        <v>92</v>
      </c>
      <c r="E564">
        <v>1</v>
      </c>
      <c r="F564">
        <v>0</v>
      </c>
      <c r="G564">
        <v>5</v>
      </c>
    </row>
    <row r="565" spans="1:7">
      <c r="A565" t="s">
        <v>3</v>
      </c>
      <c r="B565">
        <v>1</v>
      </c>
      <c r="C565">
        <v>1998</v>
      </c>
      <c r="D565" t="s">
        <v>110</v>
      </c>
      <c r="E565">
        <v>1</v>
      </c>
      <c r="F565">
        <v>0</v>
      </c>
      <c r="G565">
        <v>5</v>
      </c>
    </row>
    <row r="566" spans="1:7">
      <c r="A566" t="s">
        <v>3</v>
      </c>
      <c r="B566">
        <v>1</v>
      </c>
      <c r="C566">
        <v>1999</v>
      </c>
      <c r="D566" t="s">
        <v>102</v>
      </c>
      <c r="E566">
        <v>1</v>
      </c>
      <c r="F566">
        <v>0</v>
      </c>
      <c r="G566">
        <v>5</v>
      </c>
    </row>
    <row r="567" spans="1:7">
      <c r="A567" t="s">
        <v>3</v>
      </c>
      <c r="B567">
        <v>1</v>
      </c>
      <c r="C567">
        <v>2002</v>
      </c>
      <c r="D567" t="s">
        <v>90</v>
      </c>
      <c r="E567">
        <v>1</v>
      </c>
      <c r="F567">
        <v>0</v>
      </c>
      <c r="G567">
        <v>5</v>
      </c>
    </row>
    <row r="568" spans="1:7">
      <c r="A568" t="s">
        <v>3</v>
      </c>
      <c r="B568">
        <v>1</v>
      </c>
      <c r="C568">
        <v>2003</v>
      </c>
      <c r="D568" t="s">
        <v>89</v>
      </c>
      <c r="E568">
        <v>1</v>
      </c>
      <c r="F568">
        <v>0</v>
      </c>
      <c r="G568">
        <v>5</v>
      </c>
    </row>
    <row r="569" spans="1:7">
      <c r="A569" t="s">
        <v>3</v>
      </c>
      <c r="B569">
        <v>1</v>
      </c>
      <c r="C569">
        <v>2003</v>
      </c>
      <c r="D569" t="s">
        <v>90</v>
      </c>
      <c r="E569">
        <v>1</v>
      </c>
      <c r="F569">
        <v>0</v>
      </c>
      <c r="G569">
        <v>5</v>
      </c>
    </row>
    <row r="570" spans="1:7">
      <c r="A570" t="s">
        <v>3</v>
      </c>
      <c r="B570">
        <v>1</v>
      </c>
      <c r="C570">
        <v>2003</v>
      </c>
      <c r="D570" t="s">
        <v>91</v>
      </c>
      <c r="E570">
        <v>1</v>
      </c>
      <c r="F570">
        <v>0</v>
      </c>
      <c r="G570">
        <v>5</v>
      </c>
    </row>
    <row r="571" spans="1:7">
      <c r="A571" t="s">
        <v>3</v>
      </c>
      <c r="B571">
        <v>1</v>
      </c>
      <c r="C571">
        <v>2003</v>
      </c>
      <c r="D571" t="s">
        <v>102</v>
      </c>
      <c r="E571">
        <v>1</v>
      </c>
      <c r="F571">
        <v>0</v>
      </c>
      <c r="G571">
        <v>5</v>
      </c>
    </row>
    <row r="572" spans="1:7">
      <c r="A572" t="s">
        <v>3</v>
      </c>
      <c r="B572">
        <v>1</v>
      </c>
      <c r="C572">
        <v>2010</v>
      </c>
      <c r="D572" t="s">
        <v>87</v>
      </c>
      <c r="E572">
        <v>1</v>
      </c>
      <c r="F572">
        <v>0</v>
      </c>
      <c r="G572">
        <v>5</v>
      </c>
    </row>
    <row r="573" spans="1:7">
      <c r="A573" t="s">
        <v>3</v>
      </c>
      <c r="B573">
        <v>1</v>
      </c>
      <c r="C573">
        <v>2012</v>
      </c>
      <c r="D573" t="s">
        <v>83</v>
      </c>
      <c r="E573">
        <v>1</v>
      </c>
      <c r="F573">
        <v>0</v>
      </c>
      <c r="G573">
        <v>5</v>
      </c>
    </row>
    <row r="574" spans="1:7">
      <c r="A574" t="s">
        <v>3</v>
      </c>
      <c r="B574">
        <v>2</v>
      </c>
      <c r="C574">
        <v>1971</v>
      </c>
      <c r="D574" t="s">
        <v>101</v>
      </c>
      <c r="E574">
        <v>1</v>
      </c>
      <c r="F574">
        <v>0</v>
      </c>
      <c r="G574">
        <v>5</v>
      </c>
    </row>
    <row r="575" spans="1:7">
      <c r="A575" t="s">
        <v>3</v>
      </c>
      <c r="B575">
        <v>2</v>
      </c>
      <c r="C575">
        <v>1972</v>
      </c>
      <c r="D575" t="s">
        <v>97</v>
      </c>
      <c r="E575">
        <v>1</v>
      </c>
      <c r="F575">
        <v>0</v>
      </c>
      <c r="G575">
        <v>5</v>
      </c>
    </row>
    <row r="576" spans="1:7">
      <c r="A576" t="s">
        <v>3</v>
      </c>
      <c r="B576">
        <v>2</v>
      </c>
      <c r="C576">
        <v>1974</v>
      </c>
      <c r="D576" t="s">
        <v>100</v>
      </c>
      <c r="E576">
        <v>1</v>
      </c>
      <c r="F576">
        <v>0</v>
      </c>
      <c r="G576">
        <v>5</v>
      </c>
    </row>
    <row r="577" spans="1:7">
      <c r="A577" t="s">
        <v>3</v>
      </c>
      <c r="B577">
        <v>2</v>
      </c>
      <c r="C577">
        <v>1975</v>
      </c>
      <c r="D577" t="s">
        <v>96</v>
      </c>
      <c r="E577">
        <v>1</v>
      </c>
      <c r="F577">
        <v>0</v>
      </c>
      <c r="G577">
        <v>5</v>
      </c>
    </row>
    <row r="578" spans="1:7">
      <c r="A578" t="s">
        <v>3</v>
      </c>
      <c r="B578">
        <v>2</v>
      </c>
      <c r="C578">
        <v>1975</v>
      </c>
      <c r="D578" t="s">
        <v>101</v>
      </c>
      <c r="E578">
        <v>1</v>
      </c>
      <c r="F578">
        <v>0</v>
      </c>
      <c r="G578">
        <v>5</v>
      </c>
    </row>
    <row r="579" spans="1:7">
      <c r="A579" t="s">
        <v>3</v>
      </c>
      <c r="B579">
        <v>2</v>
      </c>
      <c r="C579">
        <v>1977</v>
      </c>
      <c r="D579" t="s">
        <v>100</v>
      </c>
      <c r="E579">
        <v>1</v>
      </c>
      <c r="F579">
        <v>0</v>
      </c>
      <c r="G579">
        <v>5</v>
      </c>
    </row>
    <row r="580" spans="1:7">
      <c r="A580" t="s">
        <v>3</v>
      </c>
      <c r="B580">
        <v>2</v>
      </c>
      <c r="C580">
        <v>1977</v>
      </c>
      <c r="D580" t="s">
        <v>101</v>
      </c>
      <c r="E580">
        <v>1</v>
      </c>
      <c r="F580">
        <v>0</v>
      </c>
      <c r="G580">
        <v>5</v>
      </c>
    </row>
    <row r="581" spans="1:7">
      <c r="A581" t="s">
        <v>3</v>
      </c>
      <c r="B581">
        <v>2</v>
      </c>
      <c r="C581">
        <v>1978</v>
      </c>
      <c r="D581" t="s">
        <v>110</v>
      </c>
      <c r="E581">
        <v>1</v>
      </c>
      <c r="F581">
        <v>0</v>
      </c>
      <c r="G581">
        <v>5</v>
      </c>
    </row>
    <row r="582" spans="1:7">
      <c r="A582" t="s">
        <v>3</v>
      </c>
      <c r="B582">
        <v>2</v>
      </c>
      <c r="C582">
        <v>1978</v>
      </c>
      <c r="D582" t="s">
        <v>97</v>
      </c>
      <c r="E582">
        <v>1</v>
      </c>
      <c r="F582">
        <v>0</v>
      </c>
      <c r="G582">
        <v>5</v>
      </c>
    </row>
    <row r="583" spans="1:7">
      <c r="A583" t="s">
        <v>3</v>
      </c>
      <c r="B583">
        <v>2</v>
      </c>
      <c r="C583">
        <v>1978</v>
      </c>
      <c r="D583" t="s">
        <v>98</v>
      </c>
      <c r="E583">
        <v>1</v>
      </c>
      <c r="F583">
        <v>0</v>
      </c>
      <c r="G583">
        <v>5</v>
      </c>
    </row>
    <row r="584" spans="1:7">
      <c r="A584" t="s">
        <v>3</v>
      </c>
      <c r="B584">
        <v>2</v>
      </c>
      <c r="C584">
        <v>1978</v>
      </c>
      <c r="D584" t="s">
        <v>99</v>
      </c>
      <c r="E584">
        <v>1</v>
      </c>
      <c r="F584">
        <v>0</v>
      </c>
      <c r="G584">
        <v>5</v>
      </c>
    </row>
    <row r="585" spans="1:7">
      <c r="A585" t="s">
        <v>3</v>
      </c>
      <c r="B585">
        <v>2</v>
      </c>
      <c r="C585">
        <v>1978</v>
      </c>
      <c r="D585" t="s">
        <v>101</v>
      </c>
      <c r="E585">
        <v>1</v>
      </c>
      <c r="F585">
        <v>0</v>
      </c>
      <c r="G585">
        <v>5</v>
      </c>
    </row>
    <row r="586" spans="1:7">
      <c r="A586" t="s">
        <v>3</v>
      </c>
      <c r="B586">
        <v>2</v>
      </c>
      <c r="C586">
        <v>1978</v>
      </c>
      <c r="D586" t="s">
        <v>102</v>
      </c>
      <c r="E586">
        <v>1</v>
      </c>
      <c r="F586">
        <v>0</v>
      </c>
      <c r="G586">
        <v>5</v>
      </c>
    </row>
    <row r="587" spans="1:7">
      <c r="A587" t="s">
        <v>3</v>
      </c>
      <c r="B587">
        <v>2</v>
      </c>
      <c r="C587">
        <v>1979</v>
      </c>
      <c r="D587" t="s">
        <v>98</v>
      </c>
      <c r="E587">
        <v>1</v>
      </c>
      <c r="F587">
        <v>0</v>
      </c>
      <c r="G587">
        <v>5</v>
      </c>
    </row>
    <row r="588" spans="1:7">
      <c r="A588" t="s">
        <v>3</v>
      </c>
      <c r="B588">
        <v>2</v>
      </c>
      <c r="C588">
        <v>1980</v>
      </c>
      <c r="D588" t="s">
        <v>97</v>
      </c>
      <c r="E588">
        <v>1</v>
      </c>
      <c r="F588">
        <v>0</v>
      </c>
      <c r="G588">
        <v>5</v>
      </c>
    </row>
    <row r="589" spans="1:7">
      <c r="A589" t="s">
        <v>3</v>
      </c>
      <c r="B589">
        <v>2</v>
      </c>
      <c r="C589">
        <v>1981</v>
      </c>
      <c r="D589" t="s">
        <v>110</v>
      </c>
      <c r="E589">
        <v>1</v>
      </c>
      <c r="F589">
        <v>0</v>
      </c>
      <c r="G589">
        <v>5</v>
      </c>
    </row>
    <row r="590" spans="1:7">
      <c r="A590" t="s">
        <v>3</v>
      </c>
      <c r="B590">
        <v>2</v>
      </c>
      <c r="C590">
        <v>1981</v>
      </c>
      <c r="D590" t="s">
        <v>97</v>
      </c>
      <c r="E590">
        <v>1</v>
      </c>
      <c r="F590">
        <v>0</v>
      </c>
      <c r="G590">
        <v>5</v>
      </c>
    </row>
    <row r="591" spans="1:7">
      <c r="A591" t="s">
        <v>3</v>
      </c>
      <c r="B591">
        <v>2</v>
      </c>
      <c r="C591">
        <v>1981</v>
      </c>
      <c r="D591" t="s">
        <v>102</v>
      </c>
      <c r="E591">
        <v>1</v>
      </c>
      <c r="F591">
        <v>0</v>
      </c>
      <c r="G591">
        <v>5</v>
      </c>
    </row>
    <row r="592" spans="1:7">
      <c r="A592" t="s">
        <v>3</v>
      </c>
      <c r="B592">
        <v>2</v>
      </c>
      <c r="C592">
        <v>1984</v>
      </c>
      <c r="D592" t="s">
        <v>97</v>
      </c>
      <c r="E592">
        <v>1</v>
      </c>
      <c r="F592">
        <v>0</v>
      </c>
      <c r="G592">
        <v>5</v>
      </c>
    </row>
    <row r="593" spans="1:7">
      <c r="A593" t="s">
        <v>3</v>
      </c>
      <c r="B593">
        <v>2</v>
      </c>
      <c r="C593">
        <v>1984</v>
      </c>
      <c r="D593" t="s">
        <v>98</v>
      </c>
      <c r="E593">
        <v>1</v>
      </c>
      <c r="F593">
        <v>0</v>
      </c>
      <c r="G593">
        <v>5</v>
      </c>
    </row>
    <row r="594" spans="1:7">
      <c r="A594" t="s">
        <v>3</v>
      </c>
      <c r="B594">
        <v>2</v>
      </c>
      <c r="C594">
        <v>1985</v>
      </c>
      <c r="D594" t="s">
        <v>94</v>
      </c>
      <c r="E594">
        <v>1</v>
      </c>
      <c r="F594">
        <v>0</v>
      </c>
      <c r="G594">
        <v>5</v>
      </c>
    </row>
    <row r="595" spans="1:7">
      <c r="A595" t="s">
        <v>3</v>
      </c>
      <c r="B595">
        <v>2</v>
      </c>
      <c r="C595">
        <v>1985</v>
      </c>
      <c r="D595" t="s">
        <v>95</v>
      </c>
      <c r="E595">
        <v>1</v>
      </c>
      <c r="F595">
        <v>0</v>
      </c>
      <c r="G595">
        <v>5</v>
      </c>
    </row>
    <row r="596" spans="1:7">
      <c r="A596" t="s">
        <v>3</v>
      </c>
      <c r="B596">
        <v>2</v>
      </c>
      <c r="C596">
        <v>1985</v>
      </c>
      <c r="D596" t="s">
        <v>97</v>
      </c>
      <c r="E596">
        <v>1</v>
      </c>
      <c r="F596">
        <v>0</v>
      </c>
      <c r="G596">
        <v>5</v>
      </c>
    </row>
    <row r="597" spans="1:7">
      <c r="A597" t="s">
        <v>3</v>
      </c>
      <c r="B597">
        <v>2</v>
      </c>
      <c r="C597">
        <v>1986</v>
      </c>
      <c r="D597" t="s">
        <v>93</v>
      </c>
      <c r="E597">
        <v>1</v>
      </c>
      <c r="F597">
        <v>0</v>
      </c>
      <c r="G597">
        <v>5</v>
      </c>
    </row>
    <row r="598" spans="1:7">
      <c r="A598" t="s">
        <v>3</v>
      </c>
      <c r="B598">
        <v>2</v>
      </c>
      <c r="C598">
        <v>1987</v>
      </c>
      <c r="D598" t="s">
        <v>95</v>
      </c>
      <c r="E598">
        <v>1</v>
      </c>
      <c r="F598">
        <v>0</v>
      </c>
      <c r="G598">
        <v>5</v>
      </c>
    </row>
    <row r="599" spans="1:7">
      <c r="A599" t="s">
        <v>3</v>
      </c>
      <c r="B599">
        <v>2</v>
      </c>
      <c r="C599">
        <v>1988</v>
      </c>
      <c r="D599" t="s">
        <v>93</v>
      </c>
      <c r="E599">
        <v>1</v>
      </c>
      <c r="F599">
        <v>0</v>
      </c>
      <c r="G599">
        <v>5</v>
      </c>
    </row>
    <row r="600" spans="1:7">
      <c r="A600" t="s">
        <v>3</v>
      </c>
      <c r="B600">
        <v>2</v>
      </c>
      <c r="C600">
        <v>1988</v>
      </c>
      <c r="D600" t="s">
        <v>94</v>
      </c>
      <c r="E600">
        <v>1</v>
      </c>
      <c r="F600">
        <v>0</v>
      </c>
      <c r="G600">
        <v>5</v>
      </c>
    </row>
    <row r="601" spans="1:7">
      <c r="A601" t="s">
        <v>3</v>
      </c>
      <c r="B601">
        <v>2</v>
      </c>
      <c r="C601">
        <v>1990</v>
      </c>
      <c r="D601" t="s">
        <v>93</v>
      </c>
      <c r="E601">
        <v>1</v>
      </c>
      <c r="F601">
        <v>0</v>
      </c>
      <c r="G601">
        <v>5</v>
      </c>
    </row>
    <row r="602" spans="1:7">
      <c r="A602" t="s">
        <v>3</v>
      </c>
      <c r="B602">
        <v>2</v>
      </c>
      <c r="C602">
        <v>1991</v>
      </c>
      <c r="D602" t="s">
        <v>94</v>
      </c>
      <c r="E602">
        <v>1</v>
      </c>
      <c r="F602">
        <v>0</v>
      </c>
      <c r="G602">
        <v>5</v>
      </c>
    </row>
    <row r="603" spans="1:7">
      <c r="A603" t="s">
        <v>3</v>
      </c>
      <c r="B603">
        <v>2</v>
      </c>
      <c r="C603">
        <v>1993</v>
      </c>
      <c r="D603" t="s">
        <v>95</v>
      </c>
      <c r="E603">
        <v>1</v>
      </c>
      <c r="F603">
        <v>0</v>
      </c>
      <c r="G603">
        <v>5</v>
      </c>
    </row>
    <row r="604" spans="1:7">
      <c r="A604" t="s">
        <v>3</v>
      </c>
      <c r="B604">
        <v>2</v>
      </c>
      <c r="C604">
        <v>1994</v>
      </c>
      <c r="D604" t="s">
        <v>92</v>
      </c>
      <c r="E604">
        <v>1</v>
      </c>
      <c r="F604">
        <v>0</v>
      </c>
      <c r="G604">
        <v>5</v>
      </c>
    </row>
    <row r="605" spans="1:7">
      <c r="A605" t="s">
        <v>3</v>
      </c>
      <c r="B605">
        <v>2</v>
      </c>
      <c r="C605">
        <v>1995</v>
      </c>
      <c r="D605" t="s">
        <v>90</v>
      </c>
      <c r="E605">
        <v>1</v>
      </c>
      <c r="F605">
        <v>0</v>
      </c>
      <c r="G605">
        <v>5</v>
      </c>
    </row>
    <row r="606" spans="1:7">
      <c r="A606" t="s">
        <v>3</v>
      </c>
      <c r="B606">
        <v>2</v>
      </c>
      <c r="C606">
        <v>1995</v>
      </c>
      <c r="D606" t="s">
        <v>102</v>
      </c>
      <c r="E606">
        <v>1</v>
      </c>
      <c r="F606">
        <v>0</v>
      </c>
      <c r="G606">
        <v>5</v>
      </c>
    </row>
    <row r="607" spans="1:7">
      <c r="A607" t="s">
        <v>3</v>
      </c>
      <c r="B607">
        <v>2</v>
      </c>
      <c r="C607">
        <v>1996</v>
      </c>
      <c r="D607" t="s">
        <v>91</v>
      </c>
      <c r="E607">
        <v>1</v>
      </c>
      <c r="F607">
        <v>0</v>
      </c>
      <c r="G607">
        <v>5</v>
      </c>
    </row>
    <row r="608" spans="1:7">
      <c r="A608" t="s">
        <v>3</v>
      </c>
      <c r="B608">
        <v>2</v>
      </c>
      <c r="C608">
        <v>1996</v>
      </c>
      <c r="D608" t="s">
        <v>93</v>
      </c>
      <c r="E608">
        <v>1</v>
      </c>
      <c r="F608">
        <v>0</v>
      </c>
      <c r="G608">
        <v>5</v>
      </c>
    </row>
    <row r="609" spans="1:7">
      <c r="A609" t="s">
        <v>3</v>
      </c>
      <c r="B609">
        <v>2</v>
      </c>
      <c r="C609">
        <v>1997</v>
      </c>
      <c r="D609" t="s">
        <v>110</v>
      </c>
      <c r="E609">
        <v>1</v>
      </c>
      <c r="F609">
        <v>0</v>
      </c>
      <c r="G609">
        <v>5</v>
      </c>
    </row>
    <row r="610" spans="1:7">
      <c r="A610" t="s">
        <v>3</v>
      </c>
      <c r="B610">
        <v>2</v>
      </c>
      <c r="C610">
        <v>1997</v>
      </c>
      <c r="D610" t="s">
        <v>90</v>
      </c>
      <c r="E610">
        <v>1</v>
      </c>
      <c r="F610">
        <v>0</v>
      </c>
      <c r="G610">
        <v>5</v>
      </c>
    </row>
    <row r="611" spans="1:7">
      <c r="A611" t="s">
        <v>3</v>
      </c>
      <c r="B611">
        <v>2</v>
      </c>
      <c r="C611">
        <v>1998</v>
      </c>
      <c r="D611" t="s">
        <v>102</v>
      </c>
      <c r="E611">
        <v>1</v>
      </c>
      <c r="F611">
        <v>0</v>
      </c>
      <c r="G611">
        <v>5</v>
      </c>
    </row>
    <row r="612" spans="1:7">
      <c r="A612" t="s">
        <v>3</v>
      </c>
      <c r="B612">
        <v>2</v>
      </c>
      <c r="C612">
        <v>2000</v>
      </c>
      <c r="D612" t="s">
        <v>91</v>
      </c>
      <c r="E612">
        <v>1</v>
      </c>
      <c r="F612">
        <v>0</v>
      </c>
      <c r="G612">
        <v>5</v>
      </c>
    </row>
    <row r="613" spans="1:7">
      <c r="A613" t="s">
        <v>3</v>
      </c>
      <c r="B613">
        <v>2</v>
      </c>
      <c r="C613">
        <v>2002</v>
      </c>
      <c r="D613" t="s">
        <v>90</v>
      </c>
      <c r="E613">
        <v>1</v>
      </c>
      <c r="F613">
        <v>0</v>
      </c>
      <c r="G613">
        <v>5</v>
      </c>
    </row>
    <row r="614" spans="1:7">
      <c r="A614" t="s">
        <v>3</v>
      </c>
      <c r="B614">
        <v>2</v>
      </c>
      <c r="C614">
        <v>2003</v>
      </c>
      <c r="D614" t="s">
        <v>89</v>
      </c>
      <c r="E614">
        <v>1</v>
      </c>
      <c r="F614">
        <v>0</v>
      </c>
      <c r="G614">
        <v>5</v>
      </c>
    </row>
    <row r="615" spans="1:7">
      <c r="A615" t="s">
        <v>3</v>
      </c>
      <c r="B615">
        <v>2</v>
      </c>
      <c r="C615">
        <v>2003</v>
      </c>
      <c r="D615" t="s">
        <v>90</v>
      </c>
      <c r="E615">
        <v>1</v>
      </c>
      <c r="F615">
        <v>0</v>
      </c>
      <c r="G615">
        <v>5</v>
      </c>
    </row>
    <row r="616" spans="1:7">
      <c r="A616" t="s">
        <v>3</v>
      </c>
      <c r="B616">
        <v>2</v>
      </c>
      <c r="C616">
        <v>2006</v>
      </c>
      <c r="D616" t="s">
        <v>102</v>
      </c>
      <c r="E616">
        <v>1</v>
      </c>
      <c r="F616">
        <v>0</v>
      </c>
      <c r="G616">
        <v>5</v>
      </c>
    </row>
    <row r="617" spans="1:7">
      <c r="A617" t="s">
        <v>3</v>
      </c>
      <c r="B617">
        <v>2</v>
      </c>
      <c r="C617">
        <v>2007</v>
      </c>
      <c r="D617" t="s">
        <v>88</v>
      </c>
      <c r="E617">
        <v>1</v>
      </c>
      <c r="F617">
        <v>0</v>
      </c>
      <c r="G617">
        <v>5</v>
      </c>
    </row>
    <row r="618" spans="1:7">
      <c r="A618" t="s">
        <v>3</v>
      </c>
      <c r="B618">
        <v>2</v>
      </c>
      <c r="C618">
        <v>2008</v>
      </c>
      <c r="D618" t="s">
        <v>89</v>
      </c>
      <c r="E618">
        <v>1</v>
      </c>
      <c r="F618">
        <v>0</v>
      </c>
      <c r="G618">
        <v>5</v>
      </c>
    </row>
    <row r="619" spans="1:7">
      <c r="A619" t="s">
        <v>3</v>
      </c>
      <c r="B619">
        <v>2</v>
      </c>
      <c r="C619">
        <v>2009</v>
      </c>
      <c r="D619" t="s">
        <v>88</v>
      </c>
      <c r="E619">
        <v>1</v>
      </c>
      <c r="F619">
        <v>0</v>
      </c>
      <c r="G619">
        <v>5</v>
      </c>
    </row>
    <row r="620" spans="1:7">
      <c r="A620" t="s">
        <v>3</v>
      </c>
      <c r="B620">
        <v>2</v>
      </c>
      <c r="C620">
        <v>2010</v>
      </c>
      <c r="D620" t="s">
        <v>102</v>
      </c>
      <c r="E620">
        <v>1</v>
      </c>
      <c r="F620">
        <v>0</v>
      </c>
      <c r="G620">
        <v>5</v>
      </c>
    </row>
    <row r="621" spans="1:7">
      <c r="A621" t="s">
        <v>3</v>
      </c>
      <c r="B621">
        <v>2</v>
      </c>
      <c r="C621">
        <v>2013</v>
      </c>
      <c r="D621" t="s">
        <v>86</v>
      </c>
      <c r="E621">
        <v>1</v>
      </c>
      <c r="F621">
        <v>0</v>
      </c>
      <c r="G621">
        <v>5</v>
      </c>
    </row>
    <row r="622" spans="1:7">
      <c r="A622" t="s">
        <v>1</v>
      </c>
      <c r="B622">
        <v>1</v>
      </c>
      <c r="C622">
        <v>1974</v>
      </c>
      <c r="D622" t="s">
        <v>101</v>
      </c>
      <c r="E622">
        <v>1</v>
      </c>
      <c r="F622">
        <v>0</v>
      </c>
      <c r="G622">
        <v>5</v>
      </c>
    </row>
    <row r="623" spans="1:7">
      <c r="A623" t="s">
        <v>1</v>
      </c>
      <c r="B623">
        <v>1</v>
      </c>
      <c r="C623">
        <v>1977</v>
      </c>
      <c r="D623" t="s">
        <v>102</v>
      </c>
      <c r="E623">
        <v>1</v>
      </c>
      <c r="F623">
        <v>0</v>
      </c>
      <c r="G623">
        <v>5</v>
      </c>
    </row>
    <row r="624" spans="1:7">
      <c r="A624" t="s">
        <v>1</v>
      </c>
      <c r="B624">
        <v>1</v>
      </c>
      <c r="C624">
        <v>1981</v>
      </c>
      <c r="D624" t="s">
        <v>98</v>
      </c>
      <c r="E624">
        <v>1</v>
      </c>
      <c r="F624">
        <v>0</v>
      </c>
      <c r="G624">
        <v>5</v>
      </c>
    </row>
    <row r="625" spans="1:7">
      <c r="A625" t="s">
        <v>1</v>
      </c>
      <c r="B625">
        <v>1</v>
      </c>
      <c r="C625">
        <v>1987</v>
      </c>
      <c r="D625" t="s">
        <v>97</v>
      </c>
      <c r="E625">
        <v>1</v>
      </c>
      <c r="F625">
        <v>0</v>
      </c>
      <c r="G625">
        <v>5</v>
      </c>
    </row>
    <row r="626" spans="1:7">
      <c r="A626" t="s">
        <v>1</v>
      </c>
      <c r="B626">
        <v>1</v>
      </c>
      <c r="C626">
        <v>1991</v>
      </c>
      <c r="D626" t="s">
        <v>96</v>
      </c>
      <c r="E626">
        <v>1</v>
      </c>
      <c r="F626">
        <v>0</v>
      </c>
      <c r="G626">
        <v>5</v>
      </c>
    </row>
    <row r="627" spans="1:7">
      <c r="A627" t="s">
        <v>1</v>
      </c>
      <c r="B627">
        <v>1</v>
      </c>
      <c r="C627">
        <v>1998</v>
      </c>
      <c r="D627" t="s">
        <v>94</v>
      </c>
      <c r="E627">
        <v>1</v>
      </c>
      <c r="F627">
        <v>0</v>
      </c>
      <c r="G627">
        <v>5</v>
      </c>
    </row>
    <row r="628" spans="1:7">
      <c r="A628" t="s">
        <v>1</v>
      </c>
      <c r="B628">
        <v>1</v>
      </c>
      <c r="C628">
        <v>2000</v>
      </c>
      <c r="D628" t="s">
        <v>93</v>
      </c>
      <c r="E628">
        <v>1</v>
      </c>
      <c r="F628">
        <v>0</v>
      </c>
      <c r="G628">
        <v>5</v>
      </c>
    </row>
    <row r="629" spans="1:7">
      <c r="A629" t="s">
        <v>1</v>
      </c>
      <c r="B629">
        <v>1</v>
      </c>
      <c r="C629">
        <v>2002</v>
      </c>
      <c r="D629" t="s">
        <v>110</v>
      </c>
      <c r="E629">
        <v>1</v>
      </c>
      <c r="F629">
        <v>0</v>
      </c>
      <c r="G629">
        <v>5</v>
      </c>
    </row>
    <row r="630" spans="1:7">
      <c r="A630" t="s">
        <v>1</v>
      </c>
      <c r="B630">
        <v>1</v>
      </c>
      <c r="C630">
        <v>2008</v>
      </c>
      <c r="D630" t="s">
        <v>110</v>
      </c>
      <c r="E630">
        <v>1</v>
      </c>
      <c r="F630">
        <v>0</v>
      </c>
      <c r="G630">
        <v>5</v>
      </c>
    </row>
    <row r="631" spans="1:7">
      <c r="A631" t="s">
        <v>1</v>
      </c>
      <c r="B631">
        <v>1</v>
      </c>
      <c r="C631">
        <v>2008</v>
      </c>
      <c r="D631" t="s">
        <v>91</v>
      </c>
      <c r="E631">
        <v>1</v>
      </c>
      <c r="F631">
        <v>0</v>
      </c>
      <c r="G631">
        <v>5</v>
      </c>
    </row>
    <row r="632" spans="1:7">
      <c r="A632" t="s">
        <v>1</v>
      </c>
      <c r="B632">
        <v>1</v>
      </c>
      <c r="C632">
        <v>2009</v>
      </c>
      <c r="D632" t="s">
        <v>110</v>
      </c>
      <c r="E632">
        <v>1</v>
      </c>
      <c r="F632">
        <v>0</v>
      </c>
      <c r="G632">
        <v>5</v>
      </c>
    </row>
    <row r="633" spans="1:7">
      <c r="A633" t="s">
        <v>1</v>
      </c>
      <c r="B633">
        <v>1</v>
      </c>
      <c r="C633">
        <v>2012</v>
      </c>
      <c r="D633" t="s">
        <v>110</v>
      </c>
      <c r="E633">
        <v>1</v>
      </c>
      <c r="F633">
        <v>0</v>
      </c>
      <c r="G633">
        <v>5</v>
      </c>
    </row>
    <row r="634" spans="1:7">
      <c r="A634" t="s">
        <v>1</v>
      </c>
      <c r="B634">
        <v>1</v>
      </c>
      <c r="C634">
        <v>2012</v>
      </c>
      <c r="D634" t="s">
        <v>90</v>
      </c>
      <c r="E634">
        <v>1</v>
      </c>
      <c r="F634">
        <v>0</v>
      </c>
      <c r="G634">
        <v>5</v>
      </c>
    </row>
    <row r="635" spans="1:7">
      <c r="A635" t="s">
        <v>1</v>
      </c>
      <c r="B635">
        <v>1</v>
      </c>
      <c r="C635">
        <v>2013</v>
      </c>
      <c r="D635" t="s">
        <v>90</v>
      </c>
      <c r="E635">
        <v>1</v>
      </c>
      <c r="F635">
        <v>0</v>
      </c>
      <c r="G635">
        <v>5</v>
      </c>
    </row>
    <row r="636" spans="1:7">
      <c r="A636" t="s">
        <v>79</v>
      </c>
      <c r="B636">
        <v>1</v>
      </c>
      <c r="C636">
        <v>2005</v>
      </c>
      <c r="D636" t="s">
        <v>110</v>
      </c>
      <c r="E636">
        <v>1</v>
      </c>
      <c r="F636">
        <v>0</v>
      </c>
      <c r="G636">
        <v>5</v>
      </c>
    </row>
    <row r="637" spans="1:7">
      <c r="A637" t="s">
        <v>79</v>
      </c>
      <c r="B637">
        <v>1</v>
      </c>
      <c r="C637">
        <v>2006</v>
      </c>
      <c r="D637" t="s">
        <v>110</v>
      </c>
      <c r="E637">
        <v>1</v>
      </c>
      <c r="F637">
        <v>0</v>
      </c>
      <c r="G637">
        <v>5</v>
      </c>
    </row>
    <row r="638" spans="1:7">
      <c r="A638" t="s">
        <v>79</v>
      </c>
      <c r="B638">
        <v>1</v>
      </c>
      <c r="C638">
        <v>2011</v>
      </c>
      <c r="D638" t="s">
        <v>110</v>
      </c>
      <c r="E638">
        <v>1</v>
      </c>
      <c r="F638">
        <v>0</v>
      </c>
      <c r="G638">
        <v>5</v>
      </c>
    </row>
    <row r="639" spans="1:7">
      <c r="A639" t="s">
        <v>2</v>
      </c>
      <c r="B639">
        <v>1</v>
      </c>
      <c r="C639">
        <v>1971</v>
      </c>
      <c r="D639" t="s">
        <v>97</v>
      </c>
      <c r="E639">
        <v>1</v>
      </c>
      <c r="F639">
        <v>0</v>
      </c>
      <c r="G639">
        <v>5</v>
      </c>
    </row>
    <row r="640" spans="1:7">
      <c r="A640" t="s">
        <v>2</v>
      </c>
      <c r="B640">
        <v>1</v>
      </c>
      <c r="C640">
        <v>1971</v>
      </c>
      <c r="D640" t="s">
        <v>99</v>
      </c>
      <c r="E640">
        <v>1</v>
      </c>
      <c r="F640">
        <v>0</v>
      </c>
      <c r="G640">
        <v>5</v>
      </c>
    </row>
    <row r="641" spans="1:7">
      <c r="A641" t="s">
        <v>2</v>
      </c>
      <c r="B641">
        <v>1</v>
      </c>
      <c r="C641">
        <v>1971</v>
      </c>
      <c r="D641" t="s">
        <v>101</v>
      </c>
      <c r="E641">
        <v>1</v>
      </c>
      <c r="F641">
        <v>0</v>
      </c>
      <c r="G641">
        <v>5</v>
      </c>
    </row>
    <row r="642" spans="1:7">
      <c r="A642" t="s">
        <v>2</v>
      </c>
      <c r="B642">
        <v>1</v>
      </c>
      <c r="C642">
        <v>1973</v>
      </c>
      <c r="D642" t="s">
        <v>110</v>
      </c>
      <c r="E642">
        <v>1</v>
      </c>
      <c r="F642">
        <v>0</v>
      </c>
      <c r="G642">
        <v>5</v>
      </c>
    </row>
    <row r="643" spans="1:7">
      <c r="A643" t="s">
        <v>2</v>
      </c>
      <c r="B643">
        <v>1</v>
      </c>
      <c r="C643">
        <v>1973</v>
      </c>
      <c r="D643" t="s">
        <v>102</v>
      </c>
      <c r="E643">
        <v>1</v>
      </c>
      <c r="F643">
        <v>0</v>
      </c>
      <c r="G643">
        <v>5</v>
      </c>
    </row>
    <row r="644" spans="1:7">
      <c r="A644" t="s">
        <v>2</v>
      </c>
      <c r="B644">
        <v>1</v>
      </c>
      <c r="C644">
        <v>1974</v>
      </c>
      <c r="D644" t="s">
        <v>102</v>
      </c>
      <c r="E644">
        <v>1</v>
      </c>
      <c r="F644">
        <v>0</v>
      </c>
      <c r="G644">
        <v>5</v>
      </c>
    </row>
    <row r="645" spans="1:7">
      <c r="A645" t="s">
        <v>2</v>
      </c>
      <c r="B645">
        <v>1</v>
      </c>
      <c r="C645">
        <v>1976</v>
      </c>
      <c r="D645" t="s">
        <v>97</v>
      </c>
      <c r="E645">
        <v>1</v>
      </c>
      <c r="F645">
        <v>0</v>
      </c>
      <c r="G645">
        <v>5</v>
      </c>
    </row>
    <row r="646" spans="1:7">
      <c r="A646" t="s">
        <v>2</v>
      </c>
      <c r="B646">
        <v>1</v>
      </c>
      <c r="C646">
        <v>1978</v>
      </c>
      <c r="D646" t="s">
        <v>96</v>
      </c>
      <c r="E646">
        <v>1</v>
      </c>
      <c r="F646">
        <v>0</v>
      </c>
      <c r="G646">
        <v>5</v>
      </c>
    </row>
    <row r="647" spans="1:7">
      <c r="A647" t="s">
        <v>2</v>
      </c>
      <c r="B647">
        <v>1</v>
      </c>
      <c r="C647">
        <v>1983</v>
      </c>
      <c r="D647" t="s">
        <v>92</v>
      </c>
      <c r="E647">
        <v>1</v>
      </c>
      <c r="F647">
        <v>0</v>
      </c>
      <c r="G647">
        <v>5</v>
      </c>
    </row>
    <row r="648" spans="1:7">
      <c r="A648" t="s">
        <v>2</v>
      </c>
      <c r="B648">
        <v>1</v>
      </c>
      <c r="C648">
        <v>1984</v>
      </c>
      <c r="D648" t="s">
        <v>93</v>
      </c>
      <c r="E648">
        <v>1</v>
      </c>
      <c r="F648">
        <v>0</v>
      </c>
      <c r="G648">
        <v>5</v>
      </c>
    </row>
    <row r="649" spans="1:7">
      <c r="A649" t="s">
        <v>2</v>
      </c>
      <c r="B649">
        <v>1</v>
      </c>
      <c r="C649">
        <v>1985</v>
      </c>
      <c r="D649" t="s">
        <v>92</v>
      </c>
      <c r="E649">
        <v>1</v>
      </c>
      <c r="F649">
        <v>0</v>
      </c>
      <c r="G649">
        <v>5</v>
      </c>
    </row>
    <row r="650" spans="1:7">
      <c r="A650" t="s">
        <v>2</v>
      </c>
      <c r="B650">
        <v>1</v>
      </c>
      <c r="C650">
        <v>1986</v>
      </c>
      <c r="D650" t="s">
        <v>92</v>
      </c>
      <c r="E650">
        <v>1</v>
      </c>
      <c r="F650">
        <v>0</v>
      </c>
      <c r="G650">
        <v>5</v>
      </c>
    </row>
    <row r="651" spans="1:7">
      <c r="A651" t="s">
        <v>2</v>
      </c>
      <c r="B651">
        <v>1</v>
      </c>
      <c r="C651">
        <v>1987</v>
      </c>
      <c r="D651" t="s">
        <v>93</v>
      </c>
      <c r="E651">
        <v>1</v>
      </c>
      <c r="F651">
        <v>0</v>
      </c>
      <c r="G651">
        <v>5</v>
      </c>
    </row>
    <row r="652" spans="1:7">
      <c r="A652" t="s">
        <v>2</v>
      </c>
      <c r="B652">
        <v>1</v>
      </c>
      <c r="C652">
        <v>1988</v>
      </c>
      <c r="D652" t="s">
        <v>93</v>
      </c>
      <c r="E652">
        <v>1</v>
      </c>
      <c r="F652">
        <v>0</v>
      </c>
      <c r="G652">
        <v>5</v>
      </c>
    </row>
    <row r="653" spans="1:7">
      <c r="A653" t="s">
        <v>2</v>
      </c>
      <c r="B653">
        <v>1</v>
      </c>
      <c r="C653">
        <v>1991</v>
      </c>
      <c r="D653" t="s">
        <v>92</v>
      </c>
      <c r="E653">
        <v>1</v>
      </c>
      <c r="F653">
        <v>0</v>
      </c>
      <c r="G653">
        <v>5</v>
      </c>
    </row>
    <row r="654" spans="1:7">
      <c r="A654" t="s">
        <v>2</v>
      </c>
      <c r="B654">
        <v>1</v>
      </c>
      <c r="C654">
        <v>1997</v>
      </c>
      <c r="D654" t="s">
        <v>110</v>
      </c>
      <c r="E654">
        <v>1</v>
      </c>
      <c r="F654">
        <v>0</v>
      </c>
      <c r="G654">
        <v>5</v>
      </c>
    </row>
    <row r="655" spans="1:7">
      <c r="A655" t="s">
        <v>2</v>
      </c>
      <c r="B655">
        <v>1</v>
      </c>
      <c r="C655">
        <v>2000</v>
      </c>
      <c r="D655" t="s">
        <v>89</v>
      </c>
      <c r="E655">
        <v>1</v>
      </c>
      <c r="F655">
        <v>0</v>
      </c>
      <c r="G655">
        <v>5</v>
      </c>
    </row>
    <row r="656" spans="1:7">
      <c r="A656" t="s">
        <v>2</v>
      </c>
      <c r="B656">
        <v>1</v>
      </c>
      <c r="C656">
        <v>2001</v>
      </c>
      <c r="D656" t="s">
        <v>110</v>
      </c>
      <c r="E656">
        <v>1</v>
      </c>
      <c r="F656">
        <v>0</v>
      </c>
      <c r="G656">
        <v>5</v>
      </c>
    </row>
    <row r="657" spans="1:7">
      <c r="A657" t="s">
        <v>2</v>
      </c>
      <c r="B657">
        <v>1</v>
      </c>
      <c r="C657">
        <v>2003</v>
      </c>
      <c r="D657" t="s">
        <v>88</v>
      </c>
      <c r="E657">
        <v>1</v>
      </c>
      <c r="F657">
        <v>0</v>
      </c>
      <c r="G657">
        <v>5</v>
      </c>
    </row>
    <row r="658" spans="1:7">
      <c r="A658" t="s">
        <v>2</v>
      </c>
      <c r="B658">
        <v>1</v>
      </c>
      <c r="C658">
        <v>2004</v>
      </c>
      <c r="D658" t="s">
        <v>110</v>
      </c>
      <c r="E658">
        <v>1</v>
      </c>
      <c r="F658">
        <v>0</v>
      </c>
      <c r="G658">
        <v>5</v>
      </c>
    </row>
    <row r="659" spans="1:7">
      <c r="A659" t="s">
        <v>2</v>
      </c>
      <c r="B659">
        <v>1</v>
      </c>
      <c r="C659">
        <v>2005</v>
      </c>
      <c r="D659" t="s">
        <v>88</v>
      </c>
      <c r="E659">
        <v>1</v>
      </c>
      <c r="F659">
        <v>0</v>
      </c>
      <c r="G659">
        <v>5</v>
      </c>
    </row>
    <row r="660" spans="1:7">
      <c r="A660" t="s">
        <v>2</v>
      </c>
      <c r="B660">
        <v>1</v>
      </c>
      <c r="C660">
        <v>2008</v>
      </c>
      <c r="D660" t="s">
        <v>86</v>
      </c>
      <c r="E660">
        <v>1</v>
      </c>
      <c r="F660">
        <v>0</v>
      </c>
      <c r="G660">
        <v>5</v>
      </c>
    </row>
    <row r="661" spans="1:7">
      <c r="A661" t="s">
        <v>2</v>
      </c>
      <c r="B661">
        <v>1</v>
      </c>
      <c r="C661">
        <v>2008</v>
      </c>
      <c r="D661" t="s">
        <v>87</v>
      </c>
      <c r="E661">
        <v>1</v>
      </c>
      <c r="F661">
        <v>0</v>
      </c>
      <c r="G661">
        <v>5</v>
      </c>
    </row>
    <row r="662" spans="1:7">
      <c r="A662" t="s">
        <v>2</v>
      </c>
      <c r="B662">
        <v>1</v>
      </c>
      <c r="C662">
        <v>2009</v>
      </c>
      <c r="D662" t="s">
        <v>87</v>
      </c>
      <c r="E662">
        <v>1</v>
      </c>
      <c r="F662">
        <v>0</v>
      </c>
      <c r="G662">
        <v>5</v>
      </c>
    </row>
    <row r="663" spans="1:7">
      <c r="A663" t="s">
        <v>2</v>
      </c>
      <c r="B663">
        <v>2</v>
      </c>
      <c r="C663">
        <v>1971</v>
      </c>
      <c r="D663" t="s">
        <v>97</v>
      </c>
      <c r="E663">
        <v>1</v>
      </c>
      <c r="F663">
        <v>0</v>
      </c>
      <c r="G663">
        <v>5</v>
      </c>
    </row>
    <row r="664" spans="1:7">
      <c r="A664" t="s">
        <v>2</v>
      </c>
      <c r="B664">
        <v>2</v>
      </c>
      <c r="C664">
        <v>1971</v>
      </c>
      <c r="D664" t="s">
        <v>98</v>
      </c>
      <c r="E664">
        <v>1</v>
      </c>
      <c r="F664">
        <v>0</v>
      </c>
      <c r="G664">
        <v>5</v>
      </c>
    </row>
    <row r="665" spans="1:7">
      <c r="A665" t="s">
        <v>2</v>
      </c>
      <c r="B665">
        <v>2</v>
      </c>
      <c r="C665">
        <v>1971</v>
      </c>
      <c r="D665" t="s">
        <v>99</v>
      </c>
      <c r="E665">
        <v>1</v>
      </c>
      <c r="F665">
        <v>0</v>
      </c>
      <c r="G665">
        <v>5</v>
      </c>
    </row>
    <row r="666" spans="1:7">
      <c r="A666" t="s">
        <v>2</v>
      </c>
      <c r="B666">
        <v>2</v>
      </c>
      <c r="C666">
        <v>1973</v>
      </c>
      <c r="D666" t="s">
        <v>110</v>
      </c>
      <c r="E666">
        <v>1</v>
      </c>
      <c r="F666">
        <v>0</v>
      </c>
      <c r="G666">
        <v>5</v>
      </c>
    </row>
    <row r="667" spans="1:7">
      <c r="A667" t="s">
        <v>2</v>
      </c>
      <c r="B667">
        <v>2</v>
      </c>
      <c r="C667">
        <v>1973</v>
      </c>
      <c r="D667" t="s">
        <v>93</v>
      </c>
      <c r="E667">
        <v>1</v>
      </c>
      <c r="F667">
        <v>0</v>
      </c>
      <c r="G667">
        <v>5</v>
      </c>
    </row>
    <row r="668" spans="1:7">
      <c r="A668" t="s">
        <v>2</v>
      </c>
      <c r="B668">
        <v>2</v>
      </c>
      <c r="C668">
        <v>1973</v>
      </c>
      <c r="D668" t="s">
        <v>95</v>
      </c>
      <c r="E668">
        <v>1</v>
      </c>
      <c r="F668">
        <v>0</v>
      </c>
      <c r="G668">
        <v>5</v>
      </c>
    </row>
    <row r="669" spans="1:7">
      <c r="A669" t="s">
        <v>2</v>
      </c>
      <c r="B669">
        <v>2</v>
      </c>
      <c r="C669">
        <v>1976</v>
      </c>
      <c r="D669" t="s">
        <v>94</v>
      </c>
      <c r="E669">
        <v>1</v>
      </c>
      <c r="F669">
        <v>0</v>
      </c>
      <c r="G669">
        <v>5</v>
      </c>
    </row>
    <row r="670" spans="1:7">
      <c r="A670" t="s">
        <v>2</v>
      </c>
      <c r="B670">
        <v>2</v>
      </c>
      <c r="C670">
        <v>1977</v>
      </c>
      <c r="D670" t="s">
        <v>93</v>
      </c>
      <c r="E670">
        <v>1</v>
      </c>
      <c r="F670">
        <v>0</v>
      </c>
      <c r="G670">
        <v>5</v>
      </c>
    </row>
    <row r="671" spans="1:7">
      <c r="A671" t="s">
        <v>2</v>
      </c>
      <c r="B671">
        <v>2</v>
      </c>
      <c r="C671">
        <v>1977</v>
      </c>
      <c r="D671" t="s">
        <v>96</v>
      </c>
      <c r="E671">
        <v>1</v>
      </c>
      <c r="F671">
        <v>0</v>
      </c>
      <c r="G671">
        <v>5</v>
      </c>
    </row>
    <row r="672" spans="1:7">
      <c r="A672" t="s">
        <v>2</v>
      </c>
      <c r="B672">
        <v>2</v>
      </c>
      <c r="C672">
        <v>1979</v>
      </c>
      <c r="D672" t="s">
        <v>95</v>
      </c>
      <c r="E672">
        <v>1</v>
      </c>
      <c r="F672">
        <v>0</v>
      </c>
      <c r="G672">
        <v>5</v>
      </c>
    </row>
    <row r="673" spans="1:7">
      <c r="A673" t="s">
        <v>2</v>
      </c>
      <c r="B673">
        <v>2</v>
      </c>
      <c r="C673">
        <v>1980</v>
      </c>
      <c r="D673" t="s">
        <v>94</v>
      </c>
      <c r="E673">
        <v>1</v>
      </c>
      <c r="F673">
        <v>0</v>
      </c>
      <c r="G673">
        <v>5</v>
      </c>
    </row>
    <row r="674" spans="1:7">
      <c r="A674" t="s">
        <v>2</v>
      </c>
      <c r="B674">
        <v>2</v>
      </c>
      <c r="C674">
        <v>1981</v>
      </c>
      <c r="D674" t="s">
        <v>95</v>
      </c>
      <c r="E674">
        <v>1</v>
      </c>
      <c r="F674">
        <v>0</v>
      </c>
      <c r="G674">
        <v>5</v>
      </c>
    </row>
    <row r="675" spans="1:7">
      <c r="A675" t="s">
        <v>2</v>
      </c>
      <c r="B675">
        <v>2</v>
      </c>
      <c r="C675">
        <v>1983</v>
      </c>
      <c r="D675" t="s">
        <v>94</v>
      </c>
      <c r="E675">
        <v>1</v>
      </c>
      <c r="F675">
        <v>0</v>
      </c>
      <c r="G675">
        <v>5</v>
      </c>
    </row>
    <row r="676" spans="1:7">
      <c r="A676" t="s">
        <v>2</v>
      </c>
      <c r="B676">
        <v>2</v>
      </c>
      <c r="C676">
        <v>1986</v>
      </c>
      <c r="D676" t="s">
        <v>92</v>
      </c>
      <c r="E676">
        <v>1</v>
      </c>
      <c r="F676">
        <v>0</v>
      </c>
      <c r="G676">
        <v>5</v>
      </c>
    </row>
    <row r="677" spans="1:7">
      <c r="A677" t="s">
        <v>2</v>
      </c>
      <c r="B677">
        <v>2</v>
      </c>
      <c r="C677">
        <v>1986</v>
      </c>
      <c r="D677" t="s">
        <v>93</v>
      </c>
      <c r="E677">
        <v>1</v>
      </c>
      <c r="F677">
        <v>0</v>
      </c>
      <c r="G677">
        <v>5</v>
      </c>
    </row>
    <row r="678" spans="1:7">
      <c r="A678" t="s">
        <v>2</v>
      </c>
      <c r="B678">
        <v>2</v>
      </c>
      <c r="C678">
        <v>1988</v>
      </c>
      <c r="D678" t="s">
        <v>92</v>
      </c>
      <c r="E678">
        <v>1</v>
      </c>
      <c r="F678">
        <v>0</v>
      </c>
      <c r="G678">
        <v>5</v>
      </c>
    </row>
    <row r="679" spans="1:7">
      <c r="A679" t="s">
        <v>2</v>
      </c>
      <c r="B679">
        <v>2</v>
      </c>
      <c r="C679">
        <v>1988</v>
      </c>
      <c r="D679" t="s">
        <v>93</v>
      </c>
      <c r="E679">
        <v>1</v>
      </c>
      <c r="F679">
        <v>0</v>
      </c>
      <c r="G679">
        <v>5</v>
      </c>
    </row>
    <row r="680" spans="1:7">
      <c r="A680" t="s">
        <v>2</v>
      </c>
      <c r="B680">
        <v>2</v>
      </c>
      <c r="C680">
        <v>1991</v>
      </c>
      <c r="D680" t="s">
        <v>92</v>
      </c>
      <c r="E680">
        <v>1</v>
      </c>
      <c r="F680">
        <v>0</v>
      </c>
      <c r="G680">
        <v>5</v>
      </c>
    </row>
    <row r="681" spans="1:7">
      <c r="A681" t="s">
        <v>2</v>
      </c>
      <c r="B681">
        <v>2</v>
      </c>
      <c r="C681">
        <v>1994</v>
      </c>
      <c r="D681" t="s">
        <v>91</v>
      </c>
      <c r="E681">
        <v>1</v>
      </c>
      <c r="F681">
        <v>0</v>
      </c>
      <c r="G681">
        <v>5</v>
      </c>
    </row>
    <row r="682" spans="1:7">
      <c r="A682" t="s">
        <v>2</v>
      </c>
      <c r="B682">
        <v>2</v>
      </c>
      <c r="C682">
        <v>1996</v>
      </c>
      <c r="D682" t="s">
        <v>90</v>
      </c>
      <c r="E682">
        <v>1</v>
      </c>
      <c r="F682">
        <v>0</v>
      </c>
      <c r="G682">
        <v>5</v>
      </c>
    </row>
    <row r="683" spans="1:7">
      <c r="A683" t="s">
        <v>2</v>
      </c>
      <c r="B683">
        <v>2</v>
      </c>
      <c r="C683">
        <v>1997</v>
      </c>
      <c r="D683" t="s">
        <v>89</v>
      </c>
      <c r="E683">
        <v>1</v>
      </c>
      <c r="F683">
        <v>0</v>
      </c>
      <c r="G683">
        <v>5</v>
      </c>
    </row>
    <row r="684" spans="1:7">
      <c r="A684" t="s">
        <v>2</v>
      </c>
      <c r="B684">
        <v>2</v>
      </c>
      <c r="C684">
        <v>1999</v>
      </c>
      <c r="D684" t="s">
        <v>89</v>
      </c>
      <c r="E684">
        <v>1</v>
      </c>
      <c r="F684">
        <v>0</v>
      </c>
      <c r="G684">
        <v>5</v>
      </c>
    </row>
    <row r="685" spans="1:7">
      <c r="A685" t="s">
        <v>2</v>
      </c>
      <c r="B685">
        <v>2</v>
      </c>
      <c r="C685">
        <v>2001</v>
      </c>
      <c r="D685" t="s">
        <v>89</v>
      </c>
      <c r="E685">
        <v>1</v>
      </c>
      <c r="F685">
        <v>0</v>
      </c>
      <c r="G685">
        <v>5</v>
      </c>
    </row>
    <row r="686" spans="1:7">
      <c r="A686" t="s">
        <v>27</v>
      </c>
      <c r="B686">
        <v>2</v>
      </c>
      <c r="C686">
        <v>1978</v>
      </c>
      <c r="D686" t="s">
        <v>94</v>
      </c>
      <c r="E686">
        <v>1</v>
      </c>
      <c r="F686">
        <v>0</v>
      </c>
      <c r="G686">
        <v>5</v>
      </c>
    </row>
    <row r="687" spans="1:7">
      <c r="A687" t="s">
        <v>27</v>
      </c>
      <c r="B687">
        <v>2</v>
      </c>
      <c r="C687">
        <v>1984</v>
      </c>
      <c r="D687" t="s">
        <v>93</v>
      </c>
      <c r="E687">
        <v>1</v>
      </c>
      <c r="F687">
        <v>0</v>
      </c>
      <c r="G687">
        <v>5</v>
      </c>
    </row>
    <row r="688" spans="1:7">
      <c r="A688" t="s">
        <v>27</v>
      </c>
      <c r="B688">
        <v>2</v>
      </c>
      <c r="C688">
        <v>1995</v>
      </c>
      <c r="D688" t="s">
        <v>90</v>
      </c>
      <c r="E688">
        <v>1</v>
      </c>
      <c r="F688">
        <v>0</v>
      </c>
      <c r="G688">
        <v>5</v>
      </c>
    </row>
    <row r="689" spans="1:7">
      <c r="A689" t="s">
        <v>3</v>
      </c>
      <c r="B689">
        <v>1</v>
      </c>
      <c r="C689">
        <v>1974</v>
      </c>
      <c r="D689" t="s">
        <v>102</v>
      </c>
      <c r="E689">
        <v>1</v>
      </c>
      <c r="F689">
        <v>0</v>
      </c>
      <c r="G689">
        <v>5</v>
      </c>
    </row>
    <row r="690" spans="1:7">
      <c r="A690" t="s">
        <v>3</v>
      </c>
      <c r="B690">
        <v>1</v>
      </c>
      <c r="C690">
        <v>1975</v>
      </c>
      <c r="D690" t="s">
        <v>102</v>
      </c>
      <c r="E690">
        <v>1</v>
      </c>
      <c r="F690">
        <v>0</v>
      </c>
      <c r="G690">
        <v>5</v>
      </c>
    </row>
    <row r="691" spans="1:7">
      <c r="A691" t="s">
        <v>3</v>
      </c>
      <c r="B691">
        <v>1</v>
      </c>
      <c r="C691">
        <v>1978</v>
      </c>
      <c r="D691" t="s">
        <v>99</v>
      </c>
      <c r="E691">
        <v>1</v>
      </c>
      <c r="F691">
        <v>0</v>
      </c>
      <c r="G691">
        <v>5</v>
      </c>
    </row>
    <row r="692" spans="1:7">
      <c r="A692" t="s">
        <v>3</v>
      </c>
      <c r="B692">
        <v>1</v>
      </c>
      <c r="C692">
        <v>1985</v>
      </c>
      <c r="D692" t="s">
        <v>93</v>
      </c>
      <c r="E692">
        <v>1</v>
      </c>
      <c r="F692">
        <v>0</v>
      </c>
      <c r="G692">
        <v>5</v>
      </c>
    </row>
    <row r="693" spans="1:7">
      <c r="A693" t="s">
        <v>3</v>
      </c>
      <c r="B693">
        <v>1</v>
      </c>
      <c r="C693">
        <v>1987</v>
      </c>
      <c r="D693" t="s">
        <v>96</v>
      </c>
      <c r="E693">
        <v>1</v>
      </c>
      <c r="F693">
        <v>0</v>
      </c>
      <c r="G693">
        <v>5</v>
      </c>
    </row>
    <row r="694" spans="1:7">
      <c r="A694" t="s">
        <v>3</v>
      </c>
      <c r="B694">
        <v>1</v>
      </c>
      <c r="C694">
        <v>1990</v>
      </c>
      <c r="D694" t="s">
        <v>95</v>
      </c>
      <c r="E694">
        <v>1</v>
      </c>
      <c r="F694">
        <v>0</v>
      </c>
      <c r="G694">
        <v>5</v>
      </c>
    </row>
    <row r="695" spans="1:7">
      <c r="A695" t="s">
        <v>3</v>
      </c>
      <c r="B695">
        <v>1</v>
      </c>
      <c r="C695">
        <v>1991</v>
      </c>
      <c r="D695" t="s">
        <v>95</v>
      </c>
      <c r="E695">
        <v>1</v>
      </c>
      <c r="F695">
        <v>0</v>
      </c>
      <c r="G695">
        <v>5</v>
      </c>
    </row>
    <row r="696" spans="1:7">
      <c r="A696" t="s">
        <v>3</v>
      </c>
      <c r="B696">
        <v>1</v>
      </c>
      <c r="C696">
        <v>1993</v>
      </c>
      <c r="D696" t="s">
        <v>93</v>
      </c>
      <c r="E696">
        <v>1</v>
      </c>
      <c r="F696">
        <v>0</v>
      </c>
      <c r="G696">
        <v>5</v>
      </c>
    </row>
    <row r="697" spans="1:7">
      <c r="A697" t="s">
        <v>3</v>
      </c>
      <c r="B697">
        <v>1</v>
      </c>
      <c r="C697">
        <v>1994</v>
      </c>
      <c r="D697" t="s">
        <v>102</v>
      </c>
      <c r="E697">
        <v>1</v>
      </c>
      <c r="F697">
        <v>0</v>
      </c>
      <c r="G697">
        <v>5</v>
      </c>
    </row>
    <row r="698" spans="1:7">
      <c r="A698" t="s">
        <v>3</v>
      </c>
      <c r="B698">
        <v>1</v>
      </c>
      <c r="C698">
        <v>1995</v>
      </c>
      <c r="D698" t="s">
        <v>92</v>
      </c>
      <c r="E698">
        <v>1</v>
      </c>
      <c r="F698">
        <v>0</v>
      </c>
      <c r="G698">
        <v>5</v>
      </c>
    </row>
    <row r="699" spans="1:7">
      <c r="A699" t="s">
        <v>3</v>
      </c>
      <c r="B699">
        <v>1</v>
      </c>
      <c r="C699">
        <v>1995</v>
      </c>
      <c r="D699" t="s">
        <v>93</v>
      </c>
      <c r="E699">
        <v>1</v>
      </c>
      <c r="F699">
        <v>0</v>
      </c>
      <c r="G699">
        <v>5</v>
      </c>
    </row>
    <row r="700" spans="1:7">
      <c r="A700" t="s">
        <v>3</v>
      </c>
      <c r="B700">
        <v>1</v>
      </c>
      <c r="C700">
        <v>1996</v>
      </c>
      <c r="D700" t="s">
        <v>91</v>
      </c>
      <c r="E700">
        <v>1</v>
      </c>
      <c r="F700">
        <v>0</v>
      </c>
      <c r="G700">
        <v>5</v>
      </c>
    </row>
    <row r="701" spans="1:7">
      <c r="A701" t="s">
        <v>3</v>
      </c>
      <c r="B701">
        <v>1</v>
      </c>
      <c r="C701">
        <v>1996</v>
      </c>
      <c r="D701" t="s">
        <v>93</v>
      </c>
      <c r="E701">
        <v>1</v>
      </c>
      <c r="F701">
        <v>0</v>
      </c>
      <c r="G701">
        <v>5</v>
      </c>
    </row>
    <row r="702" spans="1:7">
      <c r="A702" t="s">
        <v>3</v>
      </c>
      <c r="B702">
        <v>1</v>
      </c>
      <c r="C702">
        <v>2000</v>
      </c>
      <c r="D702" t="s">
        <v>90</v>
      </c>
      <c r="E702">
        <v>1</v>
      </c>
      <c r="F702">
        <v>0</v>
      </c>
      <c r="G702">
        <v>5</v>
      </c>
    </row>
    <row r="703" spans="1:7">
      <c r="A703" t="s">
        <v>3</v>
      </c>
      <c r="B703">
        <v>1</v>
      </c>
      <c r="C703">
        <v>2002</v>
      </c>
      <c r="D703" t="s">
        <v>88</v>
      </c>
      <c r="E703">
        <v>1</v>
      </c>
      <c r="F703">
        <v>0</v>
      </c>
      <c r="G703">
        <v>5</v>
      </c>
    </row>
    <row r="704" spans="1:7">
      <c r="A704" t="s">
        <v>3</v>
      </c>
      <c r="B704">
        <v>1</v>
      </c>
      <c r="C704">
        <v>2006</v>
      </c>
      <c r="D704" t="s">
        <v>102</v>
      </c>
      <c r="E704">
        <v>1</v>
      </c>
      <c r="F704">
        <v>0</v>
      </c>
      <c r="G704">
        <v>5</v>
      </c>
    </row>
    <row r="705" spans="1:7">
      <c r="A705" t="s">
        <v>3</v>
      </c>
      <c r="B705">
        <v>1</v>
      </c>
      <c r="C705">
        <v>2007</v>
      </c>
      <c r="D705" t="s">
        <v>88</v>
      </c>
      <c r="E705">
        <v>1</v>
      </c>
      <c r="F705">
        <v>0</v>
      </c>
      <c r="G705">
        <v>5</v>
      </c>
    </row>
    <row r="706" spans="1:7">
      <c r="A706" t="s">
        <v>3</v>
      </c>
      <c r="B706">
        <v>1</v>
      </c>
      <c r="C706">
        <v>2007</v>
      </c>
      <c r="D706" t="s">
        <v>89</v>
      </c>
      <c r="E706">
        <v>1</v>
      </c>
      <c r="F706">
        <v>0</v>
      </c>
      <c r="G706">
        <v>5</v>
      </c>
    </row>
    <row r="707" spans="1:7">
      <c r="A707" t="s">
        <v>3</v>
      </c>
      <c r="B707">
        <v>1</v>
      </c>
      <c r="C707">
        <v>2007</v>
      </c>
      <c r="D707" t="s">
        <v>90</v>
      </c>
      <c r="E707">
        <v>1</v>
      </c>
      <c r="F707">
        <v>0</v>
      </c>
      <c r="G707">
        <v>5</v>
      </c>
    </row>
    <row r="708" spans="1:7">
      <c r="A708" t="s">
        <v>3</v>
      </c>
      <c r="B708">
        <v>1</v>
      </c>
      <c r="C708">
        <v>2011</v>
      </c>
      <c r="D708" t="s">
        <v>87</v>
      </c>
      <c r="E708">
        <v>1</v>
      </c>
      <c r="F708">
        <v>0</v>
      </c>
      <c r="G708">
        <v>5</v>
      </c>
    </row>
    <row r="709" spans="1:7">
      <c r="A709" t="s">
        <v>3</v>
      </c>
      <c r="B709">
        <v>1</v>
      </c>
      <c r="C709">
        <v>2013</v>
      </c>
      <c r="D709" t="s">
        <v>87</v>
      </c>
      <c r="E709">
        <v>1</v>
      </c>
      <c r="F709">
        <v>0</v>
      </c>
      <c r="G709">
        <v>5</v>
      </c>
    </row>
    <row r="710" spans="1:7">
      <c r="A710" t="s">
        <v>3</v>
      </c>
      <c r="B710">
        <v>2</v>
      </c>
      <c r="C710">
        <v>1972</v>
      </c>
      <c r="D710" t="s">
        <v>110</v>
      </c>
      <c r="E710">
        <v>1</v>
      </c>
      <c r="F710">
        <v>0</v>
      </c>
      <c r="G710">
        <v>5</v>
      </c>
    </row>
    <row r="711" spans="1:7">
      <c r="A711" t="s">
        <v>3</v>
      </c>
      <c r="B711">
        <v>2</v>
      </c>
      <c r="C711">
        <v>1974</v>
      </c>
      <c r="D711" t="s">
        <v>102</v>
      </c>
      <c r="E711">
        <v>1</v>
      </c>
      <c r="F711">
        <v>0</v>
      </c>
      <c r="G711">
        <v>5</v>
      </c>
    </row>
    <row r="712" spans="1:7">
      <c r="A712" t="s">
        <v>3</v>
      </c>
      <c r="B712">
        <v>2</v>
      </c>
      <c r="C712">
        <v>1975</v>
      </c>
      <c r="D712" t="s">
        <v>110</v>
      </c>
      <c r="E712">
        <v>1</v>
      </c>
      <c r="F712">
        <v>0</v>
      </c>
      <c r="G712">
        <v>5</v>
      </c>
    </row>
    <row r="713" spans="1:7">
      <c r="A713" t="s">
        <v>3</v>
      </c>
      <c r="B713">
        <v>2</v>
      </c>
      <c r="C713">
        <v>1976</v>
      </c>
      <c r="D713" t="s">
        <v>101</v>
      </c>
      <c r="E713">
        <v>1</v>
      </c>
      <c r="F713">
        <v>0</v>
      </c>
      <c r="G713">
        <v>5</v>
      </c>
    </row>
    <row r="714" spans="1:7">
      <c r="A714" t="s">
        <v>3</v>
      </c>
      <c r="B714">
        <v>2</v>
      </c>
      <c r="C714">
        <v>1976</v>
      </c>
      <c r="D714" t="s">
        <v>102</v>
      </c>
      <c r="E714">
        <v>1</v>
      </c>
      <c r="F714">
        <v>0</v>
      </c>
      <c r="G714">
        <v>5</v>
      </c>
    </row>
    <row r="715" spans="1:7">
      <c r="A715" t="s">
        <v>3</v>
      </c>
      <c r="B715">
        <v>2</v>
      </c>
      <c r="C715">
        <v>1978</v>
      </c>
      <c r="D715" t="s">
        <v>100</v>
      </c>
      <c r="E715">
        <v>1</v>
      </c>
      <c r="F715">
        <v>0</v>
      </c>
      <c r="G715">
        <v>5</v>
      </c>
    </row>
    <row r="716" spans="1:7">
      <c r="A716" t="s">
        <v>3</v>
      </c>
      <c r="B716">
        <v>2</v>
      </c>
      <c r="C716">
        <v>1979</v>
      </c>
      <c r="D716" t="s">
        <v>99</v>
      </c>
      <c r="E716">
        <v>1</v>
      </c>
      <c r="F716">
        <v>0</v>
      </c>
      <c r="G716">
        <v>5</v>
      </c>
    </row>
    <row r="717" spans="1:7">
      <c r="A717" t="s">
        <v>3</v>
      </c>
      <c r="B717">
        <v>2</v>
      </c>
      <c r="C717">
        <v>1979</v>
      </c>
      <c r="D717" t="s">
        <v>100</v>
      </c>
      <c r="E717">
        <v>1</v>
      </c>
      <c r="F717">
        <v>0</v>
      </c>
      <c r="G717">
        <v>5</v>
      </c>
    </row>
    <row r="718" spans="1:7">
      <c r="A718" t="s">
        <v>3</v>
      </c>
      <c r="B718">
        <v>2</v>
      </c>
      <c r="C718">
        <v>1980</v>
      </c>
      <c r="D718" t="s">
        <v>102</v>
      </c>
      <c r="E718">
        <v>1</v>
      </c>
      <c r="F718">
        <v>0</v>
      </c>
      <c r="G718">
        <v>5</v>
      </c>
    </row>
    <row r="719" spans="1:7">
      <c r="A719" t="s">
        <v>3</v>
      </c>
      <c r="B719">
        <v>2</v>
      </c>
      <c r="C719">
        <v>1981</v>
      </c>
      <c r="D719" t="s">
        <v>101</v>
      </c>
      <c r="E719">
        <v>1</v>
      </c>
      <c r="F719">
        <v>0</v>
      </c>
      <c r="G719">
        <v>5</v>
      </c>
    </row>
    <row r="720" spans="1:7">
      <c r="A720" t="s">
        <v>3</v>
      </c>
      <c r="B720">
        <v>2</v>
      </c>
      <c r="C720">
        <v>1982</v>
      </c>
      <c r="D720" t="s">
        <v>110</v>
      </c>
      <c r="E720">
        <v>1</v>
      </c>
      <c r="F720">
        <v>0</v>
      </c>
      <c r="G720">
        <v>5</v>
      </c>
    </row>
    <row r="721" spans="1:7">
      <c r="A721" t="s">
        <v>3</v>
      </c>
      <c r="B721">
        <v>2</v>
      </c>
      <c r="C721">
        <v>1983</v>
      </c>
      <c r="D721" t="s">
        <v>96</v>
      </c>
      <c r="E721">
        <v>1</v>
      </c>
      <c r="F721">
        <v>0</v>
      </c>
      <c r="G721">
        <v>5</v>
      </c>
    </row>
    <row r="722" spans="1:7">
      <c r="A722" t="s">
        <v>3</v>
      </c>
      <c r="B722">
        <v>2</v>
      </c>
      <c r="C722">
        <v>1983</v>
      </c>
      <c r="D722" t="s">
        <v>98</v>
      </c>
      <c r="E722">
        <v>1</v>
      </c>
      <c r="F722">
        <v>0</v>
      </c>
      <c r="G722">
        <v>5</v>
      </c>
    </row>
    <row r="723" spans="1:7">
      <c r="A723" t="s">
        <v>3</v>
      </c>
      <c r="B723">
        <v>2</v>
      </c>
      <c r="C723">
        <v>1984</v>
      </c>
      <c r="D723" t="s">
        <v>110</v>
      </c>
      <c r="E723">
        <v>1</v>
      </c>
      <c r="F723">
        <v>0</v>
      </c>
      <c r="G723">
        <v>5</v>
      </c>
    </row>
    <row r="724" spans="1:7">
      <c r="A724" t="s">
        <v>3</v>
      </c>
      <c r="B724">
        <v>2</v>
      </c>
      <c r="C724">
        <v>1989</v>
      </c>
      <c r="D724" t="s">
        <v>95</v>
      </c>
      <c r="E724">
        <v>1</v>
      </c>
      <c r="F724">
        <v>0</v>
      </c>
      <c r="G724">
        <v>5</v>
      </c>
    </row>
    <row r="725" spans="1:7">
      <c r="A725" t="s">
        <v>3</v>
      </c>
      <c r="B725">
        <v>2</v>
      </c>
      <c r="C725">
        <v>1991</v>
      </c>
      <c r="D725" t="s">
        <v>110</v>
      </c>
      <c r="E725">
        <v>1</v>
      </c>
      <c r="F725">
        <v>0</v>
      </c>
      <c r="G725">
        <v>5</v>
      </c>
    </row>
    <row r="726" spans="1:7">
      <c r="A726" t="s">
        <v>3</v>
      </c>
      <c r="B726">
        <v>2</v>
      </c>
      <c r="C726">
        <v>1992</v>
      </c>
      <c r="D726" t="s">
        <v>110</v>
      </c>
      <c r="E726">
        <v>1</v>
      </c>
      <c r="F726">
        <v>0</v>
      </c>
      <c r="G726">
        <v>5</v>
      </c>
    </row>
    <row r="727" spans="1:7">
      <c r="A727" t="s">
        <v>3</v>
      </c>
      <c r="B727">
        <v>2</v>
      </c>
      <c r="C727">
        <v>1992</v>
      </c>
      <c r="D727" t="s">
        <v>92</v>
      </c>
      <c r="E727">
        <v>1</v>
      </c>
      <c r="F727">
        <v>0</v>
      </c>
      <c r="G727">
        <v>5</v>
      </c>
    </row>
    <row r="728" spans="1:7">
      <c r="A728" t="s">
        <v>3</v>
      </c>
      <c r="B728">
        <v>2</v>
      </c>
      <c r="C728">
        <v>1993</v>
      </c>
      <c r="D728" t="s">
        <v>92</v>
      </c>
      <c r="E728">
        <v>1</v>
      </c>
      <c r="F728">
        <v>0</v>
      </c>
      <c r="G728">
        <v>5</v>
      </c>
    </row>
    <row r="729" spans="1:7">
      <c r="A729" t="s">
        <v>3</v>
      </c>
      <c r="B729">
        <v>2</v>
      </c>
      <c r="C729">
        <v>1993</v>
      </c>
      <c r="D729" t="s">
        <v>93</v>
      </c>
      <c r="E729">
        <v>1</v>
      </c>
      <c r="F729">
        <v>0</v>
      </c>
      <c r="G729">
        <v>5</v>
      </c>
    </row>
    <row r="730" spans="1:7">
      <c r="A730" t="s">
        <v>3</v>
      </c>
      <c r="B730">
        <v>2</v>
      </c>
      <c r="C730">
        <v>1993</v>
      </c>
      <c r="D730" t="s">
        <v>94</v>
      </c>
      <c r="E730">
        <v>1</v>
      </c>
      <c r="F730">
        <v>0</v>
      </c>
      <c r="G730">
        <v>5</v>
      </c>
    </row>
    <row r="731" spans="1:7">
      <c r="A731" t="s">
        <v>3</v>
      </c>
      <c r="B731">
        <v>2</v>
      </c>
      <c r="C731">
        <v>1993</v>
      </c>
      <c r="D731" t="s">
        <v>102</v>
      </c>
      <c r="E731">
        <v>1</v>
      </c>
      <c r="F731">
        <v>0</v>
      </c>
      <c r="G731">
        <v>5</v>
      </c>
    </row>
    <row r="732" spans="1:7">
      <c r="A732" t="s">
        <v>3</v>
      </c>
      <c r="B732">
        <v>2</v>
      </c>
      <c r="C732">
        <v>1994</v>
      </c>
      <c r="D732" t="s">
        <v>102</v>
      </c>
      <c r="E732">
        <v>1</v>
      </c>
      <c r="F732">
        <v>0</v>
      </c>
      <c r="G732">
        <v>5</v>
      </c>
    </row>
    <row r="733" spans="1:7">
      <c r="A733" t="s">
        <v>3</v>
      </c>
      <c r="B733">
        <v>2</v>
      </c>
      <c r="C733">
        <v>1999</v>
      </c>
      <c r="D733" t="s">
        <v>90</v>
      </c>
      <c r="E733">
        <v>1</v>
      </c>
      <c r="F733">
        <v>0</v>
      </c>
      <c r="G733">
        <v>5</v>
      </c>
    </row>
    <row r="734" spans="1:7">
      <c r="A734" t="s">
        <v>3</v>
      </c>
      <c r="B734">
        <v>2</v>
      </c>
      <c r="C734">
        <v>1999</v>
      </c>
      <c r="D734" t="s">
        <v>91</v>
      </c>
      <c r="E734">
        <v>1</v>
      </c>
      <c r="F734">
        <v>0</v>
      </c>
      <c r="G734">
        <v>5</v>
      </c>
    </row>
    <row r="735" spans="1:7">
      <c r="A735" t="s">
        <v>3</v>
      </c>
      <c r="B735">
        <v>2</v>
      </c>
      <c r="C735">
        <v>2001</v>
      </c>
      <c r="D735" t="s">
        <v>90</v>
      </c>
      <c r="E735">
        <v>1</v>
      </c>
      <c r="F735">
        <v>0</v>
      </c>
      <c r="G735">
        <v>5</v>
      </c>
    </row>
    <row r="736" spans="1:7">
      <c r="A736" t="s">
        <v>3</v>
      </c>
      <c r="B736">
        <v>2</v>
      </c>
      <c r="C736">
        <v>2004</v>
      </c>
      <c r="D736" t="s">
        <v>90</v>
      </c>
      <c r="E736">
        <v>1</v>
      </c>
      <c r="F736">
        <v>0</v>
      </c>
      <c r="G736">
        <v>5</v>
      </c>
    </row>
    <row r="737" spans="1:7">
      <c r="A737" t="s">
        <v>3</v>
      </c>
      <c r="B737">
        <v>2</v>
      </c>
      <c r="C737">
        <v>2004</v>
      </c>
      <c r="D737" t="s">
        <v>91</v>
      </c>
      <c r="E737">
        <v>1</v>
      </c>
      <c r="F737">
        <v>0</v>
      </c>
      <c r="G737">
        <v>5</v>
      </c>
    </row>
    <row r="738" spans="1:7">
      <c r="A738" t="s">
        <v>3</v>
      </c>
      <c r="B738">
        <v>2</v>
      </c>
      <c r="C738">
        <v>2007</v>
      </c>
      <c r="D738" t="s">
        <v>89</v>
      </c>
      <c r="E738">
        <v>1</v>
      </c>
      <c r="F738">
        <v>0</v>
      </c>
      <c r="G738">
        <v>5</v>
      </c>
    </row>
    <row r="739" spans="1:7">
      <c r="A739" t="s">
        <v>3</v>
      </c>
      <c r="B739">
        <v>2</v>
      </c>
      <c r="C739">
        <v>2008</v>
      </c>
      <c r="D739" t="s">
        <v>90</v>
      </c>
      <c r="E739">
        <v>1</v>
      </c>
      <c r="F739">
        <v>0</v>
      </c>
      <c r="G739">
        <v>5</v>
      </c>
    </row>
    <row r="740" spans="1:7">
      <c r="A740" t="s">
        <v>3</v>
      </c>
      <c r="B740">
        <v>2</v>
      </c>
      <c r="C740">
        <v>2008</v>
      </c>
      <c r="D740" t="s">
        <v>102</v>
      </c>
      <c r="E740">
        <v>1</v>
      </c>
      <c r="F740">
        <v>0</v>
      </c>
      <c r="G740">
        <v>5</v>
      </c>
    </row>
    <row r="741" spans="1:7">
      <c r="A741" t="s">
        <v>3</v>
      </c>
      <c r="B741">
        <v>2</v>
      </c>
      <c r="C741">
        <v>2009</v>
      </c>
      <c r="D741" t="s">
        <v>90</v>
      </c>
      <c r="E741">
        <v>1</v>
      </c>
      <c r="F741">
        <v>0</v>
      </c>
      <c r="G741">
        <v>5</v>
      </c>
    </row>
    <row r="742" spans="1:7">
      <c r="A742" t="s">
        <v>3</v>
      </c>
      <c r="B742">
        <v>2</v>
      </c>
      <c r="C742">
        <v>2010</v>
      </c>
      <c r="D742" t="s">
        <v>87</v>
      </c>
      <c r="E742">
        <v>1</v>
      </c>
      <c r="F742">
        <v>0</v>
      </c>
      <c r="G742">
        <v>5</v>
      </c>
    </row>
    <row r="743" spans="1:7">
      <c r="A743" t="s">
        <v>3</v>
      </c>
      <c r="B743">
        <v>2</v>
      </c>
      <c r="C743">
        <v>2011</v>
      </c>
      <c r="D743" t="s">
        <v>87</v>
      </c>
      <c r="E743">
        <v>1</v>
      </c>
      <c r="F743">
        <v>0</v>
      </c>
      <c r="G743">
        <v>5</v>
      </c>
    </row>
    <row r="744" spans="1:7">
      <c r="A744" t="s">
        <v>3</v>
      </c>
      <c r="B744">
        <v>2</v>
      </c>
      <c r="C744">
        <v>2011</v>
      </c>
      <c r="D744" t="s">
        <v>102</v>
      </c>
      <c r="E744">
        <v>1</v>
      </c>
      <c r="F744">
        <v>0</v>
      </c>
      <c r="G744">
        <v>5</v>
      </c>
    </row>
    <row r="745" spans="1:7">
      <c r="A745" t="s">
        <v>3</v>
      </c>
      <c r="B745">
        <v>2</v>
      </c>
      <c r="C745">
        <v>2012</v>
      </c>
      <c r="D745" t="s">
        <v>87</v>
      </c>
      <c r="E745">
        <v>1</v>
      </c>
      <c r="F745">
        <v>0</v>
      </c>
      <c r="G745">
        <v>5</v>
      </c>
    </row>
    <row r="746" spans="1:7">
      <c r="A746" t="s">
        <v>1</v>
      </c>
      <c r="B746">
        <v>1</v>
      </c>
      <c r="C746">
        <v>1973</v>
      </c>
      <c r="D746" t="s">
        <v>110</v>
      </c>
      <c r="E746">
        <v>1</v>
      </c>
      <c r="F746">
        <v>0</v>
      </c>
      <c r="G746">
        <v>5</v>
      </c>
    </row>
    <row r="747" spans="1:7">
      <c r="A747" t="s">
        <v>1</v>
      </c>
      <c r="B747">
        <v>1</v>
      </c>
      <c r="C747">
        <v>1974</v>
      </c>
      <c r="D747" t="s">
        <v>110</v>
      </c>
      <c r="E747">
        <v>1</v>
      </c>
      <c r="F747">
        <v>0</v>
      </c>
      <c r="G747">
        <v>5</v>
      </c>
    </row>
    <row r="748" spans="1:7">
      <c r="A748" t="s">
        <v>1</v>
      </c>
      <c r="B748">
        <v>1</v>
      </c>
      <c r="C748">
        <v>1975</v>
      </c>
      <c r="D748" t="s">
        <v>102</v>
      </c>
      <c r="E748">
        <v>1</v>
      </c>
      <c r="F748">
        <v>0</v>
      </c>
      <c r="G748">
        <v>5</v>
      </c>
    </row>
    <row r="749" spans="1:7">
      <c r="A749" t="s">
        <v>1</v>
      </c>
      <c r="B749">
        <v>1</v>
      </c>
      <c r="C749">
        <v>1981</v>
      </c>
      <c r="D749" t="s">
        <v>100</v>
      </c>
      <c r="E749">
        <v>1</v>
      </c>
      <c r="F749">
        <v>0</v>
      </c>
      <c r="G749">
        <v>5</v>
      </c>
    </row>
    <row r="750" spans="1:7">
      <c r="A750" t="s">
        <v>1</v>
      </c>
      <c r="B750">
        <v>1</v>
      </c>
      <c r="C750">
        <v>1982</v>
      </c>
      <c r="D750" t="s">
        <v>99</v>
      </c>
      <c r="E750">
        <v>1</v>
      </c>
      <c r="F750">
        <v>0</v>
      </c>
      <c r="G750">
        <v>5</v>
      </c>
    </row>
    <row r="751" spans="1:7">
      <c r="A751" t="s">
        <v>1</v>
      </c>
      <c r="B751">
        <v>1</v>
      </c>
      <c r="C751">
        <v>1984</v>
      </c>
      <c r="D751" t="s">
        <v>98</v>
      </c>
      <c r="E751">
        <v>1</v>
      </c>
      <c r="F751">
        <v>0</v>
      </c>
      <c r="G751">
        <v>5</v>
      </c>
    </row>
    <row r="752" spans="1:7">
      <c r="A752" t="s">
        <v>1</v>
      </c>
      <c r="B752">
        <v>1</v>
      </c>
      <c r="C752">
        <v>1987</v>
      </c>
      <c r="D752" t="s">
        <v>98</v>
      </c>
      <c r="E752">
        <v>1</v>
      </c>
      <c r="F752">
        <v>0</v>
      </c>
      <c r="G752">
        <v>5</v>
      </c>
    </row>
    <row r="753" spans="1:7">
      <c r="A753" t="s">
        <v>1</v>
      </c>
      <c r="B753">
        <v>1</v>
      </c>
      <c r="C753">
        <v>1993</v>
      </c>
      <c r="D753" t="s">
        <v>96</v>
      </c>
      <c r="E753">
        <v>1</v>
      </c>
      <c r="F753">
        <v>0</v>
      </c>
      <c r="G753">
        <v>5</v>
      </c>
    </row>
    <row r="754" spans="1:7">
      <c r="A754" t="s">
        <v>1</v>
      </c>
      <c r="B754">
        <v>1</v>
      </c>
      <c r="C754">
        <v>1999</v>
      </c>
      <c r="D754" t="s">
        <v>110</v>
      </c>
      <c r="E754">
        <v>1</v>
      </c>
      <c r="F754">
        <v>0</v>
      </c>
      <c r="G754">
        <v>5</v>
      </c>
    </row>
    <row r="755" spans="1:7">
      <c r="A755" t="s">
        <v>1</v>
      </c>
      <c r="B755">
        <v>1</v>
      </c>
      <c r="C755">
        <v>2001</v>
      </c>
      <c r="D755" t="s">
        <v>92</v>
      </c>
      <c r="E755">
        <v>1</v>
      </c>
      <c r="F755">
        <v>0</v>
      </c>
      <c r="G755">
        <v>5</v>
      </c>
    </row>
    <row r="756" spans="1:7">
      <c r="A756" t="s">
        <v>1</v>
      </c>
      <c r="B756">
        <v>1</v>
      </c>
      <c r="C756">
        <v>2001</v>
      </c>
      <c r="D756" t="s">
        <v>93</v>
      </c>
      <c r="E756">
        <v>1</v>
      </c>
      <c r="F756">
        <v>0</v>
      </c>
      <c r="G756">
        <v>5</v>
      </c>
    </row>
    <row r="757" spans="1:7">
      <c r="A757" t="s">
        <v>1</v>
      </c>
      <c r="B757">
        <v>1</v>
      </c>
      <c r="C757">
        <v>2002</v>
      </c>
      <c r="D757" t="s">
        <v>92</v>
      </c>
      <c r="E757">
        <v>1</v>
      </c>
      <c r="F757">
        <v>0</v>
      </c>
      <c r="G757">
        <v>5</v>
      </c>
    </row>
    <row r="758" spans="1:7">
      <c r="A758" t="s">
        <v>1</v>
      </c>
      <c r="B758">
        <v>1</v>
      </c>
      <c r="C758">
        <v>2006</v>
      </c>
      <c r="D758" t="s">
        <v>110</v>
      </c>
      <c r="E758">
        <v>1</v>
      </c>
      <c r="F758">
        <v>0</v>
      </c>
      <c r="G758">
        <v>5</v>
      </c>
    </row>
    <row r="759" spans="1:7">
      <c r="A759" t="s">
        <v>1</v>
      </c>
      <c r="B759">
        <v>1</v>
      </c>
      <c r="C759">
        <v>2007</v>
      </c>
      <c r="D759" t="s">
        <v>110</v>
      </c>
      <c r="E759">
        <v>1</v>
      </c>
      <c r="F759">
        <v>0</v>
      </c>
      <c r="G759">
        <v>5</v>
      </c>
    </row>
    <row r="760" spans="1:7">
      <c r="A760" t="s">
        <v>1</v>
      </c>
      <c r="B760">
        <v>1</v>
      </c>
      <c r="C760">
        <v>2011</v>
      </c>
      <c r="D760" t="s">
        <v>110</v>
      </c>
      <c r="E760">
        <v>1</v>
      </c>
      <c r="F760">
        <v>0</v>
      </c>
      <c r="G760">
        <v>5</v>
      </c>
    </row>
    <row r="761" spans="1:7">
      <c r="A761" t="s">
        <v>79</v>
      </c>
      <c r="B761">
        <v>1</v>
      </c>
      <c r="C761">
        <v>1974</v>
      </c>
      <c r="D761" t="s">
        <v>90</v>
      </c>
      <c r="E761">
        <v>5</v>
      </c>
      <c r="F761">
        <v>5</v>
      </c>
      <c r="G761">
        <v>5</v>
      </c>
    </row>
    <row r="762" spans="1:7">
      <c r="A762" t="s">
        <v>79</v>
      </c>
      <c r="B762">
        <v>1</v>
      </c>
      <c r="C762">
        <v>2003</v>
      </c>
      <c r="D762" t="s">
        <v>110</v>
      </c>
      <c r="E762">
        <v>5</v>
      </c>
      <c r="F762">
        <v>5</v>
      </c>
      <c r="G762">
        <v>5</v>
      </c>
    </row>
    <row r="763" spans="1:7">
      <c r="A763" t="s">
        <v>79</v>
      </c>
      <c r="B763">
        <v>1</v>
      </c>
      <c r="C763">
        <v>2007</v>
      </c>
      <c r="D763" t="s">
        <v>110</v>
      </c>
      <c r="E763">
        <v>5</v>
      </c>
      <c r="F763">
        <v>5</v>
      </c>
      <c r="G763">
        <v>5</v>
      </c>
    </row>
    <row r="764" spans="1:7">
      <c r="A764" t="s">
        <v>79</v>
      </c>
      <c r="B764">
        <v>2</v>
      </c>
      <c r="C764">
        <v>1971</v>
      </c>
      <c r="D764" t="s">
        <v>91</v>
      </c>
      <c r="E764">
        <v>5</v>
      </c>
      <c r="F764">
        <v>5</v>
      </c>
      <c r="G764">
        <v>5</v>
      </c>
    </row>
    <row r="765" spans="1:7">
      <c r="A765" t="s">
        <v>79</v>
      </c>
      <c r="B765">
        <v>2</v>
      </c>
      <c r="C765">
        <v>1984</v>
      </c>
      <c r="D765" t="s">
        <v>88</v>
      </c>
      <c r="E765">
        <v>5</v>
      </c>
      <c r="F765">
        <v>5</v>
      </c>
      <c r="G765">
        <v>5</v>
      </c>
    </row>
    <row r="766" spans="1:7">
      <c r="A766" t="s">
        <v>79</v>
      </c>
      <c r="B766">
        <v>2</v>
      </c>
      <c r="C766">
        <v>2011</v>
      </c>
      <c r="D766" t="s">
        <v>110</v>
      </c>
      <c r="E766">
        <v>5</v>
      </c>
      <c r="F766">
        <v>5</v>
      </c>
      <c r="G766">
        <v>5</v>
      </c>
    </row>
    <row r="767" spans="1:7">
      <c r="A767" t="s">
        <v>79</v>
      </c>
      <c r="B767">
        <v>2</v>
      </c>
      <c r="C767">
        <v>2013</v>
      </c>
      <c r="D767" t="s">
        <v>110</v>
      </c>
      <c r="E767">
        <v>5</v>
      </c>
      <c r="F767">
        <v>5</v>
      </c>
      <c r="G767">
        <v>5</v>
      </c>
    </row>
    <row r="768" spans="1:7">
      <c r="A768" t="s">
        <v>2</v>
      </c>
      <c r="B768">
        <v>1</v>
      </c>
      <c r="C768">
        <v>1971</v>
      </c>
      <c r="D768" t="s">
        <v>98</v>
      </c>
      <c r="E768">
        <v>5</v>
      </c>
      <c r="F768">
        <v>5</v>
      </c>
      <c r="G768">
        <v>5</v>
      </c>
    </row>
    <row r="769" spans="1:7">
      <c r="A769" t="s">
        <v>2</v>
      </c>
      <c r="B769">
        <v>1</v>
      </c>
      <c r="C769">
        <v>1971</v>
      </c>
      <c r="D769" t="s">
        <v>102</v>
      </c>
      <c r="E769">
        <v>5</v>
      </c>
      <c r="F769">
        <v>5</v>
      </c>
      <c r="G769">
        <v>5</v>
      </c>
    </row>
    <row r="770" spans="1:7">
      <c r="A770" t="s">
        <v>2</v>
      </c>
      <c r="B770">
        <v>1</v>
      </c>
      <c r="C770">
        <v>1972</v>
      </c>
      <c r="D770" t="s">
        <v>95</v>
      </c>
      <c r="E770">
        <v>5</v>
      </c>
      <c r="F770">
        <v>5</v>
      </c>
      <c r="G770">
        <v>5</v>
      </c>
    </row>
    <row r="771" spans="1:7">
      <c r="A771" t="s">
        <v>2</v>
      </c>
      <c r="B771">
        <v>1</v>
      </c>
      <c r="C771">
        <v>1972</v>
      </c>
      <c r="D771" t="s">
        <v>102</v>
      </c>
      <c r="E771">
        <v>5</v>
      </c>
      <c r="F771">
        <v>5</v>
      </c>
      <c r="G771">
        <v>5</v>
      </c>
    </row>
    <row r="772" spans="1:7">
      <c r="A772" t="s">
        <v>2</v>
      </c>
      <c r="B772">
        <v>1</v>
      </c>
      <c r="C772">
        <v>1976</v>
      </c>
      <c r="D772" t="s">
        <v>96</v>
      </c>
      <c r="E772">
        <v>5</v>
      </c>
      <c r="F772">
        <v>5</v>
      </c>
      <c r="G772">
        <v>5</v>
      </c>
    </row>
    <row r="773" spans="1:7">
      <c r="A773" t="s">
        <v>2</v>
      </c>
      <c r="B773">
        <v>1</v>
      </c>
      <c r="C773">
        <v>1977</v>
      </c>
      <c r="D773" t="s">
        <v>96</v>
      </c>
      <c r="E773">
        <v>5</v>
      </c>
      <c r="F773">
        <v>5</v>
      </c>
      <c r="G773">
        <v>5</v>
      </c>
    </row>
    <row r="774" spans="1:7">
      <c r="A774" t="s">
        <v>2</v>
      </c>
      <c r="B774">
        <v>1</v>
      </c>
      <c r="C774">
        <v>1979</v>
      </c>
      <c r="D774" t="s">
        <v>95</v>
      </c>
      <c r="E774">
        <v>5</v>
      </c>
      <c r="F774">
        <v>5</v>
      </c>
      <c r="G774">
        <v>5</v>
      </c>
    </row>
    <row r="775" spans="1:7">
      <c r="A775" t="s">
        <v>2</v>
      </c>
      <c r="B775">
        <v>1</v>
      </c>
      <c r="C775">
        <v>1980</v>
      </c>
      <c r="D775" t="s">
        <v>95</v>
      </c>
      <c r="E775">
        <v>5</v>
      </c>
      <c r="F775">
        <v>5</v>
      </c>
      <c r="G775">
        <v>5</v>
      </c>
    </row>
    <row r="776" spans="1:7">
      <c r="A776" t="s">
        <v>2</v>
      </c>
      <c r="B776">
        <v>1</v>
      </c>
      <c r="C776">
        <v>1982</v>
      </c>
      <c r="D776" t="s">
        <v>94</v>
      </c>
      <c r="E776">
        <v>5</v>
      </c>
      <c r="F776">
        <v>5</v>
      </c>
      <c r="G776">
        <v>5</v>
      </c>
    </row>
    <row r="777" spans="1:7">
      <c r="A777" t="s">
        <v>2</v>
      </c>
      <c r="B777">
        <v>1</v>
      </c>
      <c r="C777">
        <v>1986</v>
      </c>
      <c r="D777" t="s">
        <v>93</v>
      </c>
      <c r="E777">
        <v>5</v>
      </c>
      <c r="F777">
        <v>5</v>
      </c>
      <c r="G777">
        <v>5</v>
      </c>
    </row>
    <row r="778" spans="1:7">
      <c r="A778" t="s">
        <v>2</v>
      </c>
      <c r="B778">
        <v>1</v>
      </c>
      <c r="C778">
        <v>1990</v>
      </c>
      <c r="D778" t="s">
        <v>92</v>
      </c>
      <c r="E778">
        <v>5</v>
      </c>
      <c r="F778">
        <v>5</v>
      </c>
      <c r="G778">
        <v>5</v>
      </c>
    </row>
    <row r="779" spans="1:7">
      <c r="A779" t="s">
        <v>2</v>
      </c>
      <c r="B779">
        <v>1</v>
      </c>
      <c r="C779">
        <v>2002</v>
      </c>
      <c r="D779" t="s">
        <v>90</v>
      </c>
      <c r="E779">
        <v>5</v>
      </c>
      <c r="F779">
        <v>5</v>
      </c>
      <c r="G779">
        <v>5</v>
      </c>
    </row>
    <row r="780" spans="1:7">
      <c r="A780" t="s">
        <v>2</v>
      </c>
      <c r="B780">
        <v>1</v>
      </c>
      <c r="C780">
        <v>2009</v>
      </c>
      <c r="D780" t="s">
        <v>86</v>
      </c>
      <c r="E780">
        <v>5</v>
      </c>
      <c r="F780">
        <v>5</v>
      </c>
      <c r="G780">
        <v>5</v>
      </c>
    </row>
    <row r="781" spans="1:7">
      <c r="A781" t="s">
        <v>2</v>
      </c>
      <c r="B781">
        <v>2</v>
      </c>
      <c r="C781">
        <v>1971</v>
      </c>
      <c r="D781" t="s">
        <v>110</v>
      </c>
      <c r="E781">
        <v>5</v>
      </c>
      <c r="F781">
        <v>5</v>
      </c>
      <c r="G781">
        <v>5</v>
      </c>
    </row>
    <row r="782" spans="1:7">
      <c r="A782" t="s">
        <v>2</v>
      </c>
      <c r="B782">
        <v>2</v>
      </c>
      <c r="C782">
        <v>1972</v>
      </c>
      <c r="D782" t="s">
        <v>102</v>
      </c>
      <c r="E782">
        <v>5</v>
      </c>
      <c r="F782">
        <v>5</v>
      </c>
      <c r="G782">
        <v>5</v>
      </c>
    </row>
    <row r="783" spans="1:7">
      <c r="A783" t="s">
        <v>2</v>
      </c>
      <c r="B783">
        <v>2</v>
      </c>
      <c r="C783">
        <v>1975</v>
      </c>
      <c r="D783" t="s">
        <v>94</v>
      </c>
      <c r="E783">
        <v>5</v>
      </c>
      <c r="F783">
        <v>5</v>
      </c>
      <c r="G783">
        <v>5</v>
      </c>
    </row>
    <row r="784" spans="1:7">
      <c r="A784" t="s">
        <v>2</v>
      </c>
      <c r="B784">
        <v>2</v>
      </c>
      <c r="C784">
        <v>1977</v>
      </c>
      <c r="D784" t="s">
        <v>95</v>
      </c>
      <c r="E784">
        <v>5</v>
      </c>
      <c r="F784">
        <v>5</v>
      </c>
      <c r="G784">
        <v>5</v>
      </c>
    </row>
    <row r="785" spans="1:7">
      <c r="A785" t="s">
        <v>2</v>
      </c>
      <c r="B785">
        <v>2</v>
      </c>
      <c r="C785">
        <v>1980</v>
      </c>
      <c r="D785" t="s">
        <v>93</v>
      </c>
      <c r="E785">
        <v>5</v>
      </c>
      <c r="F785">
        <v>5</v>
      </c>
      <c r="G785">
        <v>5</v>
      </c>
    </row>
    <row r="786" spans="1:7">
      <c r="A786" t="s">
        <v>2</v>
      </c>
      <c r="B786">
        <v>2</v>
      </c>
      <c r="C786">
        <v>1982</v>
      </c>
      <c r="D786" t="s">
        <v>94</v>
      </c>
      <c r="E786">
        <v>5</v>
      </c>
      <c r="F786">
        <v>5</v>
      </c>
      <c r="G786">
        <v>5</v>
      </c>
    </row>
    <row r="787" spans="1:7">
      <c r="A787" t="s">
        <v>2</v>
      </c>
      <c r="B787">
        <v>2</v>
      </c>
      <c r="C787">
        <v>1984</v>
      </c>
      <c r="D787" t="s">
        <v>93</v>
      </c>
      <c r="E787">
        <v>5</v>
      </c>
      <c r="F787">
        <v>5</v>
      </c>
      <c r="G787">
        <v>5</v>
      </c>
    </row>
    <row r="788" spans="1:7">
      <c r="A788" t="s">
        <v>2</v>
      </c>
      <c r="B788">
        <v>2</v>
      </c>
      <c r="C788">
        <v>1991</v>
      </c>
      <c r="D788" t="s">
        <v>93</v>
      </c>
      <c r="E788">
        <v>5</v>
      </c>
      <c r="F788">
        <v>5</v>
      </c>
      <c r="G788">
        <v>5</v>
      </c>
    </row>
    <row r="789" spans="1:7">
      <c r="A789" t="s">
        <v>2</v>
      </c>
      <c r="B789">
        <v>2</v>
      </c>
      <c r="C789">
        <v>1992</v>
      </c>
      <c r="D789" t="s">
        <v>92</v>
      </c>
      <c r="E789">
        <v>5</v>
      </c>
      <c r="F789">
        <v>5</v>
      </c>
      <c r="G789">
        <v>5</v>
      </c>
    </row>
    <row r="790" spans="1:7">
      <c r="A790" t="s">
        <v>2</v>
      </c>
      <c r="B790">
        <v>2</v>
      </c>
      <c r="C790">
        <v>1996</v>
      </c>
      <c r="D790" t="s">
        <v>91</v>
      </c>
      <c r="E790">
        <v>5</v>
      </c>
      <c r="F790">
        <v>5</v>
      </c>
      <c r="G790">
        <v>5</v>
      </c>
    </row>
    <row r="791" spans="1:7">
      <c r="A791" t="s">
        <v>2</v>
      </c>
      <c r="B791">
        <v>2</v>
      </c>
      <c r="C791">
        <v>2004</v>
      </c>
      <c r="D791" t="s">
        <v>88</v>
      </c>
      <c r="E791">
        <v>5</v>
      </c>
      <c r="F791">
        <v>5</v>
      </c>
      <c r="G791">
        <v>5</v>
      </c>
    </row>
    <row r="792" spans="1:7">
      <c r="A792" t="s">
        <v>27</v>
      </c>
      <c r="B792">
        <v>2</v>
      </c>
      <c r="C792">
        <v>1975</v>
      </c>
      <c r="D792" t="s">
        <v>95</v>
      </c>
      <c r="E792">
        <v>5</v>
      </c>
      <c r="F792">
        <v>5</v>
      </c>
      <c r="G792">
        <v>5</v>
      </c>
    </row>
    <row r="793" spans="1:7">
      <c r="A793" t="s">
        <v>27</v>
      </c>
      <c r="B793">
        <v>2</v>
      </c>
      <c r="C793">
        <v>1976</v>
      </c>
      <c r="D793" t="s">
        <v>95</v>
      </c>
      <c r="E793">
        <v>5</v>
      </c>
      <c r="F793">
        <v>5</v>
      </c>
      <c r="G793">
        <v>5</v>
      </c>
    </row>
    <row r="794" spans="1:7">
      <c r="A794" t="s">
        <v>27</v>
      </c>
      <c r="B794">
        <v>2</v>
      </c>
      <c r="C794">
        <v>2002</v>
      </c>
      <c r="D794" t="s">
        <v>89</v>
      </c>
      <c r="E794">
        <v>5</v>
      </c>
      <c r="F794">
        <v>5</v>
      </c>
      <c r="G794">
        <v>5</v>
      </c>
    </row>
    <row r="795" spans="1:7">
      <c r="A795" t="s">
        <v>27</v>
      </c>
      <c r="B795">
        <v>2</v>
      </c>
      <c r="C795">
        <v>2013</v>
      </c>
      <c r="D795" t="s">
        <v>110</v>
      </c>
      <c r="E795">
        <v>5</v>
      </c>
      <c r="F795">
        <v>5</v>
      </c>
      <c r="G795">
        <v>5</v>
      </c>
    </row>
    <row r="796" spans="1:7">
      <c r="A796" t="s">
        <v>3</v>
      </c>
      <c r="B796">
        <v>1</v>
      </c>
      <c r="C796">
        <v>1971</v>
      </c>
      <c r="D796" t="s">
        <v>99</v>
      </c>
      <c r="E796">
        <v>5</v>
      </c>
      <c r="F796">
        <v>5</v>
      </c>
      <c r="G796">
        <v>5</v>
      </c>
    </row>
    <row r="797" spans="1:7">
      <c r="A797" t="s">
        <v>3</v>
      </c>
      <c r="B797">
        <v>1</v>
      </c>
      <c r="C797">
        <v>1972</v>
      </c>
      <c r="D797" t="s">
        <v>100</v>
      </c>
      <c r="E797">
        <v>5</v>
      </c>
      <c r="F797">
        <v>5</v>
      </c>
      <c r="G797">
        <v>5</v>
      </c>
    </row>
    <row r="798" spans="1:7">
      <c r="A798" t="s">
        <v>3</v>
      </c>
      <c r="B798">
        <v>1</v>
      </c>
      <c r="C798">
        <v>1973</v>
      </c>
      <c r="D798" t="s">
        <v>99</v>
      </c>
      <c r="E798">
        <v>5</v>
      </c>
      <c r="F798">
        <v>5</v>
      </c>
      <c r="G798">
        <v>5</v>
      </c>
    </row>
    <row r="799" spans="1:7">
      <c r="A799" t="s">
        <v>3</v>
      </c>
      <c r="B799">
        <v>1</v>
      </c>
      <c r="C799">
        <v>1974</v>
      </c>
      <c r="D799" t="s">
        <v>100</v>
      </c>
      <c r="E799">
        <v>5</v>
      </c>
      <c r="F799">
        <v>5</v>
      </c>
      <c r="G799">
        <v>5</v>
      </c>
    </row>
    <row r="800" spans="1:7">
      <c r="A800" t="s">
        <v>3</v>
      </c>
      <c r="B800">
        <v>1</v>
      </c>
      <c r="C800">
        <v>1975</v>
      </c>
      <c r="D800" t="s">
        <v>101</v>
      </c>
      <c r="E800">
        <v>5</v>
      </c>
      <c r="F800">
        <v>5</v>
      </c>
      <c r="G800">
        <v>5</v>
      </c>
    </row>
    <row r="801" spans="1:7">
      <c r="A801" t="s">
        <v>3</v>
      </c>
      <c r="B801">
        <v>1</v>
      </c>
      <c r="C801">
        <v>1976</v>
      </c>
      <c r="D801" t="s">
        <v>98</v>
      </c>
      <c r="E801">
        <v>5</v>
      </c>
      <c r="F801">
        <v>5</v>
      </c>
      <c r="G801">
        <v>5</v>
      </c>
    </row>
    <row r="802" spans="1:7">
      <c r="A802" t="s">
        <v>3</v>
      </c>
      <c r="B802">
        <v>1</v>
      </c>
      <c r="C802">
        <v>1976</v>
      </c>
      <c r="D802" t="s">
        <v>99</v>
      </c>
      <c r="E802">
        <v>5</v>
      </c>
      <c r="F802">
        <v>5</v>
      </c>
      <c r="G802">
        <v>5</v>
      </c>
    </row>
    <row r="803" spans="1:7">
      <c r="A803" t="s">
        <v>3</v>
      </c>
      <c r="B803">
        <v>1</v>
      </c>
      <c r="C803">
        <v>1979</v>
      </c>
      <c r="D803" t="s">
        <v>97</v>
      </c>
      <c r="E803">
        <v>5</v>
      </c>
      <c r="F803">
        <v>5</v>
      </c>
      <c r="G803">
        <v>5</v>
      </c>
    </row>
    <row r="804" spans="1:7">
      <c r="A804" t="s">
        <v>3</v>
      </c>
      <c r="B804">
        <v>1</v>
      </c>
      <c r="C804">
        <v>1983</v>
      </c>
      <c r="D804" t="s">
        <v>96</v>
      </c>
      <c r="E804">
        <v>5</v>
      </c>
      <c r="F804">
        <v>5</v>
      </c>
      <c r="G804">
        <v>5</v>
      </c>
    </row>
    <row r="805" spans="1:7">
      <c r="A805" t="s">
        <v>3</v>
      </c>
      <c r="B805">
        <v>1</v>
      </c>
      <c r="C805">
        <v>1983</v>
      </c>
      <c r="D805" t="s">
        <v>97</v>
      </c>
      <c r="E805">
        <v>5</v>
      </c>
      <c r="F805">
        <v>5</v>
      </c>
      <c r="G805">
        <v>5</v>
      </c>
    </row>
    <row r="806" spans="1:7">
      <c r="A806" t="s">
        <v>3</v>
      </c>
      <c r="B806">
        <v>1</v>
      </c>
      <c r="C806">
        <v>1984</v>
      </c>
      <c r="D806" t="s">
        <v>96</v>
      </c>
      <c r="E806">
        <v>5</v>
      </c>
      <c r="F806">
        <v>5</v>
      </c>
      <c r="G806">
        <v>5</v>
      </c>
    </row>
    <row r="807" spans="1:7">
      <c r="A807" t="s">
        <v>3</v>
      </c>
      <c r="B807">
        <v>1</v>
      </c>
      <c r="C807">
        <v>1989</v>
      </c>
      <c r="D807" t="s">
        <v>95</v>
      </c>
      <c r="E807">
        <v>5</v>
      </c>
      <c r="F807">
        <v>5</v>
      </c>
      <c r="G807">
        <v>5</v>
      </c>
    </row>
    <row r="808" spans="1:7">
      <c r="A808" t="s">
        <v>3</v>
      </c>
      <c r="B808">
        <v>1</v>
      </c>
      <c r="C808">
        <v>1990</v>
      </c>
      <c r="D808" t="s">
        <v>94</v>
      </c>
      <c r="E808">
        <v>5</v>
      </c>
      <c r="F808">
        <v>5</v>
      </c>
      <c r="G808">
        <v>5</v>
      </c>
    </row>
    <row r="809" spans="1:7">
      <c r="A809" t="s">
        <v>3</v>
      </c>
      <c r="B809">
        <v>1</v>
      </c>
      <c r="C809">
        <v>1992</v>
      </c>
      <c r="D809" t="s">
        <v>110</v>
      </c>
      <c r="E809">
        <v>5</v>
      </c>
      <c r="F809">
        <v>5</v>
      </c>
      <c r="G809">
        <v>5</v>
      </c>
    </row>
    <row r="810" spans="1:7">
      <c r="A810" t="s">
        <v>3</v>
      </c>
      <c r="B810">
        <v>1</v>
      </c>
      <c r="C810">
        <v>1992</v>
      </c>
      <c r="D810" t="s">
        <v>95</v>
      </c>
      <c r="E810">
        <v>5</v>
      </c>
      <c r="F810">
        <v>5</v>
      </c>
      <c r="G810">
        <v>5</v>
      </c>
    </row>
    <row r="811" spans="1:7">
      <c r="A811" t="s">
        <v>3</v>
      </c>
      <c r="B811">
        <v>1</v>
      </c>
      <c r="C811">
        <v>1993</v>
      </c>
      <c r="D811" t="s">
        <v>94</v>
      </c>
      <c r="E811">
        <v>5</v>
      </c>
      <c r="F811">
        <v>5</v>
      </c>
      <c r="G811">
        <v>5</v>
      </c>
    </row>
    <row r="812" spans="1:7">
      <c r="A812" t="s">
        <v>3</v>
      </c>
      <c r="B812">
        <v>1</v>
      </c>
      <c r="C812">
        <v>1993</v>
      </c>
      <c r="D812" t="s">
        <v>95</v>
      </c>
      <c r="E812">
        <v>5</v>
      </c>
      <c r="F812">
        <v>5</v>
      </c>
      <c r="G812">
        <v>5</v>
      </c>
    </row>
    <row r="813" spans="1:7">
      <c r="A813" t="s">
        <v>3</v>
      </c>
      <c r="B813">
        <v>1</v>
      </c>
      <c r="C813">
        <v>1994</v>
      </c>
      <c r="D813" t="s">
        <v>110</v>
      </c>
      <c r="E813">
        <v>5</v>
      </c>
      <c r="F813">
        <v>5</v>
      </c>
      <c r="G813">
        <v>5</v>
      </c>
    </row>
    <row r="814" spans="1:7">
      <c r="A814" t="s">
        <v>3</v>
      </c>
      <c r="B814">
        <v>1</v>
      </c>
      <c r="C814">
        <v>1999</v>
      </c>
      <c r="D814" t="s">
        <v>92</v>
      </c>
      <c r="E814">
        <v>5</v>
      </c>
      <c r="F814">
        <v>5</v>
      </c>
      <c r="G814">
        <v>5</v>
      </c>
    </row>
    <row r="815" spans="1:7">
      <c r="A815" t="s">
        <v>3</v>
      </c>
      <c r="B815">
        <v>1</v>
      </c>
      <c r="C815">
        <v>2003</v>
      </c>
      <c r="D815" t="s">
        <v>92</v>
      </c>
      <c r="E815">
        <v>5</v>
      </c>
      <c r="F815">
        <v>5</v>
      </c>
      <c r="G815">
        <v>5</v>
      </c>
    </row>
    <row r="816" spans="1:7">
      <c r="A816" t="s">
        <v>3</v>
      </c>
      <c r="B816">
        <v>1</v>
      </c>
      <c r="C816">
        <v>2009</v>
      </c>
      <c r="D816" t="s">
        <v>88</v>
      </c>
      <c r="E816">
        <v>5</v>
      </c>
      <c r="F816">
        <v>5</v>
      </c>
      <c r="G816">
        <v>5</v>
      </c>
    </row>
    <row r="817" spans="1:7">
      <c r="A817" t="s">
        <v>3</v>
      </c>
      <c r="B817">
        <v>1</v>
      </c>
      <c r="C817">
        <v>2010</v>
      </c>
      <c r="D817" t="s">
        <v>88</v>
      </c>
      <c r="E817">
        <v>5</v>
      </c>
      <c r="F817">
        <v>5</v>
      </c>
      <c r="G817">
        <v>5</v>
      </c>
    </row>
    <row r="818" spans="1:7">
      <c r="A818" t="s">
        <v>3</v>
      </c>
      <c r="B818">
        <v>1</v>
      </c>
      <c r="C818">
        <v>2011</v>
      </c>
      <c r="D818" t="s">
        <v>88</v>
      </c>
      <c r="E818">
        <v>5</v>
      </c>
      <c r="F818">
        <v>5</v>
      </c>
      <c r="G818">
        <v>5</v>
      </c>
    </row>
    <row r="819" spans="1:7">
      <c r="A819" t="s">
        <v>3</v>
      </c>
      <c r="B819">
        <v>2</v>
      </c>
      <c r="C819">
        <v>1977</v>
      </c>
      <c r="D819" t="s">
        <v>98</v>
      </c>
      <c r="E819">
        <v>5</v>
      </c>
      <c r="F819">
        <v>5</v>
      </c>
      <c r="G819">
        <v>5</v>
      </c>
    </row>
    <row r="820" spans="1:7">
      <c r="A820" t="s">
        <v>3</v>
      </c>
      <c r="B820">
        <v>2</v>
      </c>
      <c r="C820">
        <v>1979</v>
      </c>
      <c r="D820" t="s">
        <v>102</v>
      </c>
      <c r="E820">
        <v>5</v>
      </c>
      <c r="F820">
        <v>5</v>
      </c>
      <c r="G820">
        <v>5</v>
      </c>
    </row>
    <row r="821" spans="1:7">
      <c r="A821" t="s">
        <v>3</v>
      </c>
      <c r="B821">
        <v>2</v>
      </c>
      <c r="C821">
        <v>1980</v>
      </c>
      <c r="D821" t="s">
        <v>110</v>
      </c>
      <c r="E821">
        <v>5</v>
      </c>
      <c r="F821">
        <v>5</v>
      </c>
      <c r="G821">
        <v>5</v>
      </c>
    </row>
    <row r="822" spans="1:7">
      <c r="A822" t="s">
        <v>3</v>
      </c>
      <c r="B822">
        <v>2</v>
      </c>
      <c r="C822">
        <v>1981</v>
      </c>
      <c r="D822" t="s">
        <v>98</v>
      </c>
      <c r="E822">
        <v>5</v>
      </c>
      <c r="F822">
        <v>5</v>
      </c>
      <c r="G822">
        <v>5</v>
      </c>
    </row>
    <row r="823" spans="1:7">
      <c r="A823" t="s">
        <v>3</v>
      </c>
      <c r="B823">
        <v>2</v>
      </c>
      <c r="C823">
        <v>1982</v>
      </c>
      <c r="D823" t="s">
        <v>97</v>
      </c>
      <c r="E823">
        <v>5</v>
      </c>
      <c r="F823">
        <v>5</v>
      </c>
      <c r="G823">
        <v>5</v>
      </c>
    </row>
    <row r="824" spans="1:7">
      <c r="A824" t="s">
        <v>3</v>
      </c>
      <c r="B824">
        <v>2</v>
      </c>
      <c r="C824">
        <v>1982</v>
      </c>
      <c r="D824" t="s">
        <v>98</v>
      </c>
      <c r="E824">
        <v>5</v>
      </c>
      <c r="F824">
        <v>5</v>
      </c>
      <c r="G824">
        <v>5</v>
      </c>
    </row>
    <row r="825" spans="1:7">
      <c r="A825" t="s">
        <v>3</v>
      </c>
      <c r="B825">
        <v>2</v>
      </c>
      <c r="C825">
        <v>1983</v>
      </c>
      <c r="D825" t="s">
        <v>99</v>
      </c>
      <c r="E825">
        <v>5</v>
      </c>
      <c r="F825">
        <v>5</v>
      </c>
      <c r="G825">
        <v>5</v>
      </c>
    </row>
    <row r="826" spans="1:7">
      <c r="A826" t="s">
        <v>3</v>
      </c>
      <c r="B826">
        <v>2</v>
      </c>
      <c r="C826">
        <v>1985</v>
      </c>
      <c r="D826" t="s">
        <v>98</v>
      </c>
      <c r="E826">
        <v>5</v>
      </c>
      <c r="F826">
        <v>5</v>
      </c>
      <c r="G826">
        <v>5</v>
      </c>
    </row>
    <row r="827" spans="1:7">
      <c r="A827" t="s">
        <v>3</v>
      </c>
      <c r="B827">
        <v>2</v>
      </c>
      <c r="C827">
        <v>1986</v>
      </c>
      <c r="D827" t="s">
        <v>94</v>
      </c>
      <c r="E827">
        <v>5</v>
      </c>
      <c r="F827">
        <v>5</v>
      </c>
      <c r="G827">
        <v>5</v>
      </c>
    </row>
    <row r="828" spans="1:7">
      <c r="A828" t="s">
        <v>3</v>
      </c>
      <c r="B828">
        <v>2</v>
      </c>
      <c r="C828">
        <v>1986</v>
      </c>
      <c r="D828" t="s">
        <v>97</v>
      </c>
      <c r="E828">
        <v>5</v>
      </c>
      <c r="F828">
        <v>5</v>
      </c>
      <c r="G828">
        <v>5</v>
      </c>
    </row>
    <row r="829" spans="1:7">
      <c r="A829" t="s">
        <v>3</v>
      </c>
      <c r="B829">
        <v>2</v>
      </c>
      <c r="C829">
        <v>1989</v>
      </c>
      <c r="D829" t="s">
        <v>93</v>
      </c>
      <c r="E829">
        <v>5</v>
      </c>
      <c r="F829">
        <v>5</v>
      </c>
      <c r="G829">
        <v>5</v>
      </c>
    </row>
    <row r="830" spans="1:7">
      <c r="A830" t="s">
        <v>3</v>
      </c>
      <c r="B830">
        <v>2</v>
      </c>
      <c r="C830">
        <v>1990</v>
      </c>
      <c r="D830" t="s">
        <v>94</v>
      </c>
      <c r="E830">
        <v>5</v>
      </c>
      <c r="F830">
        <v>5</v>
      </c>
      <c r="G830">
        <v>5</v>
      </c>
    </row>
    <row r="831" spans="1:7">
      <c r="A831" t="s">
        <v>3</v>
      </c>
      <c r="B831">
        <v>2</v>
      </c>
      <c r="C831">
        <v>1992</v>
      </c>
      <c r="D831" t="s">
        <v>93</v>
      </c>
      <c r="E831">
        <v>5</v>
      </c>
      <c r="F831">
        <v>5</v>
      </c>
      <c r="G831">
        <v>5</v>
      </c>
    </row>
    <row r="832" spans="1:7">
      <c r="A832" t="s">
        <v>3</v>
      </c>
      <c r="B832">
        <v>2</v>
      </c>
      <c r="C832">
        <v>1992</v>
      </c>
      <c r="D832" t="s">
        <v>95</v>
      </c>
      <c r="E832">
        <v>5</v>
      </c>
      <c r="F832">
        <v>5</v>
      </c>
      <c r="G832">
        <v>5</v>
      </c>
    </row>
    <row r="833" spans="1:7">
      <c r="A833" t="s">
        <v>3</v>
      </c>
      <c r="B833">
        <v>2</v>
      </c>
      <c r="C833">
        <v>1994</v>
      </c>
      <c r="D833" t="s">
        <v>95</v>
      </c>
      <c r="E833">
        <v>5</v>
      </c>
      <c r="F833">
        <v>5</v>
      </c>
      <c r="G833">
        <v>5</v>
      </c>
    </row>
    <row r="834" spans="1:7">
      <c r="A834" t="s">
        <v>3</v>
      </c>
      <c r="B834">
        <v>2</v>
      </c>
      <c r="C834">
        <v>1997</v>
      </c>
      <c r="D834" t="s">
        <v>93</v>
      </c>
      <c r="E834">
        <v>5</v>
      </c>
      <c r="F834">
        <v>5</v>
      </c>
      <c r="G834">
        <v>5</v>
      </c>
    </row>
    <row r="835" spans="1:7">
      <c r="A835" t="s">
        <v>3</v>
      </c>
      <c r="B835">
        <v>2</v>
      </c>
      <c r="C835">
        <v>1999</v>
      </c>
      <c r="D835" t="s">
        <v>93</v>
      </c>
      <c r="E835">
        <v>5</v>
      </c>
      <c r="F835">
        <v>5</v>
      </c>
      <c r="G835">
        <v>5</v>
      </c>
    </row>
    <row r="836" spans="1:7">
      <c r="A836" t="s">
        <v>3</v>
      </c>
      <c r="B836">
        <v>2</v>
      </c>
      <c r="C836">
        <v>2000</v>
      </c>
      <c r="D836" t="s">
        <v>92</v>
      </c>
      <c r="E836">
        <v>5</v>
      </c>
      <c r="F836">
        <v>5</v>
      </c>
      <c r="G836">
        <v>5</v>
      </c>
    </row>
    <row r="837" spans="1:7">
      <c r="A837" t="s">
        <v>3</v>
      </c>
      <c r="B837">
        <v>2</v>
      </c>
      <c r="C837">
        <v>2001</v>
      </c>
      <c r="D837" t="s">
        <v>91</v>
      </c>
      <c r="E837">
        <v>5</v>
      </c>
      <c r="F837">
        <v>5</v>
      </c>
      <c r="G837">
        <v>5</v>
      </c>
    </row>
    <row r="838" spans="1:7">
      <c r="A838" t="s">
        <v>3</v>
      </c>
      <c r="B838">
        <v>2</v>
      </c>
      <c r="C838">
        <v>2005</v>
      </c>
      <c r="D838" t="s">
        <v>91</v>
      </c>
      <c r="E838">
        <v>5</v>
      </c>
      <c r="F838">
        <v>5</v>
      </c>
      <c r="G838">
        <v>5</v>
      </c>
    </row>
    <row r="839" spans="1:7">
      <c r="A839" t="s">
        <v>3</v>
      </c>
      <c r="B839">
        <v>2</v>
      </c>
      <c r="C839">
        <v>2006</v>
      </c>
      <c r="D839" t="s">
        <v>90</v>
      </c>
      <c r="E839">
        <v>5</v>
      </c>
      <c r="F839">
        <v>5</v>
      </c>
      <c r="G839">
        <v>5</v>
      </c>
    </row>
    <row r="840" spans="1:7">
      <c r="A840" t="s">
        <v>3</v>
      </c>
      <c r="B840">
        <v>2</v>
      </c>
      <c r="C840">
        <v>2008</v>
      </c>
      <c r="D840" t="s">
        <v>88</v>
      </c>
      <c r="E840">
        <v>5</v>
      </c>
      <c r="F840">
        <v>5</v>
      </c>
      <c r="G840">
        <v>5</v>
      </c>
    </row>
    <row r="841" spans="1:7">
      <c r="A841" t="s">
        <v>3</v>
      </c>
      <c r="B841">
        <v>2</v>
      </c>
      <c r="C841">
        <v>2009</v>
      </c>
      <c r="D841" t="s">
        <v>87</v>
      </c>
      <c r="E841">
        <v>5</v>
      </c>
      <c r="F841">
        <v>5</v>
      </c>
      <c r="G841">
        <v>5</v>
      </c>
    </row>
    <row r="842" spans="1:7">
      <c r="A842" t="s">
        <v>3</v>
      </c>
      <c r="B842">
        <v>2</v>
      </c>
      <c r="C842">
        <v>2009</v>
      </c>
      <c r="D842" t="s">
        <v>89</v>
      </c>
      <c r="E842">
        <v>5</v>
      </c>
      <c r="F842">
        <v>5</v>
      </c>
      <c r="G842">
        <v>5</v>
      </c>
    </row>
    <row r="843" spans="1:7">
      <c r="A843" t="s">
        <v>3</v>
      </c>
      <c r="B843">
        <v>2</v>
      </c>
      <c r="C843">
        <v>2010</v>
      </c>
      <c r="D843" t="s">
        <v>88</v>
      </c>
      <c r="E843">
        <v>5</v>
      </c>
      <c r="F843">
        <v>5</v>
      </c>
      <c r="G843">
        <v>5</v>
      </c>
    </row>
    <row r="844" spans="1:7">
      <c r="A844" t="s">
        <v>3</v>
      </c>
      <c r="B844">
        <v>2</v>
      </c>
      <c r="C844">
        <v>2011</v>
      </c>
      <c r="D844" t="s">
        <v>88</v>
      </c>
      <c r="E844">
        <v>5</v>
      </c>
      <c r="F844">
        <v>5</v>
      </c>
      <c r="G844">
        <v>5</v>
      </c>
    </row>
    <row r="845" spans="1:7">
      <c r="A845" t="s">
        <v>3</v>
      </c>
      <c r="B845">
        <v>2</v>
      </c>
      <c r="C845">
        <v>2012</v>
      </c>
      <c r="D845" t="s">
        <v>102</v>
      </c>
      <c r="E845">
        <v>5</v>
      </c>
      <c r="F845">
        <v>5</v>
      </c>
      <c r="G845">
        <v>5</v>
      </c>
    </row>
    <row r="846" spans="1:7">
      <c r="A846" t="s">
        <v>1</v>
      </c>
      <c r="B846">
        <v>1</v>
      </c>
      <c r="C846">
        <v>1975</v>
      </c>
      <c r="D846" t="s">
        <v>110</v>
      </c>
      <c r="E846">
        <v>5</v>
      </c>
      <c r="F846">
        <v>5</v>
      </c>
      <c r="G846">
        <v>5</v>
      </c>
    </row>
    <row r="847" spans="1:7">
      <c r="A847" t="s">
        <v>1</v>
      </c>
      <c r="B847">
        <v>1</v>
      </c>
      <c r="C847">
        <v>1978</v>
      </c>
      <c r="D847" t="s">
        <v>101</v>
      </c>
      <c r="E847">
        <v>5</v>
      </c>
      <c r="F847">
        <v>5</v>
      </c>
      <c r="G847">
        <v>5</v>
      </c>
    </row>
    <row r="848" spans="1:7">
      <c r="A848" t="s">
        <v>1</v>
      </c>
      <c r="B848">
        <v>1</v>
      </c>
      <c r="C848">
        <v>1979</v>
      </c>
      <c r="D848" t="s">
        <v>100</v>
      </c>
      <c r="E848">
        <v>5</v>
      </c>
      <c r="F848">
        <v>5</v>
      </c>
      <c r="G848">
        <v>5</v>
      </c>
    </row>
    <row r="849" spans="1:7">
      <c r="A849" t="s">
        <v>1</v>
      </c>
      <c r="B849">
        <v>1</v>
      </c>
      <c r="C849">
        <v>1979</v>
      </c>
      <c r="D849" t="s">
        <v>101</v>
      </c>
      <c r="E849">
        <v>5</v>
      </c>
      <c r="F849">
        <v>5</v>
      </c>
      <c r="G849">
        <v>5</v>
      </c>
    </row>
    <row r="850" spans="1:7">
      <c r="A850" t="s">
        <v>1</v>
      </c>
      <c r="B850">
        <v>1</v>
      </c>
      <c r="C850">
        <v>1980</v>
      </c>
      <c r="D850" t="s">
        <v>100</v>
      </c>
      <c r="E850">
        <v>5</v>
      </c>
      <c r="F850">
        <v>5</v>
      </c>
      <c r="G850">
        <v>5</v>
      </c>
    </row>
    <row r="851" spans="1:7">
      <c r="A851" t="s">
        <v>1</v>
      </c>
      <c r="B851">
        <v>1</v>
      </c>
      <c r="C851">
        <v>1995</v>
      </c>
      <c r="D851" t="s">
        <v>95</v>
      </c>
      <c r="E851">
        <v>5</v>
      </c>
      <c r="F851">
        <v>5</v>
      </c>
      <c r="G851">
        <v>5</v>
      </c>
    </row>
    <row r="852" spans="1:7">
      <c r="A852" t="s">
        <v>1</v>
      </c>
      <c r="B852">
        <v>1</v>
      </c>
      <c r="C852">
        <v>1996</v>
      </c>
      <c r="D852" t="s">
        <v>95</v>
      </c>
      <c r="E852">
        <v>5</v>
      </c>
      <c r="F852">
        <v>5</v>
      </c>
      <c r="G852">
        <v>5</v>
      </c>
    </row>
    <row r="853" spans="1:7">
      <c r="A853" t="s">
        <v>2</v>
      </c>
      <c r="B853">
        <v>1</v>
      </c>
      <c r="C853">
        <v>1972</v>
      </c>
      <c r="D853" t="s">
        <v>110</v>
      </c>
      <c r="E853">
        <v>6</v>
      </c>
      <c r="F853">
        <v>6</v>
      </c>
      <c r="G853">
        <v>6</v>
      </c>
    </row>
    <row r="854" spans="1:7">
      <c r="A854" t="s">
        <v>2</v>
      </c>
      <c r="B854">
        <v>1</v>
      </c>
      <c r="C854">
        <v>1973</v>
      </c>
      <c r="D854" t="s">
        <v>97</v>
      </c>
      <c r="E854">
        <v>6</v>
      </c>
      <c r="F854">
        <v>6</v>
      </c>
      <c r="G854">
        <v>6</v>
      </c>
    </row>
    <row r="855" spans="1:7">
      <c r="A855" t="s">
        <v>2</v>
      </c>
      <c r="B855">
        <v>1</v>
      </c>
      <c r="C855">
        <v>1973</v>
      </c>
      <c r="D855" t="s">
        <v>98</v>
      </c>
      <c r="E855">
        <v>6</v>
      </c>
      <c r="F855">
        <v>6</v>
      </c>
      <c r="G855">
        <v>6</v>
      </c>
    </row>
    <row r="856" spans="1:7">
      <c r="A856" t="s">
        <v>2</v>
      </c>
      <c r="B856">
        <v>1</v>
      </c>
      <c r="C856">
        <v>1974</v>
      </c>
      <c r="D856" t="s">
        <v>97</v>
      </c>
      <c r="E856">
        <v>6</v>
      </c>
      <c r="F856">
        <v>6</v>
      </c>
      <c r="G856">
        <v>6</v>
      </c>
    </row>
    <row r="857" spans="1:7">
      <c r="A857" t="s">
        <v>2</v>
      </c>
      <c r="B857">
        <v>1</v>
      </c>
      <c r="C857">
        <v>1974</v>
      </c>
      <c r="D857" t="s">
        <v>99</v>
      </c>
      <c r="E857">
        <v>6</v>
      </c>
      <c r="F857">
        <v>6</v>
      </c>
      <c r="G857">
        <v>6</v>
      </c>
    </row>
    <row r="858" spans="1:7">
      <c r="A858" t="s">
        <v>2</v>
      </c>
      <c r="B858">
        <v>1</v>
      </c>
      <c r="C858">
        <v>1993</v>
      </c>
      <c r="D858" t="s">
        <v>110</v>
      </c>
      <c r="E858">
        <v>6</v>
      </c>
      <c r="F858">
        <v>6</v>
      </c>
      <c r="G858">
        <v>6</v>
      </c>
    </row>
    <row r="859" spans="1:7">
      <c r="A859" t="s">
        <v>2</v>
      </c>
      <c r="B859">
        <v>1</v>
      </c>
      <c r="C859">
        <v>1994</v>
      </c>
      <c r="D859" t="s">
        <v>110</v>
      </c>
      <c r="E859">
        <v>6</v>
      </c>
      <c r="F859">
        <v>6</v>
      </c>
      <c r="G859">
        <v>6</v>
      </c>
    </row>
    <row r="860" spans="1:7">
      <c r="A860" t="s">
        <v>2</v>
      </c>
      <c r="B860">
        <v>1</v>
      </c>
      <c r="C860">
        <v>1995</v>
      </c>
      <c r="D860" t="s">
        <v>91</v>
      </c>
      <c r="E860">
        <v>6</v>
      </c>
      <c r="F860">
        <v>6</v>
      </c>
      <c r="G860">
        <v>6</v>
      </c>
    </row>
    <row r="861" spans="1:7">
      <c r="A861" t="s">
        <v>2</v>
      </c>
      <c r="B861">
        <v>1</v>
      </c>
      <c r="C861">
        <v>1995</v>
      </c>
      <c r="D861" t="s">
        <v>92</v>
      </c>
      <c r="E861">
        <v>6</v>
      </c>
      <c r="F861">
        <v>6</v>
      </c>
      <c r="G861">
        <v>6</v>
      </c>
    </row>
    <row r="862" spans="1:7">
      <c r="A862" t="s">
        <v>2</v>
      </c>
      <c r="B862">
        <v>1</v>
      </c>
      <c r="C862">
        <v>1998</v>
      </c>
      <c r="D862" t="s">
        <v>90</v>
      </c>
      <c r="E862">
        <v>6</v>
      </c>
      <c r="F862">
        <v>6</v>
      </c>
      <c r="G862">
        <v>6</v>
      </c>
    </row>
    <row r="863" spans="1:7">
      <c r="A863" t="s">
        <v>2</v>
      </c>
      <c r="B863">
        <v>1</v>
      </c>
      <c r="C863">
        <v>1999</v>
      </c>
      <c r="D863" t="s">
        <v>90</v>
      </c>
      <c r="E863">
        <v>6</v>
      </c>
      <c r="F863">
        <v>6</v>
      </c>
      <c r="G863">
        <v>6</v>
      </c>
    </row>
    <row r="864" spans="1:7">
      <c r="A864" t="s">
        <v>2</v>
      </c>
      <c r="B864">
        <v>1</v>
      </c>
      <c r="C864">
        <v>2000</v>
      </c>
      <c r="D864" t="s">
        <v>90</v>
      </c>
      <c r="E864">
        <v>6</v>
      </c>
      <c r="F864">
        <v>6</v>
      </c>
      <c r="G864">
        <v>6</v>
      </c>
    </row>
    <row r="865" spans="1:7">
      <c r="A865" t="s">
        <v>2</v>
      </c>
      <c r="B865">
        <v>1</v>
      </c>
      <c r="C865">
        <v>2010</v>
      </c>
      <c r="D865" t="s">
        <v>86</v>
      </c>
      <c r="E865">
        <v>6</v>
      </c>
      <c r="F865">
        <v>6</v>
      </c>
      <c r="G865">
        <v>6</v>
      </c>
    </row>
    <row r="866" spans="1:7">
      <c r="A866" t="s">
        <v>2</v>
      </c>
      <c r="B866">
        <v>1</v>
      </c>
      <c r="C866">
        <v>2011</v>
      </c>
      <c r="D866" t="s">
        <v>85</v>
      </c>
      <c r="E866">
        <v>6</v>
      </c>
      <c r="F866">
        <v>6</v>
      </c>
      <c r="G866">
        <v>6</v>
      </c>
    </row>
    <row r="867" spans="1:7">
      <c r="A867" t="s">
        <v>2</v>
      </c>
      <c r="B867">
        <v>2</v>
      </c>
      <c r="C867">
        <v>1971</v>
      </c>
      <c r="D867" t="s">
        <v>101</v>
      </c>
      <c r="E867">
        <v>6</v>
      </c>
      <c r="F867">
        <v>6</v>
      </c>
      <c r="G867">
        <v>6</v>
      </c>
    </row>
    <row r="868" spans="1:7">
      <c r="A868" t="s">
        <v>2</v>
      </c>
      <c r="B868">
        <v>2</v>
      </c>
      <c r="C868">
        <v>1972</v>
      </c>
      <c r="D868" t="s">
        <v>110</v>
      </c>
      <c r="E868">
        <v>6</v>
      </c>
      <c r="F868">
        <v>6</v>
      </c>
      <c r="G868">
        <v>6</v>
      </c>
    </row>
    <row r="869" spans="1:7">
      <c r="A869" t="s">
        <v>2</v>
      </c>
      <c r="B869">
        <v>2</v>
      </c>
      <c r="C869">
        <v>1976</v>
      </c>
      <c r="D869" t="s">
        <v>96</v>
      </c>
      <c r="E869">
        <v>6</v>
      </c>
      <c r="F869">
        <v>6</v>
      </c>
      <c r="G869">
        <v>6</v>
      </c>
    </row>
    <row r="870" spans="1:7">
      <c r="A870" t="s">
        <v>2</v>
      </c>
      <c r="B870">
        <v>2</v>
      </c>
      <c r="C870">
        <v>1977</v>
      </c>
      <c r="D870" t="s">
        <v>94</v>
      </c>
      <c r="E870">
        <v>6</v>
      </c>
      <c r="F870">
        <v>6</v>
      </c>
      <c r="G870">
        <v>6</v>
      </c>
    </row>
    <row r="871" spans="1:7">
      <c r="A871" t="s">
        <v>2</v>
      </c>
      <c r="B871">
        <v>2</v>
      </c>
      <c r="C871">
        <v>1978</v>
      </c>
      <c r="D871" t="s">
        <v>93</v>
      </c>
      <c r="E871">
        <v>6</v>
      </c>
      <c r="F871">
        <v>6</v>
      </c>
      <c r="G871">
        <v>6</v>
      </c>
    </row>
    <row r="872" spans="1:7">
      <c r="A872" t="s">
        <v>2</v>
      </c>
      <c r="B872">
        <v>2</v>
      </c>
      <c r="C872">
        <v>1978</v>
      </c>
      <c r="D872" t="s">
        <v>94</v>
      </c>
      <c r="E872">
        <v>6</v>
      </c>
      <c r="F872">
        <v>6</v>
      </c>
      <c r="G872">
        <v>6</v>
      </c>
    </row>
    <row r="873" spans="1:7">
      <c r="A873" t="s">
        <v>2</v>
      </c>
      <c r="B873">
        <v>2</v>
      </c>
      <c r="C873">
        <v>1981</v>
      </c>
      <c r="D873" t="s">
        <v>94</v>
      </c>
      <c r="E873">
        <v>6</v>
      </c>
      <c r="F873">
        <v>6</v>
      </c>
      <c r="G873">
        <v>6</v>
      </c>
    </row>
    <row r="874" spans="1:7">
      <c r="A874" t="s">
        <v>2</v>
      </c>
      <c r="B874">
        <v>2</v>
      </c>
      <c r="C874">
        <v>1985</v>
      </c>
      <c r="D874" t="s">
        <v>93</v>
      </c>
      <c r="E874">
        <v>6</v>
      </c>
      <c r="F874">
        <v>6</v>
      </c>
      <c r="G874">
        <v>6</v>
      </c>
    </row>
    <row r="875" spans="1:7">
      <c r="A875" t="s">
        <v>2</v>
      </c>
      <c r="B875">
        <v>2</v>
      </c>
      <c r="C875">
        <v>1987</v>
      </c>
      <c r="D875" t="s">
        <v>92</v>
      </c>
      <c r="E875">
        <v>6</v>
      </c>
      <c r="F875">
        <v>6</v>
      </c>
      <c r="G875">
        <v>6</v>
      </c>
    </row>
    <row r="876" spans="1:7">
      <c r="A876" t="s">
        <v>2</v>
      </c>
      <c r="B876">
        <v>2</v>
      </c>
      <c r="C876">
        <v>1987</v>
      </c>
      <c r="D876" t="s">
        <v>93</v>
      </c>
      <c r="E876">
        <v>6</v>
      </c>
      <c r="F876">
        <v>6</v>
      </c>
      <c r="G876">
        <v>6</v>
      </c>
    </row>
    <row r="877" spans="1:7">
      <c r="A877" t="s">
        <v>2</v>
      </c>
      <c r="B877">
        <v>2</v>
      </c>
      <c r="C877">
        <v>2000</v>
      </c>
      <c r="D877" t="s">
        <v>89</v>
      </c>
      <c r="E877">
        <v>6</v>
      </c>
      <c r="F877">
        <v>6</v>
      </c>
      <c r="G877">
        <v>6</v>
      </c>
    </row>
    <row r="878" spans="1:7">
      <c r="A878" t="s">
        <v>2</v>
      </c>
      <c r="B878">
        <v>2</v>
      </c>
      <c r="C878">
        <v>2003</v>
      </c>
      <c r="D878" t="s">
        <v>88</v>
      </c>
      <c r="E878">
        <v>6</v>
      </c>
      <c r="F878">
        <v>6</v>
      </c>
      <c r="G878">
        <v>6</v>
      </c>
    </row>
    <row r="879" spans="1:7">
      <c r="A879" t="s">
        <v>2</v>
      </c>
      <c r="B879">
        <v>2</v>
      </c>
      <c r="C879">
        <v>2008</v>
      </c>
      <c r="D879" t="s">
        <v>110</v>
      </c>
      <c r="E879">
        <v>6</v>
      </c>
      <c r="F879">
        <v>6</v>
      </c>
      <c r="G879">
        <v>6</v>
      </c>
    </row>
    <row r="880" spans="1:7">
      <c r="A880" t="s">
        <v>27</v>
      </c>
      <c r="B880">
        <v>2</v>
      </c>
      <c r="C880">
        <v>1972</v>
      </c>
      <c r="D880" t="s">
        <v>96</v>
      </c>
      <c r="E880">
        <v>6</v>
      </c>
      <c r="F880">
        <v>6</v>
      </c>
      <c r="G880">
        <v>6</v>
      </c>
    </row>
    <row r="881" spans="1:7">
      <c r="A881" t="s">
        <v>27</v>
      </c>
      <c r="B881">
        <v>2</v>
      </c>
      <c r="C881">
        <v>1977</v>
      </c>
      <c r="D881" t="s">
        <v>95</v>
      </c>
      <c r="E881">
        <v>6</v>
      </c>
      <c r="F881">
        <v>6</v>
      </c>
      <c r="G881">
        <v>6</v>
      </c>
    </row>
    <row r="882" spans="1:7">
      <c r="A882" t="s">
        <v>27</v>
      </c>
      <c r="B882">
        <v>2</v>
      </c>
      <c r="C882">
        <v>1996</v>
      </c>
      <c r="D882" t="s">
        <v>90</v>
      </c>
      <c r="E882">
        <v>6</v>
      </c>
      <c r="F882">
        <v>6</v>
      </c>
      <c r="G882">
        <v>6</v>
      </c>
    </row>
    <row r="883" spans="1:7">
      <c r="A883" t="s">
        <v>27</v>
      </c>
      <c r="B883">
        <v>2</v>
      </c>
      <c r="C883">
        <v>1997</v>
      </c>
      <c r="D883" t="s">
        <v>90</v>
      </c>
      <c r="E883">
        <v>6</v>
      </c>
      <c r="F883">
        <v>6</v>
      </c>
      <c r="G883">
        <v>6</v>
      </c>
    </row>
    <row r="884" spans="1:7">
      <c r="A884" t="s">
        <v>27</v>
      </c>
      <c r="B884">
        <v>2</v>
      </c>
      <c r="C884">
        <v>2003</v>
      </c>
      <c r="D884" t="s">
        <v>89</v>
      </c>
      <c r="E884">
        <v>6</v>
      </c>
      <c r="F884">
        <v>6</v>
      </c>
      <c r="G884">
        <v>6</v>
      </c>
    </row>
    <row r="885" spans="1:7">
      <c r="A885" t="s">
        <v>27</v>
      </c>
      <c r="B885">
        <v>2</v>
      </c>
      <c r="C885">
        <v>2005</v>
      </c>
      <c r="D885" t="s">
        <v>88</v>
      </c>
      <c r="E885">
        <v>6</v>
      </c>
      <c r="F885">
        <v>6</v>
      </c>
      <c r="G885">
        <v>6</v>
      </c>
    </row>
    <row r="886" spans="1:7">
      <c r="A886" t="s">
        <v>27</v>
      </c>
      <c r="B886">
        <v>2</v>
      </c>
      <c r="C886">
        <v>2006</v>
      </c>
      <c r="D886" t="s">
        <v>88</v>
      </c>
      <c r="E886">
        <v>6</v>
      </c>
      <c r="F886">
        <v>6</v>
      </c>
      <c r="G886">
        <v>6</v>
      </c>
    </row>
    <row r="887" spans="1:7">
      <c r="A887" t="s">
        <v>27</v>
      </c>
      <c r="B887">
        <v>2</v>
      </c>
      <c r="C887">
        <v>2007</v>
      </c>
      <c r="D887" t="s">
        <v>88</v>
      </c>
      <c r="E887">
        <v>6</v>
      </c>
      <c r="F887">
        <v>6</v>
      </c>
      <c r="G887">
        <v>6</v>
      </c>
    </row>
    <row r="888" spans="1:7">
      <c r="A888" t="s">
        <v>3</v>
      </c>
      <c r="B888">
        <v>1</v>
      </c>
      <c r="C888">
        <v>1971</v>
      </c>
      <c r="D888" t="s">
        <v>100</v>
      </c>
      <c r="E888">
        <v>6</v>
      </c>
      <c r="F888">
        <v>6</v>
      </c>
      <c r="G888">
        <v>6</v>
      </c>
    </row>
    <row r="889" spans="1:7">
      <c r="A889" t="s">
        <v>3</v>
      </c>
      <c r="B889">
        <v>1</v>
      </c>
      <c r="C889">
        <v>1972</v>
      </c>
      <c r="D889" t="s">
        <v>110</v>
      </c>
      <c r="E889">
        <v>6</v>
      </c>
      <c r="F889">
        <v>6</v>
      </c>
      <c r="G889">
        <v>6</v>
      </c>
    </row>
    <row r="890" spans="1:7">
      <c r="A890" t="s">
        <v>3</v>
      </c>
      <c r="B890">
        <v>1</v>
      </c>
      <c r="C890">
        <v>1973</v>
      </c>
      <c r="D890" t="s">
        <v>102</v>
      </c>
      <c r="E890">
        <v>6</v>
      </c>
      <c r="F890">
        <v>6</v>
      </c>
      <c r="G890">
        <v>6</v>
      </c>
    </row>
    <row r="891" spans="1:7">
      <c r="A891" t="s">
        <v>3</v>
      </c>
      <c r="B891">
        <v>1</v>
      </c>
      <c r="C891">
        <v>1981</v>
      </c>
      <c r="D891" t="s">
        <v>97</v>
      </c>
      <c r="E891">
        <v>6</v>
      </c>
      <c r="F891">
        <v>6</v>
      </c>
      <c r="G891">
        <v>6</v>
      </c>
    </row>
    <row r="892" spans="1:7">
      <c r="A892" t="s">
        <v>3</v>
      </c>
      <c r="B892">
        <v>1</v>
      </c>
      <c r="C892">
        <v>1987</v>
      </c>
      <c r="D892" t="s">
        <v>95</v>
      </c>
      <c r="E892">
        <v>6</v>
      </c>
      <c r="F892">
        <v>6</v>
      </c>
      <c r="G892">
        <v>6</v>
      </c>
    </row>
    <row r="893" spans="1:7">
      <c r="A893" t="s">
        <v>3</v>
      </c>
      <c r="B893">
        <v>1</v>
      </c>
      <c r="C893">
        <v>1994</v>
      </c>
      <c r="D893" t="s">
        <v>95</v>
      </c>
      <c r="E893">
        <v>6</v>
      </c>
      <c r="F893">
        <v>6</v>
      </c>
      <c r="G893">
        <v>6</v>
      </c>
    </row>
    <row r="894" spans="1:7">
      <c r="A894" t="s">
        <v>3</v>
      </c>
      <c r="B894">
        <v>1</v>
      </c>
      <c r="C894">
        <v>1996</v>
      </c>
      <c r="D894" t="s">
        <v>92</v>
      </c>
      <c r="E894">
        <v>6</v>
      </c>
      <c r="F894">
        <v>6</v>
      </c>
      <c r="G894">
        <v>6</v>
      </c>
    </row>
    <row r="895" spans="1:7">
      <c r="A895" t="s">
        <v>3</v>
      </c>
      <c r="B895">
        <v>1</v>
      </c>
      <c r="C895">
        <v>2001</v>
      </c>
      <c r="D895" t="s">
        <v>91</v>
      </c>
      <c r="E895">
        <v>6</v>
      </c>
      <c r="F895">
        <v>6</v>
      </c>
      <c r="G895">
        <v>6</v>
      </c>
    </row>
    <row r="896" spans="1:7">
      <c r="A896" t="s">
        <v>3</v>
      </c>
      <c r="B896">
        <v>1</v>
      </c>
      <c r="C896">
        <v>2001</v>
      </c>
      <c r="D896" t="s">
        <v>92</v>
      </c>
      <c r="E896">
        <v>6</v>
      </c>
      <c r="F896">
        <v>6</v>
      </c>
      <c r="G896">
        <v>6</v>
      </c>
    </row>
    <row r="897" spans="1:7">
      <c r="A897" t="s">
        <v>3</v>
      </c>
      <c r="B897">
        <v>1</v>
      </c>
      <c r="C897">
        <v>2001</v>
      </c>
      <c r="D897" t="s">
        <v>102</v>
      </c>
      <c r="E897">
        <v>6</v>
      </c>
      <c r="F897">
        <v>6</v>
      </c>
      <c r="G897">
        <v>6</v>
      </c>
    </row>
    <row r="898" spans="1:7">
      <c r="A898" t="s">
        <v>3</v>
      </c>
      <c r="B898">
        <v>1</v>
      </c>
      <c r="C898">
        <v>2005</v>
      </c>
      <c r="D898" t="s">
        <v>90</v>
      </c>
      <c r="E898">
        <v>6</v>
      </c>
      <c r="F898">
        <v>6</v>
      </c>
      <c r="G898">
        <v>6</v>
      </c>
    </row>
    <row r="899" spans="1:7">
      <c r="A899" t="s">
        <v>3</v>
      </c>
      <c r="B899">
        <v>1</v>
      </c>
      <c r="C899">
        <v>2010</v>
      </c>
      <c r="D899" t="s">
        <v>89</v>
      </c>
      <c r="E899">
        <v>6</v>
      </c>
      <c r="F899">
        <v>6</v>
      </c>
      <c r="G899">
        <v>6</v>
      </c>
    </row>
    <row r="900" spans="1:7">
      <c r="A900" t="s">
        <v>3</v>
      </c>
      <c r="B900">
        <v>2</v>
      </c>
      <c r="C900">
        <v>1981</v>
      </c>
      <c r="D900" t="s">
        <v>100</v>
      </c>
      <c r="E900">
        <v>6</v>
      </c>
      <c r="F900">
        <v>6</v>
      </c>
      <c r="G900">
        <v>6</v>
      </c>
    </row>
    <row r="901" spans="1:7">
      <c r="A901" t="s">
        <v>3</v>
      </c>
      <c r="B901">
        <v>2</v>
      </c>
      <c r="C901">
        <v>1982</v>
      </c>
      <c r="D901" t="s">
        <v>100</v>
      </c>
      <c r="E901">
        <v>6</v>
      </c>
      <c r="F901">
        <v>6</v>
      </c>
      <c r="G901">
        <v>6</v>
      </c>
    </row>
    <row r="902" spans="1:7">
      <c r="A902" t="s">
        <v>3</v>
      </c>
      <c r="B902">
        <v>2</v>
      </c>
      <c r="C902">
        <v>1983</v>
      </c>
      <c r="D902" t="s">
        <v>97</v>
      </c>
      <c r="E902">
        <v>6</v>
      </c>
      <c r="F902">
        <v>6</v>
      </c>
      <c r="G902">
        <v>6</v>
      </c>
    </row>
    <row r="903" spans="1:7">
      <c r="A903" t="s">
        <v>3</v>
      </c>
      <c r="B903">
        <v>2</v>
      </c>
      <c r="C903">
        <v>1985</v>
      </c>
      <c r="D903" t="s">
        <v>110</v>
      </c>
      <c r="E903">
        <v>6</v>
      </c>
      <c r="F903">
        <v>6</v>
      </c>
      <c r="G903">
        <v>6</v>
      </c>
    </row>
    <row r="904" spans="1:7">
      <c r="A904" t="s">
        <v>3</v>
      </c>
      <c r="B904">
        <v>2</v>
      </c>
      <c r="C904">
        <v>1988</v>
      </c>
      <c r="D904" t="s">
        <v>96</v>
      </c>
      <c r="E904">
        <v>6</v>
      </c>
      <c r="F904">
        <v>6</v>
      </c>
      <c r="G904">
        <v>6</v>
      </c>
    </row>
    <row r="905" spans="1:7">
      <c r="A905" t="s">
        <v>3</v>
      </c>
      <c r="B905">
        <v>2</v>
      </c>
      <c r="C905">
        <v>1989</v>
      </c>
      <c r="D905" t="s">
        <v>97</v>
      </c>
      <c r="E905">
        <v>6</v>
      </c>
      <c r="F905">
        <v>6</v>
      </c>
      <c r="G905">
        <v>6</v>
      </c>
    </row>
    <row r="906" spans="1:7">
      <c r="A906" t="s">
        <v>3</v>
      </c>
      <c r="B906">
        <v>2</v>
      </c>
      <c r="C906">
        <v>1990</v>
      </c>
      <c r="D906" t="s">
        <v>110</v>
      </c>
      <c r="E906">
        <v>6</v>
      </c>
      <c r="F906">
        <v>6</v>
      </c>
      <c r="G906">
        <v>6</v>
      </c>
    </row>
    <row r="907" spans="1:7">
      <c r="A907" t="s">
        <v>3</v>
      </c>
      <c r="B907">
        <v>2</v>
      </c>
      <c r="C907">
        <v>1991</v>
      </c>
      <c r="D907" t="s">
        <v>102</v>
      </c>
      <c r="E907">
        <v>6</v>
      </c>
      <c r="F907">
        <v>6</v>
      </c>
      <c r="G907">
        <v>6</v>
      </c>
    </row>
    <row r="908" spans="1:7">
      <c r="A908" t="s">
        <v>3</v>
      </c>
      <c r="B908">
        <v>2</v>
      </c>
      <c r="C908">
        <v>1992</v>
      </c>
      <c r="D908" t="s">
        <v>102</v>
      </c>
      <c r="E908">
        <v>6</v>
      </c>
      <c r="F908">
        <v>6</v>
      </c>
      <c r="G908">
        <v>6</v>
      </c>
    </row>
    <row r="909" spans="1:7">
      <c r="A909" t="s">
        <v>3</v>
      </c>
      <c r="B909">
        <v>2</v>
      </c>
      <c r="C909">
        <v>1997</v>
      </c>
      <c r="D909" t="s">
        <v>92</v>
      </c>
      <c r="E909">
        <v>6</v>
      </c>
      <c r="F909">
        <v>6</v>
      </c>
      <c r="G909">
        <v>6</v>
      </c>
    </row>
    <row r="910" spans="1:7">
      <c r="A910" t="s">
        <v>3</v>
      </c>
      <c r="B910">
        <v>2</v>
      </c>
      <c r="C910">
        <v>1998</v>
      </c>
      <c r="D910" t="s">
        <v>92</v>
      </c>
      <c r="E910">
        <v>6</v>
      </c>
      <c r="F910">
        <v>6</v>
      </c>
      <c r="G910">
        <v>6</v>
      </c>
    </row>
    <row r="911" spans="1:7">
      <c r="A911" t="s">
        <v>3</v>
      </c>
      <c r="B911">
        <v>2</v>
      </c>
      <c r="C911">
        <v>1999</v>
      </c>
      <c r="D911" t="s">
        <v>92</v>
      </c>
      <c r="E911">
        <v>6</v>
      </c>
      <c r="F911">
        <v>6</v>
      </c>
      <c r="G911">
        <v>6</v>
      </c>
    </row>
    <row r="912" spans="1:7">
      <c r="A912" t="s">
        <v>3</v>
      </c>
      <c r="B912">
        <v>2</v>
      </c>
      <c r="C912">
        <v>2002</v>
      </c>
      <c r="D912" t="s">
        <v>91</v>
      </c>
      <c r="E912">
        <v>6</v>
      </c>
      <c r="F912">
        <v>6</v>
      </c>
      <c r="G912">
        <v>6</v>
      </c>
    </row>
    <row r="913" spans="1:7">
      <c r="A913" t="s">
        <v>3</v>
      </c>
      <c r="B913">
        <v>2</v>
      </c>
      <c r="C913">
        <v>2002</v>
      </c>
      <c r="D913" t="s">
        <v>92</v>
      </c>
      <c r="E913">
        <v>6</v>
      </c>
      <c r="F913">
        <v>6</v>
      </c>
      <c r="G913">
        <v>6</v>
      </c>
    </row>
    <row r="914" spans="1:7">
      <c r="A914" t="s">
        <v>3</v>
      </c>
      <c r="B914">
        <v>2</v>
      </c>
      <c r="C914">
        <v>2004</v>
      </c>
      <c r="D914" t="s">
        <v>92</v>
      </c>
      <c r="E914">
        <v>6</v>
      </c>
      <c r="F914">
        <v>6</v>
      </c>
      <c r="G914">
        <v>6</v>
      </c>
    </row>
    <row r="915" spans="1:7">
      <c r="A915" t="s">
        <v>3</v>
      </c>
      <c r="B915">
        <v>2</v>
      </c>
      <c r="C915">
        <v>2007</v>
      </c>
      <c r="D915" t="s">
        <v>90</v>
      </c>
      <c r="E915">
        <v>6</v>
      </c>
      <c r="F915">
        <v>6</v>
      </c>
      <c r="G915">
        <v>6</v>
      </c>
    </row>
    <row r="916" spans="1:7">
      <c r="A916" t="s">
        <v>3</v>
      </c>
      <c r="B916">
        <v>2</v>
      </c>
      <c r="C916">
        <v>2011</v>
      </c>
      <c r="D916" t="s">
        <v>89</v>
      </c>
      <c r="E916">
        <v>6</v>
      </c>
      <c r="F916">
        <v>6</v>
      </c>
      <c r="G916">
        <v>6</v>
      </c>
    </row>
    <row r="917" spans="1:7">
      <c r="A917" t="s">
        <v>3</v>
      </c>
      <c r="B917">
        <v>2</v>
      </c>
      <c r="C917">
        <v>2013</v>
      </c>
      <c r="D917" t="s">
        <v>87</v>
      </c>
      <c r="E917">
        <v>6</v>
      </c>
      <c r="F917">
        <v>6</v>
      </c>
      <c r="G917">
        <v>6</v>
      </c>
    </row>
    <row r="918" spans="1:7">
      <c r="A918" t="s">
        <v>1</v>
      </c>
      <c r="B918">
        <v>1</v>
      </c>
      <c r="C918">
        <v>1976</v>
      </c>
      <c r="D918" t="s">
        <v>110</v>
      </c>
      <c r="E918">
        <v>6</v>
      </c>
      <c r="F918">
        <v>6</v>
      </c>
      <c r="G918">
        <v>6</v>
      </c>
    </row>
    <row r="919" spans="1:7">
      <c r="A919" t="s">
        <v>1</v>
      </c>
      <c r="B919">
        <v>1</v>
      </c>
      <c r="C919">
        <v>1999</v>
      </c>
      <c r="D919" t="s">
        <v>94</v>
      </c>
      <c r="E919">
        <v>6</v>
      </c>
      <c r="F919">
        <v>6</v>
      </c>
      <c r="G919">
        <v>6</v>
      </c>
    </row>
    <row r="920" spans="1:7">
      <c r="A920" t="s">
        <v>1</v>
      </c>
      <c r="B920">
        <v>1</v>
      </c>
      <c r="C920">
        <v>2000</v>
      </c>
      <c r="D920" t="s">
        <v>110</v>
      </c>
      <c r="E920">
        <v>6</v>
      </c>
      <c r="F920">
        <v>6</v>
      </c>
      <c r="G920">
        <v>6</v>
      </c>
    </row>
    <row r="921" spans="1:7">
      <c r="A921" t="s">
        <v>79</v>
      </c>
      <c r="B921">
        <v>1</v>
      </c>
      <c r="C921">
        <v>1979</v>
      </c>
      <c r="D921" t="s">
        <v>89</v>
      </c>
      <c r="E921">
        <v>7</v>
      </c>
      <c r="F921">
        <v>7</v>
      </c>
      <c r="G921">
        <v>7</v>
      </c>
    </row>
    <row r="922" spans="1:7">
      <c r="A922" t="s">
        <v>79</v>
      </c>
      <c r="B922">
        <v>2</v>
      </c>
      <c r="C922">
        <v>2012</v>
      </c>
      <c r="D922" t="s">
        <v>110</v>
      </c>
      <c r="E922">
        <v>7</v>
      </c>
      <c r="F922">
        <v>7</v>
      </c>
      <c r="G922">
        <v>7</v>
      </c>
    </row>
    <row r="923" spans="1:7">
      <c r="A923" t="s">
        <v>2</v>
      </c>
      <c r="B923">
        <v>1</v>
      </c>
      <c r="C923">
        <v>1971</v>
      </c>
      <c r="D923" t="s">
        <v>100</v>
      </c>
      <c r="E923">
        <v>7</v>
      </c>
      <c r="F923">
        <v>7</v>
      </c>
      <c r="G923">
        <v>7</v>
      </c>
    </row>
    <row r="924" spans="1:7">
      <c r="A924" t="s">
        <v>2</v>
      </c>
      <c r="B924">
        <v>1</v>
      </c>
      <c r="C924">
        <v>1973</v>
      </c>
      <c r="D924" t="s">
        <v>99</v>
      </c>
      <c r="E924">
        <v>7</v>
      </c>
      <c r="F924">
        <v>7</v>
      </c>
      <c r="G924">
        <v>7</v>
      </c>
    </row>
    <row r="925" spans="1:7">
      <c r="A925" t="s">
        <v>2</v>
      </c>
      <c r="B925">
        <v>1</v>
      </c>
      <c r="C925">
        <v>1973</v>
      </c>
      <c r="D925" t="s">
        <v>101</v>
      </c>
      <c r="E925">
        <v>7</v>
      </c>
      <c r="F925">
        <v>7</v>
      </c>
      <c r="G925">
        <v>7</v>
      </c>
    </row>
    <row r="926" spans="1:7">
      <c r="A926" t="s">
        <v>2</v>
      </c>
      <c r="B926">
        <v>1</v>
      </c>
      <c r="C926">
        <v>1975</v>
      </c>
      <c r="D926" t="s">
        <v>97</v>
      </c>
      <c r="E926">
        <v>7</v>
      </c>
      <c r="F926">
        <v>7</v>
      </c>
      <c r="G926">
        <v>7</v>
      </c>
    </row>
    <row r="927" spans="1:7">
      <c r="A927" t="s">
        <v>2</v>
      </c>
      <c r="B927">
        <v>1</v>
      </c>
      <c r="C927">
        <v>1975</v>
      </c>
      <c r="D927" t="s">
        <v>98</v>
      </c>
      <c r="E927">
        <v>7</v>
      </c>
      <c r="F927">
        <v>7</v>
      </c>
      <c r="G927">
        <v>7</v>
      </c>
    </row>
    <row r="928" spans="1:7">
      <c r="A928" t="s">
        <v>2</v>
      </c>
      <c r="B928">
        <v>1</v>
      </c>
      <c r="C928">
        <v>1980</v>
      </c>
      <c r="D928" t="s">
        <v>96</v>
      </c>
      <c r="E928">
        <v>7</v>
      </c>
      <c r="F928">
        <v>7</v>
      </c>
      <c r="G928">
        <v>7</v>
      </c>
    </row>
    <row r="929" spans="1:7">
      <c r="A929" t="s">
        <v>2</v>
      </c>
      <c r="B929">
        <v>1</v>
      </c>
      <c r="C929">
        <v>1983</v>
      </c>
      <c r="D929" t="s">
        <v>94</v>
      </c>
      <c r="E929">
        <v>7</v>
      </c>
      <c r="F929">
        <v>7</v>
      </c>
      <c r="G929">
        <v>7</v>
      </c>
    </row>
    <row r="930" spans="1:7">
      <c r="A930" t="s">
        <v>2</v>
      </c>
      <c r="B930">
        <v>1</v>
      </c>
      <c r="C930">
        <v>1985</v>
      </c>
      <c r="D930" t="s">
        <v>94</v>
      </c>
      <c r="E930">
        <v>7</v>
      </c>
      <c r="F930">
        <v>7</v>
      </c>
      <c r="G930">
        <v>7</v>
      </c>
    </row>
    <row r="931" spans="1:7">
      <c r="A931" t="s">
        <v>2</v>
      </c>
      <c r="B931">
        <v>1</v>
      </c>
      <c r="C931">
        <v>1991</v>
      </c>
      <c r="D931" t="s">
        <v>110</v>
      </c>
      <c r="E931">
        <v>7</v>
      </c>
      <c r="F931">
        <v>7</v>
      </c>
      <c r="G931">
        <v>7</v>
      </c>
    </row>
    <row r="932" spans="1:7">
      <c r="A932" t="s">
        <v>2</v>
      </c>
      <c r="B932">
        <v>1</v>
      </c>
      <c r="C932">
        <v>1992</v>
      </c>
      <c r="D932" t="s">
        <v>92</v>
      </c>
      <c r="E932">
        <v>7</v>
      </c>
      <c r="F932">
        <v>7</v>
      </c>
      <c r="G932">
        <v>7</v>
      </c>
    </row>
    <row r="933" spans="1:7">
      <c r="A933" t="s">
        <v>2</v>
      </c>
      <c r="B933">
        <v>1</v>
      </c>
      <c r="C933">
        <v>2001</v>
      </c>
      <c r="D933" t="s">
        <v>89</v>
      </c>
      <c r="E933">
        <v>7</v>
      </c>
      <c r="F933">
        <v>7</v>
      </c>
      <c r="G933">
        <v>7</v>
      </c>
    </row>
    <row r="934" spans="1:7">
      <c r="A934" t="s">
        <v>2</v>
      </c>
      <c r="B934">
        <v>1</v>
      </c>
      <c r="C934">
        <v>2006</v>
      </c>
      <c r="D934" t="s">
        <v>88</v>
      </c>
      <c r="E934">
        <v>7</v>
      </c>
      <c r="F934">
        <v>7</v>
      </c>
      <c r="G934">
        <v>7</v>
      </c>
    </row>
    <row r="935" spans="1:7">
      <c r="A935" t="s">
        <v>2</v>
      </c>
      <c r="B935">
        <v>1</v>
      </c>
      <c r="C935">
        <v>2012</v>
      </c>
      <c r="D935" t="s">
        <v>85</v>
      </c>
      <c r="E935">
        <v>7</v>
      </c>
      <c r="F935">
        <v>7</v>
      </c>
      <c r="G935">
        <v>7</v>
      </c>
    </row>
    <row r="936" spans="1:7">
      <c r="A936" t="s">
        <v>2</v>
      </c>
      <c r="B936">
        <v>2</v>
      </c>
      <c r="C936">
        <v>1973</v>
      </c>
      <c r="D936" t="s">
        <v>97</v>
      </c>
      <c r="E936">
        <v>7</v>
      </c>
      <c r="F936">
        <v>7</v>
      </c>
      <c r="G936">
        <v>7</v>
      </c>
    </row>
    <row r="937" spans="1:7">
      <c r="A937" t="s">
        <v>2</v>
      </c>
      <c r="B937">
        <v>2</v>
      </c>
      <c r="C937">
        <v>1974</v>
      </c>
      <c r="D937" t="s">
        <v>99</v>
      </c>
      <c r="E937">
        <v>7</v>
      </c>
      <c r="F937">
        <v>7</v>
      </c>
      <c r="G937">
        <v>7</v>
      </c>
    </row>
    <row r="938" spans="1:7">
      <c r="A938" t="s">
        <v>2</v>
      </c>
      <c r="B938">
        <v>2</v>
      </c>
      <c r="C938">
        <v>1974</v>
      </c>
      <c r="D938" t="s">
        <v>102</v>
      </c>
      <c r="E938">
        <v>7</v>
      </c>
      <c r="F938">
        <v>7</v>
      </c>
      <c r="G938">
        <v>7</v>
      </c>
    </row>
    <row r="939" spans="1:7">
      <c r="A939" t="s">
        <v>2</v>
      </c>
      <c r="B939">
        <v>2</v>
      </c>
      <c r="C939">
        <v>1975</v>
      </c>
      <c r="D939" t="s">
        <v>97</v>
      </c>
      <c r="E939">
        <v>7</v>
      </c>
      <c r="F939">
        <v>7</v>
      </c>
      <c r="G939">
        <v>7</v>
      </c>
    </row>
    <row r="940" spans="1:7">
      <c r="A940" t="s">
        <v>2</v>
      </c>
      <c r="B940">
        <v>2</v>
      </c>
      <c r="C940">
        <v>1976</v>
      </c>
      <c r="D940" t="s">
        <v>95</v>
      </c>
      <c r="E940">
        <v>7</v>
      </c>
      <c r="F940">
        <v>7</v>
      </c>
      <c r="G940">
        <v>7</v>
      </c>
    </row>
    <row r="941" spans="1:7">
      <c r="A941" t="s">
        <v>2</v>
      </c>
      <c r="B941">
        <v>2</v>
      </c>
      <c r="C941">
        <v>1980</v>
      </c>
      <c r="D941" t="s">
        <v>95</v>
      </c>
      <c r="E941">
        <v>7</v>
      </c>
      <c r="F941">
        <v>7</v>
      </c>
      <c r="G941">
        <v>7</v>
      </c>
    </row>
    <row r="942" spans="1:7">
      <c r="A942" t="s">
        <v>2</v>
      </c>
      <c r="B942">
        <v>2</v>
      </c>
      <c r="C942">
        <v>1987</v>
      </c>
      <c r="D942" t="s">
        <v>94</v>
      </c>
      <c r="E942">
        <v>7</v>
      </c>
      <c r="F942">
        <v>7</v>
      </c>
      <c r="G942">
        <v>7</v>
      </c>
    </row>
    <row r="943" spans="1:7">
      <c r="A943" t="s">
        <v>2</v>
      </c>
      <c r="B943">
        <v>2</v>
      </c>
      <c r="C943">
        <v>1990</v>
      </c>
      <c r="D943" t="s">
        <v>92</v>
      </c>
      <c r="E943">
        <v>7</v>
      </c>
      <c r="F943">
        <v>7</v>
      </c>
      <c r="G943">
        <v>7</v>
      </c>
    </row>
    <row r="944" spans="1:7">
      <c r="A944" t="s">
        <v>2</v>
      </c>
      <c r="B944">
        <v>2</v>
      </c>
      <c r="C944">
        <v>2001</v>
      </c>
      <c r="D944" t="s">
        <v>88</v>
      </c>
      <c r="E944">
        <v>7</v>
      </c>
      <c r="F944">
        <v>7</v>
      </c>
      <c r="G944">
        <v>7</v>
      </c>
    </row>
    <row r="945" spans="1:7">
      <c r="A945" t="s">
        <v>2</v>
      </c>
      <c r="B945">
        <v>2</v>
      </c>
      <c r="C945">
        <v>2008</v>
      </c>
      <c r="D945" t="s">
        <v>87</v>
      </c>
      <c r="E945">
        <v>7</v>
      </c>
      <c r="F945">
        <v>7</v>
      </c>
      <c r="G945">
        <v>7</v>
      </c>
    </row>
    <row r="946" spans="1:7">
      <c r="A946" t="s">
        <v>2</v>
      </c>
      <c r="B946">
        <v>2</v>
      </c>
      <c r="C946">
        <v>2011</v>
      </c>
      <c r="D946" t="s">
        <v>85</v>
      </c>
      <c r="E946">
        <v>7</v>
      </c>
      <c r="F946">
        <v>7</v>
      </c>
      <c r="G946">
        <v>7</v>
      </c>
    </row>
    <row r="947" spans="1:7">
      <c r="A947" t="s">
        <v>2</v>
      </c>
      <c r="B947">
        <v>2</v>
      </c>
      <c r="C947">
        <v>2012</v>
      </c>
      <c r="D947" t="s">
        <v>85</v>
      </c>
      <c r="E947">
        <v>7</v>
      </c>
      <c r="F947">
        <v>7</v>
      </c>
      <c r="G947">
        <v>7</v>
      </c>
    </row>
    <row r="948" spans="1:7">
      <c r="A948" t="s">
        <v>27</v>
      </c>
      <c r="B948">
        <v>2</v>
      </c>
      <c r="C948">
        <v>1971</v>
      </c>
      <c r="D948" t="s">
        <v>96</v>
      </c>
      <c r="E948">
        <v>7</v>
      </c>
      <c r="F948">
        <v>7</v>
      </c>
      <c r="G948">
        <v>7</v>
      </c>
    </row>
    <row r="949" spans="1:7">
      <c r="A949" t="s">
        <v>27</v>
      </c>
      <c r="B949">
        <v>2</v>
      </c>
      <c r="C949">
        <v>1974</v>
      </c>
      <c r="D949" t="s">
        <v>96</v>
      </c>
      <c r="E949">
        <v>7</v>
      </c>
      <c r="F949">
        <v>7</v>
      </c>
      <c r="G949">
        <v>7</v>
      </c>
    </row>
    <row r="950" spans="1:7">
      <c r="A950" t="s">
        <v>27</v>
      </c>
      <c r="B950">
        <v>2</v>
      </c>
      <c r="C950">
        <v>1980</v>
      </c>
      <c r="D950" t="s">
        <v>94</v>
      </c>
      <c r="E950">
        <v>7</v>
      </c>
      <c r="F950">
        <v>7</v>
      </c>
      <c r="G950">
        <v>7</v>
      </c>
    </row>
    <row r="951" spans="1:7">
      <c r="A951" t="s">
        <v>27</v>
      </c>
      <c r="B951">
        <v>2</v>
      </c>
      <c r="C951">
        <v>1983</v>
      </c>
      <c r="D951" t="s">
        <v>93</v>
      </c>
      <c r="E951">
        <v>7</v>
      </c>
      <c r="F951">
        <v>7</v>
      </c>
      <c r="G951">
        <v>7</v>
      </c>
    </row>
    <row r="952" spans="1:7">
      <c r="A952" t="s">
        <v>3</v>
      </c>
      <c r="B952">
        <v>1</v>
      </c>
      <c r="C952">
        <v>1977</v>
      </c>
      <c r="D952" t="s">
        <v>99</v>
      </c>
      <c r="E952">
        <v>7</v>
      </c>
      <c r="F952">
        <v>7</v>
      </c>
      <c r="G952">
        <v>7</v>
      </c>
    </row>
    <row r="953" spans="1:7">
      <c r="A953" t="s">
        <v>3</v>
      </c>
      <c r="B953">
        <v>1</v>
      </c>
      <c r="C953">
        <v>1978</v>
      </c>
      <c r="D953" t="s">
        <v>101</v>
      </c>
      <c r="E953">
        <v>7</v>
      </c>
      <c r="F953">
        <v>7</v>
      </c>
      <c r="G953">
        <v>7</v>
      </c>
    </row>
    <row r="954" spans="1:7">
      <c r="A954" t="s">
        <v>3</v>
      </c>
      <c r="B954">
        <v>1</v>
      </c>
      <c r="C954">
        <v>1980</v>
      </c>
      <c r="D954" t="s">
        <v>98</v>
      </c>
      <c r="E954">
        <v>7</v>
      </c>
      <c r="F954">
        <v>7</v>
      </c>
      <c r="G954">
        <v>7</v>
      </c>
    </row>
    <row r="955" spans="1:7">
      <c r="A955" t="s">
        <v>3</v>
      </c>
      <c r="B955">
        <v>1</v>
      </c>
      <c r="C955">
        <v>1981</v>
      </c>
      <c r="D955" t="s">
        <v>98</v>
      </c>
      <c r="E955">
        <v>7</v>
      </c>
      <c r="F955">
        <v>7</v>
      </c>
      <c r="G955">
        <v>7</v>
      </c>
    </row>
    <row r="956" spans="1:7">
      <c r="A956" t="s">
        <v>3</v>
      </c>
      <c r="B956">
        <v>1</v>
      </c>
      <c r="C956">
        <v>1982</v>
      </c>
      <c r="D956" t="s">
        <v>97</v>
      </c>
      <c r="E956">
        <v>7</v>
      </c>
      <c r="F956">
        <v>7</v>
      </c>
      <c r="G956">
        <v>7</v>
      </c>
    </row>
    <row r="957" spans="1:7">
      <c r="A957" t="s">
        <v>3</v>
      </c>
      <c r="B957">
        <v>1</v>
      </c>
      <c r="C957">
        <v>1984</v>
      </c>
      <c r="D957" t="s">
        <v>102</v>
      </c>
      <c r="E957">
        <v>7</v>
      </c>
      <c r="F957">
        <v>7</v>
      </c>
      <c r="G957">
        <v>7</v>
      </c>
    </row>
    <row r="958" spans="1:7">
      <c r="A958" t="s">
        <v>3</v>
      </c>
      <c r="B958">
        <v>1</v>
      </c>
      <c r="C958">
        <v>1991</v>
      </c>
      <c r="D958" t="s">
        <v>110</v>
      </c>
      <c r="E958">
        <v>7</v>
      </c>
      <c r="F958">
        <v>7</v>
      </c>
      <c r="G958">
        <v>7</v>
      </c>
    </row>
    <row r="959" spans="1:7">
      <c r="A959" t="s">
        <v>3</v>
      </c>
      <c r="B959">
        <v>1</v>
      </c>
      <c r="C959">
        <v>1996</v>
      </c>
      <c r="D959" t="s">
        <v>94</v>
      </c>
      <c r="E959">
        <v>7</v>
      </c>
      <c r="F959">
        <v>7</v>
      </c>
      <c r="G959">
        <v>7</v>
      </c>
    </row>
    <row r="960" spans="1:7">
      <c r="A960" t="s">
        <v>3</v>
      </c>
      <c r="B960">
        <v>1</v>
      </c>
      <c r="C960">
        <v>1998</v>
      </c>
      <c r="D960" t="s">
        <v>93</v>
      </c>
      <c r="E960">
        <v>7</v>
      </c>
      <c r="F960">
        <v>7</v>
      </c>
      <c r="G960">
        <v>7</v>
      </c>
    </row>
    <row r="961" spans="1:7">
      <c r="A961" t="s">
        <v>3</v>
      </c>
      <c r="B961">
        <v>1</v>
      </c>
      <c r="C961">
        <v>2000</v>
      </c>
      <c r="D961" t="s">
        <v>92</v>
      </c>
      <c r="E961">
        <v>7</v>
      </c>
      <c r="F961">
        <v>7</v>
      </c>
      <c r="G961">
        <v>7</v>
      </c>
    </row>
    <row r="962" spans="1:7">
      <c r="A962" t="s">
        <v>3</v>
      </c>
      <c r="B962">
        <v>1</v>
      </c>
      <c r="C962">
        <v>2002</v>
      </c>
      <c r="D962" t="s">
        <v>91</v>
      </c>
      <c r="E962">
        <v>7</v>
      </c>
      <c r="F962">
        <v>7</v>
      </c>
      <c r="G962">
        <v>7</v>
      </c>
    </row>
    <row r="963" spans="1:7">
      <c r="A963" t="s">
        <v>3</v>
      </c>
      <c r="B963">
        <v>1</v>
      </c>
      <c r="C963">
        <v>2002</v>
      </c>
      <c r="D963" t="s">
        <v>101</v>
      </c>
      <c r="E963">
        <v>7</v>
      </c>
      <c r="F963">
        <v>7</v>
      </c>
      <c r="G963">
        <v>7</v>
      </c>
    </row>
    <row r="964" spans="1:7">
      <c r="A964" t="s">
        <v>3</v>
      </c>
      <c r="B964">
        <v>1</v>
      </c>
      <c r="C964">
        <v>2006</v>
      </c>
      <c r="D964" t="s">
        <v>91</v>
      </c>
      <c r="E964">
        <v>7</v>
      </c>
      <c r="F964">
        <v>7</v>
      </c>
      <c r="G964">
        <v>7</v>
      </c>
    </row>
    <row r="965" spans="1:7">
      <c r="A965" t="s">
        <v>3</v>
      </c>
      <c r="B965">
        <v>1</v>
      </c>
      <c r="C965">
        <v>2008</v>
      </c>
      <c r="D965" t="s">
        <v>90</v>
      </c>
      <c r="E965">
        <v>7</v>
      </c>
      <c r="F965">
        <v>7</v>
      </c>
      <c r="G965">
        <v>7</v>
      </c>
    </row>
    <row r="966" spans="1:7">
      <c r="A966" t="s">
        <v>3</v>
      </c>
      <c r="B966">
        <v>1</v>
      </c>
      <c r="C966">
        <v>2008</v>
      </c>
      <c r="D966" t="s">
        <v>91</v>
      </c>
      <c r="E966">
        <v>7</v>
      </c>
      <c r="F966">
        <v>7</v>
      </c>
      <c r="G966">
        <v>7</v>
      </c>
    </row>
    <row r="967" spans="1:7">
      <c r="A967" t="s">
        <v>3</v>
      </c>
      <c r="B967">
        <v>1</v>
      </c>
      <c r="C967">
        <v>2009</v>
      </c>
      <c r="D967" t="s">
        <v>89</v>
      </c>
      <c r="E967">
        <v>7</v>
      </c>
      <c r="F967">
        <v>7</v>
      </c>
      <c r="G967">
        <v>7</v>
      </c>
    </row>
    <row r="968" spans="1:7">
      <c r="A968" t="s">
        <v>3</v>
      </c>
      <c r="B968">
        <v>1</v>
      </c>
      <c r="C968">
        <v>2012</v>
      </c>
      <c r="D968" t="s">
        <v>88</v>
      </c>
      <c r="E968">
        <v>7</v>
      </c>
      <c r="F968">
        <v>7</v>
      </c>
      <c r="G968">
        <v>7</v>
      </c>
    </row>
    <row r="969" spans="1:7">
      <c r="A969" t="s">
        <v>3</v>
      </c>
      <c r="B969">
        <v>1</v>
      </c>
      <c r="C969">
        <v>2012</v>
      </c>
      <c r="D969" t="s">
        <v>89</v>
      </c>
      <c r="E969">
        <v>7</v>
      </c>
      <c r="F969">
        <v>7</v>
      </c>
      <c r="G969">
        <v>7</v>
      </c>
    </row>
    <row r="970" spans="1:7">
      <c r="A970" t="s">
        <v>3</v>
      </c>
      <c r="B970">
        <v>2</v>
      </c>
      <c r="C970">
        <v>1979</v>
      </c>
      <c r="D970" t="s">
        <v>110</v>
      </c>
      <c r="E970">
        <v>7</v>
      </c>
      <c r="F970">
        <v>7</v>
      </c>
      <c r="G970">
        <v>7</v>
      </c>
    </row>
    <row r="971" spans="1:7">
      <c r="A971" t="s">
        <v>3</v>
      </c>
      <c r="B971">
        <v>2</v>
      </c>
      <c r="C971">
        <v>1980</v>
      </c>
      <c r="D971" t="s">
        <v>101</v>
      </c>
      <c r="E971">
        <v>7</v>
      </c>
      <c r="F971">
        <v>7</v>
      </c>
      <c r="G971">
        <v>7</v>
      </c>
    </row>
    <row r="972" spans="1:7">
      <c r="A972" t="s">
        <v>3</v>
      </c>
      <c r="B972">
        <v>2</v>
      </c>
      <c r="C972">
        <v>1982</v>
      </c>
      <c r="D972" t="s">
        <v>99</v>
      </c>
      <c r="E972">
        <v>7</v>
      </c>
      <c r="F972">
        <v>7</v>
      </c>
      <c r="G972">
        <v>7</v>
      </c>
    </row>
    <row r="973" spans="1:7">
      <c r="A973" t="s">
        <v>3</v>
      </c>
      <c r="B973">
        <v>2</v>
      </c>
      <c r="C973">
        <v>1984</v>
      </c>
      <c r="D973" t="s">
        <v>102</v>
      </c>
      <c r="E973">
        <v>7</v>
      </c>
      <c r="F973">
        <v>7</v>
      </c>
      <c r="G973">
        <v>7</v>
      </c>
    </row>
    <row r="974" spans="1:7">
      <c r="A974" t="s">
        <v>3</v>
      </c>
      <c r="B974">
        <v>2</v>
      </c>
      <c r="C974">
        <v>1986</v>
      </c>
      <c r="D974" t="s">
        <v>110</v>
      </c>
      <c r="E974">
        <v>7</v>
      </c>
      <c r="F974">
        <v>7</v>
      </c>
      <c r="G974">
        <v>7</v>
      </c>
    </row>
    <row r="975" spans="1:7">
      <c r="A975" t="s">
        <v>3</v>
      </c>
      <c r="B975">
        <v>2</v>
      </c>
      <c r="C975">
        <v>1987</v>
      </c>
      <c r="D975" t="s">
        <v>102</v>
      </c>
      <c r="E975">
        <v>7</v>
      </c>
      <c r="F975">
        <v>7</v>
      </c>
      <c r="G975">
        <v>7</v>
      </c>
    </row>
    <row r="976" spans="1:7">
      <c r="A976" t="s">
        <v>3</v>
      </c>
      <c r="B976">
        <v>2</v>
      </c>
      <c r="C976">
        <v>1992</v>
      </c>
      <c r="D976" t="s">
        <v>94</v>
      </c>
      <c r="E976">
        <v>7</v>
      </c>
      <c r="F976">
        <v>7</v>
      </c>
      <c r="G976">
        <v>7</v>
      </c>
    </row>
    <row r="977" spans="1:7">
      <c r="A977" t="s">
        <v>3</v>
      </c>
      <c r="B977">
        <v>2</v>
      </c>
      <c r="C977">
        <v>1994</v>
      </c>
      <c r="D977" t="s">
        <v>94</v>
      </c>
      <c r="E977">
        <v>7</v>
      </c>
      <c r="F977">
        <v>7</v>
      </c>
      <c r="G977">
        <v>7</v>
      </c>
    </row>
    <row r="978" spans="1:7">
      <c r="A978" t="s">
        <v>3</v>
      </c>
      <c r="B978">
        <v>2</v>
      </c>
      <c r="C978">
        <v>1996</v>
      </c>
      <c r="D978" t="s">
        <v>94</v>
      </c>
      <c r="E978">
        <v>7</v>
      </c>
      <c r="F978">
        <v>7</v>
      </c>
      <c r="G978">
        <v>7</v>
      </c>
    </row>
    <row r="979" spans="1:7">
      <c r="A979" t="s">
        <v>3</v>
      </c>
      <c r="B979">
        <v>2</v>
      </c>
      <c r="C979">
        <v>1997</v>
      </c>
      <c r="D979" t="s">
        <v>102</v>
      </c>
      <c r="E979">
        <v>7</v>
      </c>
      <c r="F979">
        <v>7</v>
      </c>
      <c r="G979">
        <v>7</v>
      </c>
    </row>
    <row r="980" spans="1:7">
      <c r="A980" t="s">
        <v>3</v>
      </c>
      <c r="B980">
        <v>2</v>
      </c>
      <c r="C980">
        <v>2005</v>
      </c>
      <c r="D980" t="s">
        <v>92</v>
      </c>
      <c r="E980">
        <v>7</v>
      </c>
      <c r="F980">
        <v>7</v>
      </c>
      <c r="G980">
        <v>7</v>
      </c>
    </row>
    <row r="981" spans="1:7">
      <c r="A981" t="s">
        <v>3</v>
      </c>
      <c r="B981">
        <v>2</v>
      </c>
      <c r="C981">
        <v>2007</v>
      </c>
      <c r="D981" t="s">
        <v>91</v>
      </c>
      <c r="E981">
        <v>7</v>
      </c>
      <c r="F981">
        <v>7</v>
      </c>
      <c r="G981">
        <v>7</v>
      </c>
    </row>
    <row r="982" spans="1:7">
      <c r="A982" t="s">
        <v>3</v>
      </c>
      <c r="B982">
        <v>2</v>
      </c>
      <c r="C982">
        <v>2011</v>
      </c>
      <c r="D982" t="s">
        <v>90</v>
      </c>
      <c r="E982">
        <v>7</v>
      </c>
      <c r="F982">
        <v>7</v>
      </c>
      <c r="G982">
        <v>7</v>
      </c>
    </row>
    <row r="983" spans="1:7">
      <c r="A983" t="s">
        <v>3</v>
      </c>
      <c r="B983">
        <v>2</v>
      </c>
      <c r="C983">
        <v>2013</v>
      </c>
      <c r="D983" t="s">
        <v>88</v>
      </c>
      <c r="E983">
        <v>7</v>
      </c>
      <c r="F983">
        <v>7</v>
      </c>
      <c r="G983">
        <v>7</v>
      </c>
    </row>
    <row r="984" spans="1:7">
      <c r="A984" t="s">
        <v>1</v>
      </c>
      <c r="B984">
        <v>1</v>
      </c>
      <c r="C984">
        <v>1983</v>
      </c>
      <c r="D984" t="s">
        <v>99</v>
      </c>
      <c r="E984">
        <v>7</v>
      </c>
      <c r="F984">
        <v>7</v>
      </c>
      <c r="G984">
        <v>7</v>
      </c>
    </row>
    <row r="985" spans="1:7">
      <c r="A985" t="s">
        <v>1</v>
      </c>
      <c r="B985">
        <v>1</v>
      </c>
      <c r="C985">
        <v>1985</v>
      </c>
      <c r="D985" t="s">
        <v>98</v>
      </c>
      <c r="E985">
        <v>7</v>
      </c>
      <c r="F985">
        <v>7</v>
      </c>
      <c r="G985">
        <v>7</v>
      </c>
    </row>
    <row r="986" spans="1:7">
      <c r="A986" t="s">
        <v>1</v>
      </c>
      <c r="B986">
        <v>1</v>
      </c>
      <c r="C986">
        <v>1995</v>
      </c>
      <c r="D986" t="s">
        <v>110</v>
      </c>
      <c r="E986">
        <v>7</v>
      </c>
      <c r="F986">
        <v>7</v>
      </c>
      <c r="G986">
        <v>7</v>
      </c>
    </row>
    <row r="987" spans="1:7">
      <c r="A987" t="s">
        <v>1</v>
      </c>
      <c r="B987">
        <v>1</v>
      </c>
      <c r="C987">
        <v>1996</v>
      </c>
      <c r="D987" t="s">
        <v>110</v>
      </c>
      <c r="E987">
        <v>7</v>
      </c>
      <c r="F987">
        <v>7</v>
      </c>
      <c r="G987">
        <v>7</v>
      </c>
    </row>
    <row r="988" spans="1:7">
      <c r="A988" t="s">
        <v>1</v>
      </c>
      <c r="B988">
        <v>1</v>
      </c>
      <c r="C988">
        <v>1998</v>
      </c>
      <c r="D988" t="s">
        <v>110</v>
      </c>
      <c r="E988">
        <v>7</v>
      </c>
      <c r="F988">
        <v>7</v>
      </c>
      <c r="G988">
        <v>7</v>
      </c>
    </row>
    <row r="989" spans="1:7">
      <c r="A989" t="s">
        <v>1</v>
      </c>
      <c r="B989">
        <v>1</v>
      </c>
      <c r="C989">
        <v>2001</v>
      </c>
      <c r="D989" t="s">
        <v>110</v>
      </c>
      <c r="E989">
        <v>7</v>
      </c>
      <c r="F989">
        <v>7</v>
      </c>
      <c r="G989">
        <v>7</v>
      </c>
    </row>
    <row r="990" spans="1:7">
      <c r="A990" t="s">
        <v>1</v>
      </c>
      <c r="B990">
        <v>1</v>
      </c>
      <c r="C990">
        <v>2002</v>
      </c>
      <c r="D990" t="s">
        <v>93</v>
      </c>
      <c r="E990">
        <v>7</v>
      </c>
      <c r="F990">
        <v>7</v>
      </c>
      <c r="G990">
        <v>7</v>
      </c>
    </row>
    <row r="991" spans="1:7">
      <c r="A991" t="s">
        <v>1</v>
      </c>
      <c r="B991">
        <v>1</v>
      </c>
      <c r="C991">
        <v>2005</v>
      </c>
      <c r="D991" t="s">
        <v>110</v>
      </c>
      <c r="E991">
        <v>7</v>
      </c>
      <c r="F991">
        <v>7</v>
      </c>
      <c r="G991">
        <v>7</v>
      </c>
    </row>
    <row r="992" spans="1:7">
      <c r="A992" t="s">
        <v>79</v>
      </c>
      <c r="B992">
        <v>1</v>
      </c>
      <c r="C992">
        <v>1971</v>
      </c>
      <c r="D992" t="s">
        <v>91</v>
      </c>
      <c r="E992">
        <v>8</v>
      </c>
      <c r="F992">
        <v>8</v>
      </c>
      <c r="G992">
        <v>8</v>
      </c>
    </row>
    <row r="993" spans="1:7">
      <c r="A993" t="s">
        <v>79</v>
      </c>
      <c r="B993">
        <v>1</v>
      </c>
      <c r="C993">
        <v>1996</v>
      </c>
      <c r="D993" t="s">
        <v>110</v>
      </c>
      <c r="E993">
        <v>8</v>
      </c>
      <c r="F993">
        <v>8</v>
      </c>
      <c r="G993">
        <v>8</v>
      </c>
    </row>
    <row r="994" spans="1:7">
      <c r="A994" t="s">
        <v>79</v>
      </c>
      <c r="B994">
        <v>1</v>
      </c>
      <c r="C994">
        <v>1998</v>
      </c>
      <c r="D994" t="s">
        <v>110</v>
      </c>
      <c r="E994">
        <v>8</v>
      </c>
      <c r="F994">
        <v>8</v>
      </c>
      <c r="G994">
        <v>8</v>
      </c>
    </row>
    <row r="995" spans="1:7">
      <c r="A995" t="s">
        <v>79</v>
      </c>
      <c r="B995">
        <v>1</v>
      </c>
      <c r="C995">
        <v>2001</v>
      </c>
      <c r="D995" t="s">
        <v>110</v>
      </c>
      <c r="E995">
        <v>8</v>
      </c>
      <c r="F995">
        <v>8</v>
      </c>
      <c r="G995">
        <v>8</v>
      </c>
    </row>
    <row r="996" spans="1:7">
      <c r="A996" t="s">
        <v>79</v>
      </c>
      <c r="B996">
        <v>2</v>
      </c>
      <c r="C996">
        <v>1979</v>
      </c>
      <c r="D996" t="s">
        <v>89</v>
      </c>
      <c r="E996">
        <v>8</v>
      </c>
      <c r="F996">
        <v>8</v>
      </c>
      <c r="G996">
        <v>8</v>
      </c>
    </row>
    <row r="997" spans="1:7">
      <c r="A997" t="s">
        <v>79</v>
      </c>
      <c r="B997">
        <v>2</v>
      </c>
      <c r="C997">
        <v>2009</v>
      </c>
      <c r="D997" t="s">
        <v>110</v>
      </c>
      <c r="E997">
        <v>8</v>
      </c>
      <c r="F997">
        <v>8</v>
      </c>
      <c r="G997">
        <v>8</v>
      </c>
    </row>
    <row r="998" spans="1:7">
      <c r="A998" t="s">
        <v>2</v>
      </c>
      <c r="B998">
        <v>1</v>
      </c>
      <c r="C998">
        <v>1972</v>
      </c>
      <c r="D998" t="s">
        <v>100</v>
      </c>
      <c r="E998">
        <v>8</v>
      </c>
      <c r="F998">
        <v>8</v>
      </c>
      <c r="G998">
        <v>8</v>
      </c>
    </row>
    <row r="999" spans="1:7">
      <c r="A999" t="s">
        <v>2</v>
      </c>
      <c r="B999">
        <v>1</v>
      </c>
      <c r="C999">
        <v>1973</v>
      </c>
      <c r="D999" t="s">
        <v>100</v>
      </c>
      <c r="E999">
        <v>8</v>
      </c>
      <c r="F999">
        <v>8</v>
      </c>
      <c r="G999">
        <v>8</v>
      </c>
    </row>
    <row r="1000" spans="1:7">
      <c r="A1000" t="s">
        <v>2</v>
      </c>
      <c r="B1000">
        <v>1</v>
      </c>
      <c r="C1000">
        <v>1974</v>
      </c>
      <c r="D1000" t="s">
        <v>100</v>
      </c>
      <c r="E1000">
        <v>8</v>
      </c>
      <c r="F1000">
        <v>8</v>
      </c>
      <c r="G1000">
        <v>8</v>
      </c>
    </row>
    <row r="1001" spans="1:7">
      <c r="A1001" t="s">
        <v>2</v>
      </c>
      <c r="B1001">
        <v>1</v>
      </c>
      <c r="C1001">
        <v>1975</v>
      </c>
      <c r="D1001" t="s">
        <v>110</v>
      </c>
      <c r="E1001">
        <v>8</v>
      </c>
      <c r="F1001">
        <v>8</v>
      </c>
      <c r="G1001">
        <v>8</v>
      </c>
    </row>
    <row r="1002" spans="1:7">
      <c r="A1002" t="s">
        <v>2</v>
      </c>
      <c r="B1002">
        <v>1</v>
      </c>
      <c r="C1002">
        <v>1975</v>
      </c>
      <c r="D1002" t="s">
        <v>102</v>
      </c>
      <c r="E1002">
        <v>8</v>
      </c>
      <c r="F1002">
        <v>8</v>
      </c>
      <c r="G1002">
        <v>8</v>
      </c>
    </row>
    <row r="1003" spans="1:7">
      <c r="A1003" t="s">
        <v>2</v>
      </c>
      <c r="B1003">
        <v>1</v>
      </c>
      <c r="C1003">
        <v>1979</v>
      </c>
      <c r="D1003" t="s">
        <v>96</v>
      </c>
      <c r="E1003">
        <v>8</v>
      </c>
      <c r="F1003">
        <v>8</v>
      </c>
      <c r="G1003">
        <v>8</v>
      </c>
    </row>
    <row r="1004" spans="1:7">
      <c r="A1004" t="s">
        <v>2</v>
      </c>
      <c r="B1004">
        <v>1</v>
      </c>
      <c r="C1004">
        <v>1990</v>
      </c>
      <c r="D1004" t="s">
        <v>93</v>
      </c>
      <c r="E1004">
        <v>8</v>
      </c>
      <c r="F1004">
        <v>8</v>
      </c>
      <c r="G1004">
        <v>8</v>
      </c>
    </row>
    <row r="1005" spans="1:7">
      <c r="A1005" t="s">
        <v>2</v>
      </c>
      <c r="B1005">
        <v>1</v>
      </c>
      <c r="C1005">
        <v>1996</v>
      </c>
      <c r="D1005" t="s">
        <v>110</v>
      </c>
      <c r="E1005">
        <v>8</v>
      </c>
      <c r="F1005">
        <v>8</v>
      </c>
      <c r="G1005">
        <v>8</v>
      </c>
    </row>
    <row r="1006" spans="1:7">
      <c r="A1006" t="s">
        <v>2</v>
      </c>
      <c r="B1006">
        <v>1</v>
      </c>
      <c r="C1006">
        <v>2004</v>
      </c>
      <c r="D1006" t="s">
        <v>88</v>
      </c>
      <c r="E1006">
        <v>8</v>
      </c>
      <c r="F1006">
        <v>8</v>
      </c>
      <c r="G1006">
        <v>8</v>
      </c>
    </row>
    <row r="1007" spans="1:7">
      <c r="A1007" t="s">
        <v>2</v>
      </c>
      <c r="B1007">
        <v>2</v>
      </c>
      <c r="C1007">
        <v>1972</v>
      </c>
      <c r="D1007" t="s">
        <v>99</v>
      </c>
      <c r="E1007">
        <v>8</v>
      </c>
      <c r="F1007">
        <v>8</v>
      </c>
      <c r="G1007">
        <v>8</v>
      </c>
    </row>
    <row r="1008" spans="1:7">
      <c r="A1008" t="s">
        <v>2</v>
      </c>
      <c r="B1008">
        <v>2</v>
      </c>
      <c r="C1008">
        <v>1974</v>
      </c>
      <c r="D1008" t="s">
        <v>110</v>
      </c>
      <c r="E1008">
        <v>8</v>
      </c>
      <c r="F1008">
        <v>8</v>
      </c>
      <c r="G1008">
        <v>8</v>
      </c>
    </row>
    <row r="1009" spans="1:7">
      <c r="A1009" t="s">
        <v>2</v>
      </c>
      <c r="B1009">
        <v>2</v>
      </c>
      <c r="C1009">
        <v>1974</v>
      </c>
      <c r="D1009" t="s">
        <v>98</v>
      </c>
      <c r="E1009">
        <v>8</v>
      </c>
      <c r="F1009">
        <v>8</v>
      </c>
      <c r="G1009">
        <v>8</v>
      </c>
    </row>
    <row r="1010" spans="1:7">
      <c r="A1010" t="s">
        <v>2</v>
      </c>
      <c r="B1010">
        <v>2</v>
      </c>
      <c r="C1010">
        <v>1978</v>
      </c>
      <c r="D1010" t="s">
        <v>96</v>
      </c>
      <c r="E1010">
        <v>8</v>
      </c>
      <c r="F1010">
        <v>8</v>
      </c>
      <c r="G1010">
        <v>8</v>
      </c>
    </row>
    <row r="1011" spans="1:7">
      <c r="A1011" t="s">
        <v>2</v>
      </c>
      <c r="B1011">
        <v>2</v>
      </c>
      <c r="C1011">
        <v>1984</v>
      </c>
      <c r="D1011" t="s">
        <v>95</v>
      </c>
      <c r="E1011">
        <v>8</v>
      </c>
      <c r="F1011">
        <v>8</v>
      </c>
      <c r="G1011">
        <v>8</v>
      </c>
    </row>
    <row r="1012" spans="1:7">
      <c r="A1012" t="s">
        <v>2</v>
      </c>
      <c r="B1012">
        <v>2</v>
      </c>
      <c r="C1012">
        <v>1989</v>
      </c>
      <c r="D1012" t="s">
        <v>93</v>
      </c>
      <c r="E1012">
        <v>8</v>
      </c>
      <c r="F1012">
        <v>8</v>
      </c>
      <c r="G1012">
        <v>8</v>
      </c>
    </row>
    <row r="1013" spans="1:7">
      <c r="A1013" t="s">
        <v>2</v>
      </c>
      <c r="B1013">
        <v>2</v>
      </c>
      <c r="C1013">
        <v>1997</v>
      </c>
      <c r="D1013" t="s">
        <v>91</v>
      </c>
      <c r="E1013">
        <v>8</v>
      </c>
      <c r="F1013">
        <v>8</v>
      </c>
      <c r="G1013">
        <v>8</v>
      </c>
    </row>
    <row r="1014" spans="1:7">
      <c r="A1014" t="s">
        <v>2</v>
      </c>
      <c r="B1014">
        <v>2</v>
      </c>
      <c r="C1014">
        <v>2003</v>
      </c>
      <c r="D1014" t="s">
        <v>89</v>
      </c>
      <c r="E1014">
        <v>8</v>
      </c>
      <c r="F1014">
        <v>8</v>
      </c>
      <c r="G1014">
        <v>8</v>
      </c>
    </row>
    <row r="1015" spans="1:7">
      <c r="A1015" t="s">
        <v>2</v>
      </c>
      <c r="B1015">
        <v>2</v>
      </c>
      <c r="C1015">
        <v>2008</v>
      </c>
      <c r="D1015" t="s">
        <v>88</v>
      </c>
      <c r="E1015">
        <v>8</v>
      </c>
      <c r="F1015">
        <v>8</v>
      </c>
      <c r="G1015">
        <v>8</v>
      </c>
    </row>
    <row r="1016" spans="1:7">
      <c r="A1016" t="s">
        <v>27</v>
      </c>
      <c r="B1016">
        <v>2</v>
      </c>
      <c r="C1016">
        <v>1971</v>
      </c>
      <c r="D1016" t="s">
        <v>102</v>
      </c>
      <c r="E1016">
        <v>8</v>
      </c>
      <c r="F1016">
        <v>8</v>
      </c>
      <c r="G1016">
        <v>8</v>
      </c>
    </row>
    <row r="1017" spans="1:7">
      <c r="A1017" t="s">
        <v>27</v>
      </c>
      <c r="B1017">
        <v>2</v>
      </c>
      <c r="C1017">
        <v>1981</v>
      </c>
      <c r="D1017" t="s">
        <v>94</v>
      </c>
      <c r="E1017">
        <v>8</v>
      </c>
      <c r="F1017">
        <v>8</v>
      </c>
      <c r="G1017">
        <v>8</v>
      </c>
    </row>
    <row r="1018" spans="1:7">
      <c r="A1018" t="s">
        <v>27</v>
      </c>
      <c r="B1018">
        <v>2</v>
      </c>
      <c r="C1018">
        <v>1987</v>
      </c>
      <c r="D1018" t="s">
        <v>92</v>
      </c>
      <c r="E1018">
        <v>8</v>
      </c>
      <c r="F1018">
        <v>8</v>
      </c>
      <c r="G1018">
        <v>8</v>
      </c>
    </row>
    <row r="1019" spans="1:7">
      <c r="A1019" t="s">
        <v>27</v>
      </c>
      <c r="B1019">
        <v>2</v>
      </c>
      <c r="C1019">
        <v>1993</v>
      </c>
      <c r="D1019" t="s">
        <v>91</v>
      </c>
      <c r="E1019">
        <v>8</v>
      </c>
      <c r="F1019">
        <v>8</v>
      </c>
      <c r="G1019">
        <v>8</v>
      </c>
    </row>
    <row r="1020" spans="1:7">
      <c r="A1020" t="s">
        <v>27</v>
      </c>
      <c r="B1020">
        <v>2</v>
      </c>
      <c r="C1020">
        <v>1999</v>
      </c>
      <c r="D1020" t="s">
        <v>90</v>
      </c>
      <c r="E1020">
        <v>8</v>
      </c>
      <c r="F1020">
        <v>8</v>
      </c>
      <c r="G1020">
        <v>8</v>
      </c>
    </row>
    <row r="1021" spans="1:7">
      <c r="A1021" t="s">
        <v>3</v>
      </c>
      <c r="B1021">
        <v>1</v>
      </c>
      <c r="C1021">
        <v>1973</v>
      </c>
      <c r="D1021" t="s">
        <v>110</v>
      </c>
      <c r="E1021">
        <v>8</v>
      </c>
      <c r="F1021">
        <v>8</v>
      </c>
      <c r="G1021">
        <v>8</v>
      </c>
    </row>
    <row r="1022" spans="1:7">
      <c r="A1022" t="s">
        <v>3</v>
      </c>
      <c r="B1022">
        <v>1</v>
      </c>
      <c r="C1022">
        <v>1974</v>
      </c>
      <c r="D1022" t="s">
        <v>110</v>
      </c>
      <c r="E1022">
        <v>8</v>
      </c>
      <c r="F1022">
        <v>8</v>
      </c>
      <c r="G1022">
        <v>8</v>
      </c>
    </row>
    <row r="1023" spans="1:7">
      <c r="A1023" t="s">
        <v>3</v>
      </c>
      <c r="B1023">
        <v>1</v>
      </c>
      <c r="C1023">
        <v>1976</v>
      </c>
      <c r="D1023" t="s">
        <v>101</v>
      </c>
      <c r="E1023">
        <v>8</v>
      </c>
      <c r="F1023">
        <v>8</v>
      </c>
      <c r="G1023">
        <v>8</v>
      </c>
    </row>
    <row r="1024" spans="1:7">
      <c r="A1024" t="s">
        <v>3</v>
      </c>
      <c r="B1024">
        <v>1</v>
      </c>
      <c r="C1024">
        <v>1980</v>
      </c>
      <c r="D1024" t="s">
        <v>100</v>
      </c>
      <c r="E1024">
        <v>8</v>
      </c>
      <c r="F1024">
        <v>8</v>
      </c>
      <c r="G1024">
        <v>8</v>
      </c>
    </row>
    <row r="1025" spans="1:7">
      <c r="A1025" t="s">
        <v>3</v>
      </c>
      <c r="B1025">
        <v>1</v>
      </c>
      <c r="C1025">
        <v>1986</v>
      </c>
      <c r="D1025" t="s">
        <v>95</v>
      </c>
      <c r="E1025">
        <v>8</v>
      </c>
      <c r="F1025">
        <v>8</v>
      </c>
      <c r="G1025">
        <v>8</v>
      </c>
    </row>
    <row r="1026" spans="1:7">
      <c r="A1026" t="s">
        <v>3</v>
      </c>
      <c r="B1026">
        <v>1</v>
      </c>
      <c r="C1026">
        <v>1990</v>
      </c>
      <c r="D1026" t="s">
        <v>110</v>
      </c>
      <c r="E1026">
        <v>8</v>
      </c>
      <c r="F1026">
        <v>8</v>
      </c>
      <c r="G1026">
        <v>8</v>
      </c>
    </row>
    <row r="1027" spans="1:7">
      <c r="A1027" t="s">
        <v>3</v>
      </c>
      <c r="B1027">
        <v>1</v>
      </c>
      <c r="C1027">
        <v>1990</v>
      </c>
      <c r="D1027" t="s">
        <v>96</v>
      </c>
      <c r="E1027">
        <v>8</v>
      </c>
      <c r="F1027">
        <v>8</v>
      </c>
      <c r="G1027">
        <v>8</v>
      </c>
    </row>
    <row r="1028" spans="1:7">
      <c r="A1028" t="s">
        <v>3</v>
      </c>
      <c r="B1028">
        <v>1</v>
      </c>
      <c r="C1028">
        <v>1991</v>
      </c>
      <c r="D1028" t="s">
        <v>102</v>
      </c>
      <c r="E1028">
        <v>8</v>
      </c>
      <c r="F1028">
        <v>8</v>
      </c>
      <c r="G1028">
        <v>8</v>
      </c>
    </row>
    <row r="1029" spans="1:7">
      <c r="A1029" t="s">
        <v>3</v>
      </c>
      <c r="B1029">
        <v>1</v>
      </c>
      <c r="C1029">
        <v>1995</v>
      </c>
      <c r="D1029" t="s">
        <v>102</v>
      </c>
      <c r="E1029">
        <v>8</v>
      </c>
      <c r="F1029">
        <v>8</v>
      </c>
      <c r="G1029">
        <v>8</v>
      </c>
    </row>
    <row r="1030" spans="1:7">
      <c r="A1030" t="s">
        <v>3</v>
      </c>
      <c r="B1030">
        <v>1</v>
      </c>
      <c r="C1030">
        <v>1997</v>
      </c>
      <c r="D1030" t="s">
        <v>93</v>
      </c>
      <c r="E1030">
        <v>8</v>
      </c>
      <c r="F1030">
        <v>8</v>
      </c>
      <c r="G1030">
        <v>8</v>
      </c>
    </row>
    <row r="1031" spans="1:7">
      <c r="A1031" t="s">
        <v>3</v>
      </c>
      <c r="B1031">
        <v>1</v>
      </c>
      <c r="C1031">
        <v>2004</v>
      </c>
      <c r="D1031" t="s">
        <v>91</v>
      </c>
      <c r="E1031">
        <v>8</v>
      </c>
      <c r="F1031">
        <v>8</v>
      </c>
      <c r="G1031">
        <v>8</v>
      </c>
    </row>
    <row r="1032" spans="1:7">
      <c r="A1032" t="s">
        <v>3</v>
      </c>
      <c r="B1032">
        <v>1</v>
      </c>
      <c r="C1032">
        <v>2011</v>
      </c>
      <c r="D1032" t="s">
        <v>90</v>
      </c>
      <c r="E1032">
        <v>8</v>
      </c>
      <c r="F1032">
        <v>8</v>
      </c>
      <c r="G1032">
        <v>8</v>
      </c>
    </row>
    <row r="1033" spans="1:7">
      <c r="A1033" t="s">
        <v>3</v>
      </c>
      <c r="B1033">
        <v>1</v>
      </c>
      <c r="C1033">
        <v>2012</v>
      </c>
      <c r="D1033" t="s">
        <v>102</v>
      </c>
      <c r="E1033">
        <v>8</v>
      </c>
      <c r="F1033">
        <v>8</v>
      </c>
      <c r="G1033">
        <v>8</v>
      </c>
    </row>
    <row r="1034" spans="1:7">
      <c r="A1034" t="s">
        <v>3</v>
      </c>
      <c r="B1034">
        <v>1</v>
      </c>
      <c r="C1034">
        <v>2013</v>
      </c>
      <c r="D1034" t="s">
        <v>88</v>
      </c>
      <c r="E1034">
        <v>8</v>
      </c>
      <c r="F1034">
        <v>8</v>
      </c>
      <c r="G1034">
        <v>8</v>
      </c>
    </row>
    <row r="1035" spans="1:7">
      <c r="A1035" t="s">
        <v>3</v>
      </c>
      <c r="B1035">
        <v>2</v>
      </c>
      <c r="C1035">
        <v>1982</v>
      </c>
      <c r="D1035" t="s">
        <v>102</v>
      </c>
      <c r="E1035">
        <v>8</v>
      </c>
      <c r="F1035">
        <v>8</v>
      </c>
      <c r="G1035">
        <v>8</v>
      </c>
    </row>
    <row r="1036" spans="1:7">
      <c r="A1036" t="s">
        <v>3</v>
      </c>
      <c r="B1036">
        <v>2</v>
      </c>
      <c r="C1036">
        <v>1987</v>
      </c>
      <c r="D1036" t="s">
        <v>97</v>
      </c>
      <c r="E1036">
        <v>8</v>
      </c>
      <c r="F1036">
        <v>8</v>
      </c>
      <c r="G1036">
        <v>8</v>
      </c>
    </row>
    <row r="1037" spans="1:7">
      <c r="A1037" t="s">
        <v>3</v>
      </c>
      <c r="B1037">
        <v>2</v>
      </c>
      <c r="C1037">
        <v>1987</v>
      </c>
      <c r="D1037" t="s">
        <v>98</v>
      </c>
      <c r="E1037">
        <v>8</v>
      </c>
      <c r="F1037">
        <v>8</v>
      </c>
      <c r="G1037">
        <v>8</v>
      </c>
    </row>
    <row r="1038" spans="1:7">
      <c r="A1038" t="s">
        <v>3</v>
      </c>
      <c r="B1038">
        <v>2</v>
      </c>
      <c r="C1038">
        <v>1987</v>
      </c>
      <c r="D1038" t="s">
        <v>101</v>
      </c>
      <c r="E1038">
        <v>8</v>
      </c>
      <c r="F1038">
        <v>8</v>
      </c>
      <c r="G1038">
        <v>8</v>
      </c>
    </row>
    <row r="1039" spans="1:7">
      <c r="A1039" t="s">
        <v>3</v>
      </c>
      <c r="B1039">
        <v>2</v>
      </c>
      <c r="C1039">
        <v>1988</v>
      </c>
      <c r="D1039" t="s">
        <v>110</v>
      </c>
      <c r="E1039">
        <v>8</v>
      </c>
      <c r="F1039">
        <v>8</v>
      </c>
      <c r="G1039">
        <v>8</v>
      </c>
    </row>
    <row r="1040" spans="1:7">
      <c r="A1040" t="s">
        <v>3</v>
      </c>
      <c r="B1040">
        <v>2</v>
      </c>
      <c r="C1040">
        <v>1995</v>
      </c>
      <c r="D1040" t="s">
        <v>94</v>
      </c>
      <c r="E1040">
        <v>8</v>
      </c>
      <c r="F1040">
        <v>8</v>
      </c>
      <c r="G1040">
        <v>8</v>
      </c>
    </row>
    <row r="1041" spans="1:7">
      <c r="A1041" t="s">
        <v>3</v>
      </c>
      <c r="B1041">
        <v>2</v>
      </c>
      <c r="C1041">
        <v>1996</v>
      </c>
      <c r="D1041" t="s">
        <v>102</v>
      </c>
      <c r="E1041">
        <v>8</v>
      </c>
      <c r="F1041">
        <v>8</v>
      </c>
      <c r="G1041">
        <v>8</v>
      </c>
    </row>
    <row r="1042" spans="1:7">
      <c r="A1042" t="s">
        <v>3</v>
      </c>
      <c r="B1042">
        <v>2</v>
      </c>
      <c r="C1042">
        <v>2004</v>
      </c>
      <c r="D1042" t="s">
        <v>101</v>
      </c>
      <c r="E1042">
        <v>8</v>
      </c>
      <c r="F1042">
        <v>8</v>
      </c>
      <c r="G1042">
        <v>8</v>
      </c>
    </row>
    <row r="1043" spans="1:7">
      <c r="A1043" t="s">
        <v>1</v>
      </c>
      <c r="B1043">
        <v>1</v>
      </c>
      <c r="C1043">
        <v>1980</v>
      </c>
      <c r="D1043" t="s">
        <v>101</v>
      </c>
      <c r="E1043">
        <v>8</v>
      </c>
      <c r="F1043">
        <v>8</v>
      </c>
      <c r="G1043">
        <v>8</v>
      </c>
    </row>
    <row r="1044" spans="1:7">
      <c r="A1044" t="s">
        <v>1</v>
      </c>
      <c r="B1044">
        <v>1</v>
      </c>
      <c r="C1044">
        <v>1983</v>
      </c>
      <c r="D1044" t="s">
        <v>100</v>
      </c>
      <c r="E1044">
        <v>8</v>
      </c>
      <c r="F1044">
        <v>8</v>
      </c>
      <c r="G1044">
        <v>8</v>
      </c>
    </row>
    <row r="1045" spans="1:7">
      <c r="A1045" t="s">
        <v>1</v>
      </c>
      <c r="B1045">
        <v>1</v>
      </c>
      <c r="C1045">
        <v>1988</v>
      </c>
      <c r="D1045" t="s">
        <v>98</v>
      </c>
      <c r="E1045">
        <v>8</v>
      </c>
      <c r="F1045">
        <v>8</v>
      </c>
      <c r="G1045">
        <v>8</v>
      </c>
    </row>
    <row r="1046" spans="1:7">
      <c r="A1046" t="s">
        <v>79</v>
      </c>
      <c r="B1046">
        <v>1</v>
      </c>
      <c r="C1046">
        <v>1971</v>
      </c>
      <c r="D1046" t="s">
        <v>94</v>
      </c>
      <c r="E1046">
        <v>9</v>
      </c>
      <c r="F1046">
        <v>9</v>
      </c>
      <c r="G1046">
        <v>9</v>
      </c>
    </row>
    <row r="1047" spans="1:7">
      <c r="A1047" t="s">
        <v>79</v>
      </c>
      <c r="B1047">
        <v>1</v>
      </c>
      <c r="C1047">
        <v>2002</v>
      </c>
      <c r="D1047" t="s">
        <v>110</v>
      </c>
      <c r="E1047">
        <v>9</v>
      </c>
      <c r="F1047">
        <v>9</v>
      </c>
      <c r="G1047">
        <v>9</v>
      </c>
    </row>
    <row r="1048" spans="1:7">
      <c r="A1048" t="s">
        <v>79</v>
      </c>
      <c r="B1048">
        <v>2</v>
      </c>
      <c r="C1048">
        <v>1971</v>
      </c>
      <c r="D1048" t="s">
        <v>93</v>
      </c>
      <c r="E1048">
        <v>9</v>
      </c>
      <c r="F1048">
        <v>9</v>
      </c>
      <c r="G1048">
        <v>9</v>
      </c>
    </row>
    <row r="1049" spans="1:7">
      <c r="A1049" t="s">
        <v>79</v>
      </c>
      <c r="B1049">
        <v>2</v>
      </c>
      <c r="C1049">
        <v>2003</v>
      </c>
      <c r="D1049" t="s">
        <v>110</v>
      </c>
      <c r="E1049">
        <v>9</v>
      </c>
      <c r="F1049">
        <v>9</v>
      </c>
      <c r="G1049">
        <v>9</v>
      </c>
    </row>
    <row r="1050" spans="1:7">
      <c r="A1050" t="s">
        <v>79</v>
      </c>
      <c r="B1050">
        <v>2</v>
      </c>
      <c r="C1050">
        <v>2005</v>
      </c>
      <c r="D1050" t="s">
        <v>110</v>
      </c>
      <c r="E1050">
        <v>9</v>
      </c>
      <c r="F1050">
        <v>9</v>
      </c>
      <c r="G1050">
        <v>9</v>
      </c>
    </row>
    <row r="1051" spans="1:7">
      <c r="A1051" t="s">
        <v>2</v>
      </c>
      <c r="B1051">
        <v>1</v>
      </c>
      <c r="C1051">
        <v>1972</v>
      </c>
      <c r="D1051" t="s">
        <v>99</v>
      </c>
      <c r="E1051">
        <v>9</v>
      </c>
      <c r="F1051">
        <v>9</v>
      </c>
      <c r="G1051">
        <v>9</v>
      </c>
    </row>
    <row r="1052" spans="1:7">
      <c r="A1052" t="s">
        <v>2</v>
      </c>
      <c r="B1052">
        <v>1</v>
      </c>
      <c r="C1052">
        <v>1972</v>
      </c>
      <c r="D1052" t="s">
        <v>101</v>
      </c>
      <c r="E1052">
        <v>9</v>
      </c>
      <c r="F1052">
        <v>9</v>
      </c>
      <c r="G1052">
        <v>9</v>
      </c>
    </row>
    <row r="1053" spans="1:7">
      <c r="A1053" t="s">
        <v>2</v>
      </c>
      <c r="B1053">
        <v>1</v>
      </c>
      <c r="C1053">
        <v>1976</v>
      </c>
      <c r="D1053" t="s">
        <v>110</v>
      </c>
      <c r="E1053">
        <v>9</v>
      </c>
      <c r="F1053">
        <v>9</v>
      </c>
      <c r="G1053">
        <v>9</v>
      </c>
    </row>
    <row r="1054" spans="1:7">
      <c r="A1054" t="s">
        <v>2</v>
      </c>
      <c r="B1054">
        <v>1</v>
      </c>
      <c r="C1054">
        <v>1977</v>
      </c>
      <c r="D1054" t="s">
        <v>102</v>
      </c>
      <c r="E1054">
        <v>9</v>
      </c>
      <c r="F1054">
        <v>9</v>
      </c>
      <c r="G1054">
        <v>9</v>
      </c>
    </row>
    <row r="1055" spans="1:7">
      <c r="A1055" t="s">
        <v>2</v>
      </c>
      <c r="B1055">
        <v>1</v>
      </c>
      <c r="C1055">
        <v>1978</v>
      </c>
      <c r="D1055" t="s">
        <v>97</v>
      </c>
      <c r="E1055">
        <v>9</v>
      </c>
      <c r="F1055">
        <v>9</v>
      </c>
      <c r="G1055">
        <v>9</v>
      </c>
    </row>
    <row r="1056" spans="1:7">
      <c r="A1056" t="s">
        <v>2</v>
      </c>
      <c r="B1056">
        <v>1</v>
      </c>
      <c r="C1056">
        <v>1986</v>
      </c>
      <c r="D1056" t="s">
        <v>94</v>
      </c>
      <c r="E1056">
        <v>9</v>
      </c>
      <c r="F1056">
        <v>9</v>
      </c>
      <c r="G1056">
        <v>9</v>
      </c>
    </row>
    <row r="1057" spans="1:7">
      <c r="A1057" t="s">
        <v>2</v>
      </c>
      <c r="B1057">
        <v>1</v>
      </c>
      <c r="C1057">
        <v>2000</v>
      </c>
      <c r="D1057" t="s">
        <v>91</v>
      </c>
      <c r="E1057">
        <v>9</v>
      </c>
      <c r="F1057">
        <v>9</v>
      </c>
      <c r="G1057">
        <v>9</v>
      </c>
    </row>
    <row r="1058" spans="1:7">
      <c r="A1058" t="s">
        <v>2</v>
      </c>
      <c r="B1058">
        <v>1</v>
      </c>
      <c r="C1058">
        <v>2003</v>
      </c>
      <c r="D1058" t="s">
        <v>89</v>
      </c>
      <c r="E1058">
        <v>9</v>
      </c>
      <c r="F1058">
        <v>9</v>
      </c>
      <c r="G1058">
        <v>9</v>
      </c>
    </row>
    <row r="1059" spans="1:7">
      <c r="A1059" t="s">
        <v>2</v>
      </c>
      <c r="B1059">
        <v>1</v>
      </c>
      <c r="C1059">
        <v>2003</v>
      </c>
      <c r="D1059" t="s">
        <v>90</v>
      </c>
      <c r="E1059">
        <v>9</v>
      </c>
      <c r="F1059">
        <v>9</v>
      </c>
      <c r="G1059">
        <v>9</v>
      </c>
    </row>
    <row r="1060" spans="1:7">
      <c r="A1060" t="s">
        <v>2</v>
      </c>
      <c r="B1060">
        <v>1</v>
      </c>
      <c r="C1060">
        <v>2010</v>
      </c>
      <c r="D1060" t="s">
        <v>87</v>
      </c>
      <c r="E1060">
        <v>9</v>
      </c>
      <c r="F1060">
        <v>9</v>
      </c>
      <c r="G1060">
        <v>9</v>
      </c>
    </row>
    <row r="1061" spans="1:7">
      <c r="A1061" t="s">
        <v>2</v>
      </c>
      <c r="B1061">
        <v>1</v>
      </c>
      <c r="C1061">
        <v>2011</v>
      </c>
      <c r="D1061" t="s">
        <v>86</v>
      </c>
      <c r="E1061">
        <v>9</v>
      </c>
      <c r="F1061">
        <v>9</v>
      </c>
      <c r="G1061">
        <v>9</v>
      </c>
    </row>
    <row r="1062" spans="1:7">
      <c r="A1062" t="s">
        <v>2</v>
      </c>
      <c r="B1062">
        <v>2</v>
      </c>
      <c r="C1062">
        <v>1971</v>
      </c>
      <c r="D1062" t="s">
        <v>100</v>
      </c>
      <c r="E1062">
        <v>9</v>
      </c>
      <c r="F1062">
        <v>9</v>
      </c>
      <c r="G1062">
        <v>9</v>
      </c>
    </row>
    <row r="1063" spans="1:7">
      <c r="A1063" t="s">
        <v>2</v>
      </c>
      <c r="B1063">
        <v>2</v>
      </c>
      <c r="C1063">
        <v>1973</v>
      </c>
      <c r="D1063" t="s">
        <v>102</v>
      </c>
      <c r="E1063">
        <v>9</v>
      </c>
      <c r="F1063">
        <v>9</v>
      </c>
      <c r="G1063">
        <v>9</v>
      </c>
    </row>
    <row r="1064" spans="1:7">
      <c r="A1064" t="s">
        <v>2</v>
      </c>
      <c r="B1064">
        <v>2</v>
      </c>
      <c r="C1064">
        <v>1974</v>
      </c>
      <c r="D1064" t="s">
        <v>100</v>
      </c>
      <c r="E1064">
        <v>9</v>
      </c>
      <c r="F1064">
        <v>9</v>
      </c>
      <c r="G1064">
        <v>9</v>
      </c>
    </row>
    <row r="1065" spans="1:7">
      <c r="A1065" t="s">
        <v>2</v>
      </c>
      <c r="B1065">
        <v>2</v>
      </c>
      <c r="C1065">
        <v>1975</v>
      </c>
      <c r="D1065" t="s">
        <v>96</v>
      </c>
      <c r="E1065">
        <v>9</v>
      </c>
      <c r="F1065">
        <v>9</v>
      </c>
      <c r="G1065">
        <v>9</v>
      </c>
    </row>
    <row r="1066" spans="1:7">
      <c r="A1066" t="s">
        <v>2</v>
      </c>
      <c r="B1066">
        <v>2</v>
      </c>
      <c r="C1066">
        <v>1976</v>
      </c>
      <c r="D1066" t="s">
        <v>102</v>
      </c>
      <c r="E1066">
        <v>9</v>
      </c>
      <c r="F1066">
        <v>9</v>
      </c>
      <c r="G1066">
        <v>9</v>
      </c>
    </row>
    <row r="1067" spans="1:7">
      <c r="A1067" t="s">
        <v>2</v>
      </c>
      <c r="B1067">
        <v>2</v>
      </c>
      <c r="C1067">
        <v>1977</v>
      </c>
      <c r="D1067" t="s">
        <v>97</v>
      </c>
      <c r="E1067">
        <v>9</v>
      </c>
      <c r="F1067">
        <v>9</v>
      </c>
      <c r="G1067">
        <v>9</v>
      </c>
    </row>
    <row r="1068" spans="1:7">
      <c r="A1068" t="s">
        <v>2</v>
      </c>
      <c r="B1068">
        <v>2</v>
      </c>
      <c r="C1068">
        <v>1983</v>
      </c>
      <c r="D1068" t="s">
        <v>95</v>
      </c>
      <c r="E1068">
        <v>9</v>
      </c>
      <c r="F1068">
        <v>9</v>
      </c>
      <c r="G1068">
        <v>9</v>
      </c>
    </row>
    <row r="1069" spans="1:7">
      <c r="A1069" t="s">
        <v>2</v>
      </c>
      <c r="B1069">
        <v>2</v>
      </c>
      <c r="C1069">
        <v>1986</v>
      </c>
      <c r="D1069" t="s">
        <v>94</v>
      </c>
      <c r="E1069">
        <v>9</v>
      </c>
      <c r="F1069">
        <v>9</v>
      </c>
      <c r="G1069">
        <v>9</v>
      </c>
    </row>
    <row r="1070" spans="1:7">
      <c r="A1070" t="s">
        <v>2</v>
      </c>
      <c r="B1070">
        <v>2</v>
      </c>
      <c r="C1070">
        <v>1995</v>
      </c>
      <c r="D1070" t="s">
        <v>92</v>
      </c>
      <c r="E1070">
        <v>9</v>
      </c>
      <c r="F1070">
        <v>9</v>
      </c>
      <c r="G1070">
        <v>9</v>
      </c>
    </row>
    <row r="1071" spans="1:7">
      <c r="A1071" t="s">
        <v>2</v>
      </c>
      <c r="B1071">
        <v>2</v>
      </c>
      <c r="C1071">
        <v>1998</v>
      </c>
      <c r="D1071" t="s">
        <v>89</v>
      </c>
      <c r="E1071">
        <v>9</v>
      </c>
      <c r="F1071">
        <v>9</v>
      </c>
      <c r="G1071">
        <v>9</v>
      </c>
    </row>
    <row r="1072" spans="1:7">
      <c r="A1072" t="s">
        <v>2</v>
      </c>
      <c r="B1072">
        <v>2</v>
      </c>
      <c r="C1072">
        <v>1998</v>
      </c>
      <c r="D1072" t="s">
        <v>91</v>
      </c>
      <c r="E1072">
        <v>9</v>
      </c>
      <c r="F1072">
        <v>9</v>
      </c>
      <c r="G1072">
        <v>9</v>
      </c>
    </row>
    <row r="1073" spans="1:7">
      <c r="A1073" t="s">
        <v>2</v>
      </c>
      <c r="B1073">
        <v>2</v>
      </c>
      <c r="C1073">
        <v>2000</v>
      </c>
      <c r="D1073" t="s">
        <v>90</v>
      </c>
      <c r="E1073">
        <v>9</v>
      </c>
      <c r="F1073">
        <v>9</v>
      </c>
      <c r="G1073">
        <v>9</v>
      </c>
    </row>
    <row r="1074" spans="1:7">
      <c r="A1074" t="s">
        <v>2</v>
      </c>
      <c r="B1074">
        <v>2</v>
      </c>
      <c r="C1074">
        <v>2001</v>
      </c>
      <c r="D1074" t="s">
        <v>90</v>
      </c>
      <c r="E1074">
        <v>9</v>
      </c>
      <c r="F1074">
        <v>9</v>
      </c>
      <c r="G1074">
        <v>9</v>
      </c>
    </row>
    <row r="1075" spans="1:7">
      <c r="A1075" t="s">
        <v>2</v>
      </c>
      <c r="B1075">
        <v>2</v>
      </c>
      <c r="C1075">
        <v>2005</v>
      </c>
      <c r="D1075" t="s">
        <v>110</v>
      </c>
      <c r="E1075">
        <v>9</v>
      </c>
      <c r="F1075">
        <v>9</v>
      </c>
      <c r="G1075">
        <v>9</v>
      </c>
    </row>
    <row r="1076" spans="1:7">
      <c r="A1076" t="s">
        <v>2</v>
      </c>
      <c r="B1076">
        <v>2</v>
      </c>
      <c r="C1076">
        <v>2006</v>
      </c>
      <c r="D1076" t="s">
        <v>88</v>
      </c>
      <c r="E1076">
        <v>9</v>
      </c>
      <c r="F1076">
        <v>9</v>
      </c>
      <c r="G1076">
        <v>9</v>
      </c>
    </row>
    <row r="1077" spans="1:7">
      <c r="A1077" t="s">
        <v>2</v>
      </c>
      <c r="B1077">
        <v>2</v>
      </c>
      <c r="C1077">
        <v>2009</v>
      </c>
      <c r="D1077" t="s">
        <v>87</v>
      </c>
      <c r="E1077">
        <v>9</v>
      </c>
      <c r="F1077">
        <v>9</v>
      </c>
      <c r="G1077">
        <v>9</v>
      </c>
    </row>
    <row r="1078" spans="1:7">
      <c r="A1078" t="s">
        <v>27</v>
      </c>
      <c r="B1078">
        <v>2</v>
      </c>
      <c r="C1078">
        <v>1973</v>
      </c>
      <c r="D1078" t="s">
        <v>96</v>
      </c>
      <c r="E1078">
        <v>9</v>
      </c>
      <c r="F1078">
        <v>9</v>
      </c>
      <c r="G1078">
        <v>9</v>
      </c>
    </row>
    <row r="1079" spans="1:7">
      <c r="A1079" t="s">
        <v>27</v>
      </c>
      <c r="B1079">
        <v>2</v>
      </c>
      <c r="C1079">
        <v>1996</v>
      </c>
      <c r="D1079" t="s">
        <v>110</v>
      </c>
      <c r="E1079">
        <v>9</v>
      </c>
      <c r="F1079">
        <v>9</v>
      </c>
      <c r="G1079">
        <v>9</v>
      </c>
    </row>
    <row r="1080" spans="1:7">
      <c r="A1080" t="s">
        <v>3</v>
      </c>
      <c r="B1080">
        <v>1</v>
      </c>
      <c r="C1080">
        <v>1976</v>
      </c>
      <c r="D1080" t="s">
        <v>100</v>
      </c>
      <c r="E1080">
        <v>9</v>
      </c>
      <c r="F1080">
        <v>9</v>
      </c>
      <c r="G1080">
        <v>9</v>
      </c>
    </row>
    <row r="1081" spans="1:7">
      <c r="A1081" t="s">
        <v>3</v>
      </c>
      <c r="B1081">
        <v>1</v>
      </c>
      <c r="C1081">
        <v>1976</v>
      </c>
      <c r="D1081" t="s">
        <v>102</v>
      </c>
      <c r="E1081">
        <v>9</v>
      </c>
      <c r="F1081">
        <v>9</v>
      </c>
      <c r="G1081">
        <v>9</v>
      </c>
    </row>
    <row r="1082" spans="1:7">
      <c r="A1082" t="s">
        <v>3</v>
      </c>
      <c r="B1082">
        <v>1</v>
      </c>
      <c r="C1082">
        <v>1979</v>
      </c>
      <c r="D1082" t="s">
        <v>102</v>
      </c>
      <c r="E1082">
        <v>9</v>
      </c>
      <c r="F1082">
        <v>9</v>
      </c>
      <c r="G1082">
        <v>9</v>
      </c>
    </row>
    <row r="1083" spans="1:7">
      <c r="A1083" t="s">
        <v>3</v>
      </c>
      <c r="B1083">
        <v>1</v>
      </c>
      <c r="C1083">
        <v>1982</v>
      </c>
      <c r="D1083" t="s">
        <v>98</v>
      </c>
      <c r="E1083">
        <v>9</v>
      </c>
      <c r="F1083">
        <v>9</v>
      </c>
      <c r="G1083">
        <v>9</v>
      </c>
    </row>
    <row r="1084" spans="1:7">
      <c r="A1084" t="s">
        <v>3</v>
      </c>
      <c r="B1084">
        <v>1</v>
      </c>
      <c r="C1084">
        <v>1986</v>
      </c>
      <c r="D1084" t="s">
        <v>96</v>
      </c>
      <c r="E1084">
        <v>9</v>
      </c>
      <c r="F1084">
        <v>9</v>
      </c>
      <c r="G1084">
        <v>9</v>
      </c>
    </row>
    <row r="1085" spans="1:7">
      <c r="A1085" t="s">
        <v>3</v>
      </c>
      <c r="B1085">
        <v>1</v>
      </c>
      <c r="C1085">
        <v>1987</v>
      </c>
      <c r="D1085" t="s">
        <v>97</v>
      </c>
      <c r="E1085">
        <v>9</v>
      </c>
      <c r="F1085">
        <v>9</v>
      </c>
      <c r="G1085">
        <v>9</v>
      </c>
    </row>
    <row r="1086" spans="1:7">
      <c r="A1086" t="s">
        <v>3</v>
      </c>
      <c r="B1086">
        <v>1</v>
      </c>
      <c r="C1086">
        <v>1988</v>
      </c>
      <c r="D1086" t="s">
        <v>96</v>
      </c>
      <c r="E1086">
        <v>9</v>
      </c>
      <c r="F1086">
        <v>9</v>
      </c>
      <c r="G1086">
        <v>9</v>
      </c>
    </row>
    <row r="1087" spans="1:7">
      <c r="A1087" t="s">
        <v>3</v>
      </c>
      <c r="B1087">
        <v>1</v>
      </c>
      <c r="C1087">
        <v>1993</v>
      </c>
      <c r="D1087" t="s">
        <v>102</v>
      </c>
      <c r="E1087">
        <v>9</v>
      </c>
      <c r="F1087">
        <v>9</v>
      </c>
      <c r="G1087">
        <v>9</v>
      </c>
    </row>
    <row r="1088" spans="1:7">
      <c r="A1088" t="s">
        <v>3</v>
      </c>
      <c r="B1088">
        <v>1</v>
      </c>
      <c r="C1088">
        <v>1997</v>
      </c>
      <c r="D1088" t="s">
        <v>102</v>
      </c>
      <c r="E1088">
        <v>9</v>
      </c>
      <c r="F1088">
        <v>9</v>
      </c>
      <c r="G1088">
        <v>9</v>
      </c>
    </row>
    <row r="1089" spans="1:7">
      <c r="A1089" t="s">
        <v>3</v>
      </c>
      <c r="B1089">
        <v>1</v>
      </c>
      <c r="C1089">
        <v>2002</v>
      </c>
      <c r="D1089" t="s">
        <v>93</v>
      </c>
      <c r="E1089">
        <v>9</v>
      </c>
      <c r="F1089">
        <v>9</v>
      </c>
      <c r="G1089">
        <v>9</v>
      </c>
    </row>
    <row r="1090" spans="1:7">
      <c r="A1090" t="s">
        <v>3</v>
      </c>
      <c r="B1090">
        <v>1</v>
      </c>
      <c r="C1090">
        <v>2004</v>
      </c>
      <c r="D1090" t="s">
        <v>92</v>
      </c>
      <c r="E1090">
        <v>9</v>
      </c>
      <c r="F1090">
        <v>9</v>
      </c>
      <c r="G1090">
        <v>9</v>
      </c>
    </row>
    <row r="1091" spans="1:7">
      <c r="A1091" t="s">
        <v>3</v>
      </c>
      <c r="B1091">
        <v>1</v>
      </c>
      <c r="C1091">
        <v>2005</v>
      </c>
      <c r="D1091" t="s">
        <v>91</v>
      </c>
      <c r="E1091">
        <v>9</v>
      </c>
      <c r="F1091">
        <v>9</v>
      </c>
      <c r="G1091">
        <v>9</v>
      </c>
    </row>
    <row r="1092" spans="1:7">
      <c r="A1092" t="s">
        <v>3</v>
      </c>
      <c r="B1092">
        <v>1</v>
      </c>
      <c r="C1092">
        <v>2006</v>
      </c>
      <c r="D1092" t="s">
        <v>101</v>
      </c>
      <c r="E1092">
        <v>9</v>
      </c>
      <c r="F1092">
        <v>9</v>
      </c>
      <c r="G1092">
        <v>9</v>
      </c>
    </row>
    <row r="1093" spans="1:7">
      <c r="A1093" t="s">
        <v>3</v>
      </c>
      <c r="B1093">
        <v>1</v>
      </c>
      <c r="C1093">
        <v>2010</v>
      </c>
      <c r="D1093" t="s">
        <v>90</v>
      </c>
      <c r="E1093">
        <v>9</v>
      </c>
      <c r="F1093">
        <v>9</v>
      </c>
      <c r="G1093">
        <v>9</v>
      </c>
    </row>
    <row r="1094" spans="1:7">
      <c r="A1094" t="s">
        <v>3</v>
      </c>
      <c r="B1094">
        <v>1</v>
      </c>
      <c r="C1094">
        <v>2012</v>
      </c>
      <c r="D1094" t="s">
        <v>90</v>
      </c>
      <c r="E1094">
        <v>9</v>
      </c>
      <c r="F1094">
        <v>9</v>
      </c>
      <c r="G1094">
        <v>9</v>
      </c>
    </row>
    <row r="1095" spans="1:7">
      <c r="A1095" t="s">
        <v>3</v>
      </c>
      <c r="B1095">
        <v>2</v>
      </c>
      <c r="C1095">
        <v>1979</v>
      </c>
      <c r="D1095" t="s">
        <v>101</v>
      </c>
      <c r="E1095">
        <v>9</v>
      </c>
      <c r="F1095">
        <v>9</v>
      </c>
      <c r="G1095">
        <v>9</v>
      </c>
    </row>
    <row r="1096" spans="1:7">
      <c r="A1096" t="s">
        <v>3</v>
      </c>
      <c r="B1096">
        <v>2</v>
      </c>
      <c r="C1096">
        <v>1980</v>
      </c>
      <c r="D1096" t="s">
        <v>99</v>
      </c>
      <c r="E1096">
        <v>9</v>
      </c>
      <c r="F1096">
        <v>9</v>
      </c>
      <c r="G1096">
        <v>9</v>
      </c>
    </row>
    <row r="1097" spans="1:7">
      <c r="A1097" t="s">
        <v>3</v>
      </c>
      <c r="B1097">
        <v>2</v>
      </c>
      <c r="C1097">
        <v>1981</v>
      </c>
      <c r="D1097" t="s">
        <v>99</v>
      </c>
      <c r="E1097">
        <v>9</v>
      </c>
      <c r="F1097">
        <v>9</v>
      </c>
      <c r="G1097">
        <v>9</v>
      </c>
    </row>
    <row r="1098" spans="1:7">
      <c r="A1098" t="s">
        <v>3</v>
      </c>
      <c r="B1098">
        <v>2</v>
      </c>
      <c r="C1098">
        <v>1982</v>
      </c>
      <c r="D1098" t="s">
        <v>101</v>
      </c>
      <c r="E1098">
        <v>9</v>
      </c>
      <c r="F1098">
        <v>9</v>
      </c>
      <c r="G1098">
        <v>9</v>
      </c>
    </row>
    <row r="1099" spans="1:7">
      <c r="A1099" t="s">
        <v>3</v>
      </c>
      <c r="B1099">
        <v>2</v>
      </c>
      <c r="C1099">
        <v>1983</v>
      </c>
      <c r="D1099" t="s">
        <v>101</v>
      </c>
      <c r="E1099">
        <v>9</v>
      </c>
      <c r="F1099">
        <v>9</v>
      </c>
      <c r="G1099">
        <v>9</v>
      </c>
    </row>
    <row r="1100" spans="1:7">
      <c r="A1100" t="s">
        <v>3</v>
      </c>
      <c r="B1100">
        <v>2</v>
      </c>
      <c r="C1100">
        <v>1983</v>
      </c>
      <c r="D1100" t="s">
        <v>102</v>
      </c>
      <c r="E1100">
        <v>9</v>
      </c>
      <c r="F1100">
        <v>9</v>
      </c>
      <c r="G1100">
        <v>9</v>
      </c>
    </row>
    <row r="1101" spans="1:7">
      <c r="A1101" t="s">
        <v>3</v>
      </c>
      <c r="B1101">
        <v>2</v>
      </c>
      <c r="C1101">
        <v>1984</v>
      </c>
      <c r="D1101" t="s">
        <v>99</v>
      </c>
      <c r="E1101">
        <v>9</v>
      </c>
      <c r="F1101">
        <v>9</v>
      </c>
      <c r="G1101">
        <v>9</v>
      </c>
    </row>
    <row r="1102" spans="1:7">
      <c r="A1102" t="s">
        <v>3</v>
      </c>
      <c r="B1102">
        <v>2</v>
      </c>
      <c r="C1102">
        <v>1986</v>
      </c>
      <c r="D1102" t="s">
        <v>102</v>
      </c>
      <c r="E1102">
        <v>9</v>
      </c>
      <c r="F1102">
        <v>9</v>
      </c>
      <c r="G1102">
        <v>9</v>
      </c>
    </row>
    <row r="1103" spans="1:7">
      <c r="A1103" t="s">
        <v>3</v>
      </c>
      <c r="B1103">
        <v>2</v>
      </c>
      <c r="C1103">
        <v>1987</v>
      </c>
      <c r="D1103" t="s">
        <v>96</v>
      </c>
      <c r="E1103">
        <v>9</v>
      </c>
      <c r="F1103">
        <v>9</v>
      </c>
      <c r="G1103">
        <v>9</v>
      </c>
    </row>
    <row r="1104" spans="1:7">
      <c r="A1104" t="s">
        <v>3</v>
      </c>
      <c r="B1104">
        <v>2</v>
      </c>
      <c r="C1104">
        <v>1988</v>
      </c>
      <c r="D1104" t="s">
        <v>102</v>
      </c>
      <c r="E1104">
        <v>9</v>
      </c>
      <c r="F1104">
        <v>9</v>
      </c>
      <c r="G1104">
        <v>9</v>
      </c>
    </row>
    <row r="1105" spans="1:7">
      <c r="A1105" t="s">
        <v>3</v>
      </c>
      <c r="B1105">
        <v>2</v>
      </c>
      <c r="C1105">
        <v>1989</v>
      </c>
      <c r="D1105" t="s">
        <v>102</v>
      </c>
      <c r="E1105">
        <v>9</v>
      </c>
      <c r="F1105">
        <v>9</v>
      </c>
      <c r="G1105">
        <v>9</v>
      </c>
    </row>
    <row r="1106" spans="1:7">
      <c r="A1106" t="s">
        <v>3</v>
      </c>
      <c r="B1106">
        <v>2</v>
      </c>
      <c r="C1106">
        <v>1992</v>
      </c>
      <c r="D1106" t="s">
        <v>97</v>
      </c>
      <c r="E1106">
        <v>9</v>
      </c>
      <c r="F1106">
        <v>9</v>
      </c>
      <c r="G1106">
        <v>9</v>
      </c>
    </row>
    <row r="1107" spans="1:7">
      <c r="A1107" t="s">
        <v>3</v>
      </c>
      <c r="B1107">
        <v>2</v>
      </c>
      <c r="C1107">
        <v>1997</v>
      </c>
      <c r="D1107" t="s">
        <v>94</v>
      </c>
      <c r="E1107">
        <v>9</v>
      </c>
      <c r="F1107">
        <v>9</v>
      </c>
      <c r="G1107">
        <v>9</v>
      </c>
    </row>
    <row r="1108" spans="1:7">
      <c r="A1108" t="s">
        <v>3</v>
      </c>
      <c r="B1108">
        <v>2</v>
      </c>
      <c r="C1108">
        <v>2001</v>
      </c>
      <c r="D1108" t="s">
        <v>92</v>
      </c>
      <c r="E1108">
        <v>9</v>
      </c>
      <c r="F1108">
        <v>9</v>
      </c>
      <c r="G1108">
        <v>9</v>
      </c>
    </row>
    <row r="1109" spans="1:7">
      <c r="A1109" t="s">
        <v>3</v>
      </c>
      <c r="B1109">
        <v>2</v>
      </c>
      <c r="C1109">
        <v>2001</v>
      </c>
      <c r="D1109" t="s">
        <v>101</v>
      </c>
      <c r="E1109">
        <v>9</v>
      </c>
      <c r="F1109">
        <v>9</v>
      </c>
      <c r="G1109">
        <v>9</v>
      </c>
    </row>
    <row r="1110" spans="1:7">
      <c r="A1110" t="s">
        <v>3</v>
      </c>
      <c r="B1110">
        <v>2</v>
      </c>
      <c r="C1110">
        <v>2009</v>
      </c>
      <c r="D1110" t="s">
        <v>91</v>
      </c>
      <c r="E1110">
        <v>9</v>
      </c>
      <c r="F1110">
        <v>9</v>
      </c>
      <c r="G1110">
        <v>9</v>
      </c>
    </row>
    <row r="1111" spans="1:7">
      <c r="A1111" t="s">
        <v>3</v>
      </c>
      <c r="B1111">
        <v>2</v>
      </c>
      <c r="C1111">
        <v>2010</v>
      </c>
      <c r="D1111" t="s">
        <v>89</v>
      </c>
      <c r="E1111">
        <v>9</v>
      </c>
      <c r="F1111">
        <v>9</v>
      </c>
      <c r="G1111">
        <v>9</v>
      </c>
    </row>
    <row r="1112" spans="1:7">
      <c r="A1112" t="s">
        <v>1</v>
      </c>
      <c r="B1112">
        <v>1</v>
      </c>
      <c r="C1112">
        <v>1979</v>
      </c>
      <c r="D1112" t="s">
        <v>110</v>
      </c>
      <c r="E1112">
        <v>9</v>
      </c>
      <c r="F1112">
        <v>9</v>
      </c>
      <c r="G1112">
        <v>9</v>
      </c>
    </row>
    <row r="1113" spans="1:7">
      <c r="A1113" t="s">
        <v>1</v>
      </c>
      <c r="B1113">
        <v>1</v>
      </c>
      <c r="C1113">
        <v>1980</v>
      </c>
      <c r="D1113" t="s">
        <v>102</v>
      </c>
      <c r="E1113">
        <v>9</v>
      </c>
      <c r="F1113">
        <v>9</v>
      </c>
      <c r="G1113">
        <v>9</v>
      </c>
    </row>
    <row r="1114" spans="1:7">
      <c r="A1114" t="s">
        <v>1</v>
      </c>
      <c r="B1114">
        <v>1</v>
      </c>
      <c r="C1114">
        <v>1990</v>
      </c>
      <c r="D1114" t="s">
        <v>97</v>
      </c>
      <c r="E1114">
        <v>9</v>
      </c>
      <c r="F1114">
        <v>9</v>
      </c>
      <c r="G1114">
        <v>9</v>
      </c>
    </row>
    <row r="1115" spans="1:7">
      <c r="A1115" t="s">
        <v>1</v>
      </c>
      <c r="B1115">
        <v>1</v>
      </c>
      <c r="C1115">
        <v>1994</v>
      </c>
      <c r="D1115" t="s">
        <v>96</v>
      </c>
      <c r="E1115">
        <v>9</v>
      </c>
      <c r="F1115">
        <v>9</v>
      </c>
      <c r="G1115">
        <v>9</v>
      </c>
    </row>
    <row r="1116" spans="1:7">
      <c r="A1116" t="s">
        <v>1</v>
      </c>
      <c r="B1116">
        <v>1</v>
      </c>
      <c r="C1116">
        <v>1997</v>
      </c>
      <c r="D1116" t="s">
        <v>110</v>
      </c>
      <c r="E1116">
        <v>9</v>
      </c>
      <c r="F1116">
        <v>9</v>
      </c>
      <c r="G1116">
        <v>9</v>
      </c>
    </row>
    <row r="1117" spans="1:7">
      <c r="A1117" t="s">
        <v>1</v>
      </c>
      <c r="B1117">
        <v>1</v>
      </c>
      <c r="C1117">
        <v>2005</v>
      </c>
      <c r="D1117" t="s">
        <v>92</v>
      </c>
      <c r="E1117">
        <v>9</v>
      </c>
      <c r="F1117">
        <v>9</v>
      </c>
      <c r="G1117">
        <v>9</v>
      </c>
    </row>
    <row r="1118" spans="1:7">
      <c r="A1118" t="s">
        <v>1</v>
      </c>
      <c r="B1118">
        <v>1</v>
      </c>
      <c r="C1118">
        <v>2009</v>
      </c>
      <c r="D1118" t="s">
        <v>91</v>
      </c>
      <c r="E1118">
        <v>9</v>
      </c>
      <c r="F1118">
        <v>9</v>
      </c>
      <c r="G1118">
        <v>9</v>
      </c>
    </row>
    <row r="1119" spans="1:7">
      <c r="A1119" t="s">
        <v>79</v>
      </c>
      <c r="B1119">
        <v>1</v>
      </c>
      <c r="C1119">
        <v>1974</v>
      </c>
      <c r="D1119" t="s">
        <v>93</v>
      </c>
      <c r="E1119">
        <v>10</v>
      </c>
      <c r="F1119">
        <v>10</v>
      </c>
      <c r="G1119">
        <v>10</v>
      </c>
    </row>
    <row r="1120" spans="1:7">
      <c r="A1120" t="s">
        <v>79</v>
      </c>
      <c r="B1120">
        <v>1</v>
      </c>
      <c r="C1120">
        <v>1975</v>
      </c>
      <c r="D1120" t="s">
        <v>90</v>
      </c>
      <c r="E1120">
        <v>10</v>
      </c>
      <c r="F1120">
        <v>10</v>
      </c>
      <c r="G1120">
        <v>10</v>
      </c>
    </row>
    <row r="1121" spans="1:7">
      <c r="A1121" t="s">
        <v>79</v>
      </c>
      <c r="B1121">
        <v>2</v>
      </c>
      <c r="C1121">
        <v>2008</v>
      </c>
      <c r="D1121" t="s">
        <v>110</v>
      </c>
      <c r="E1121">
        <v>10</v>
      </c>
      <c r="F1121">
        <v>10</v>
      </c>
      <c r="G1121">
        <v>10</v>
      </c>
    </row>
    <row r="1122" spans="1:7">
      <c r="A1122" t="s">
        <v>79</v>
      </c>
      <c r="B1122">
        <v>2</v>
      </c>
      <c r="C1122">
        <v>2010</v>
      </c>
      <c r="D1122" t="s">
        <v>110</v>
      </c>
      <c r="E1122">
        <v>10</v>
      </c>
      <c r="F1122">
        <v>10</v>
      </c>
      <c r="G1122">
        <v>10</v>
      </c>
    </row>
    <row r="1123" spans="1:7">
      <c r="A1123" t="s">
        <v>2</v>
      </c>
      <c r="B1123">
        <v>1</v>
      </c>
      <c r="C1123">
        <v>1975</v>
      </c>
      <c r="D1123" t="s">
        <v>99</v>
      </c>
      <c r="E1123">
        <v>10</v>
      </c>
      <c r="F1123">
        <v>10</v>
      </c>
      <c r="G1123">
        <v>10</v>
      </c>
    </row>
    <row r="1124" spans="1:7">
      <c r="A1124" t="s">
        <v>2</v>
      </c>
      <c r="B1124">
        <v>1</v>
      </c>
      <c r="C1124">
        <v>1975</v>
      </c>
      <c r="D1124" t="s">
        <v>100</v>
      </c>
      <c r="E1124">
        <v>10</v>
      </c>
      <c r="F1124">
        <v>10</v>
      </c>
      <c r="G1124">
        <v>10</v>
      </c>
    </row>
    <row r="1125" spans="1:7">
      <c r="A1125" t="s">
        <v>2</v>
      </c>
      <c r="B1125">
        <v>1</v>
      </c>
      <c r="C1125">
        <v>1976</v>
      </c>
      <c r="D1125" t="s">
        <v>99</v>
      </c>
      <c r="E1125">
        <v>10</v>
      </c>
      <c r="F1125">
        <v>10</v>
      </c>
      <c r="G1125">
        <v>10</v>
      </c>
    </row>
    <row r="1126" spans="1:7">
      <c r="A1126" t="s">
        <v>2</v>
      </c>
      <c r="B1126">
        <v>1</v>
      </c>
      <c r="C1126">
        <v>1977</v>
      </c>
      <c r="D1126" t="s">
        <v>97</v>
      </c>
      <c r="E1126">
        <v>10</v>
      </c>
      <c r="F1126">
        <v>10</v>
      </c>
      <c r="G1126">
        <v>10</v>
      </c>
    </row>
    <row r="1127" spans="1:7">
      <c r="A1127" t="s">
        <v>2</v>
      </c>
      <c r="B1127">
        <v>1</v>
      </c>
      <c r="C1127">
        <v>1979</v>
      </c>
      <c r="D1127" t="s">
        <v>110</v>
      </c>
      <c r="E1127">
        <v>10</v>
      </c>
      <c r="F1127">
        <v>10</v>
      </c>
      <c r="G1127">
        <v>10</v>
      </c>
    </row>
    <row r="1128" spans="1:7">
      <c r="A1128" t="s">
        <v>2</v>
      </c>
      <c r="B1128">
        <v>1</v>
      </c>
      <c r="C1128">
        <v>1980</v>
      </c>
      <c r="D1128" t="s">
        <v>102</v>
      </c>
      <c r="E1128">
        <v>10</v>
      </c>
      <c r="F1128">
        <v>10</v>
      </c>
      <c r="G1128">
        <v>10</v>
      </c>
    </row>
    <row r="1129" spans="1:7">
      <c r="A1129" t="s">
        <v>2</v>
      </c>
      <c r="B1129">
        <v>1</v>
      </c>
      <c r="C1129">
        <v>1981</v>
      </c>
      <c r="D1129" t="s">
        <v>95</v>
      </c>
      <c r="E1129">
        <v>10</v>
      </c>
      <c r="F1129">
        <v>10</v>
      </c>
      <c r="G1129">
        <v>10</v>
      </c>
    </row>
    <row r="1130" spans="1:7">
      <c r="A1130" t="s">
        <v>2</v>
      </c>
      <c r="B1130">
        <v>1</v>
      </c>
      <c r="C1130">
        <v>1983</v>
      </c>
      <c r="D1130" t="s">
        <v>95</v>
      </c>
      <c r="E1130">
        <v>10</v>
      </c>
      <c r="F1130">
        <v>10</v>
      </c>
      <c r="G1130">
        <v>10</v>
      </c>
    </row>
    <row r="1131" spans="1:7">
      <c r="A1131" t="s">
        <v>2</v>
      </c>
      <c r="B1131">
        <v>1</v>
      </c>
      <c r="C1131">
        <v>1991</v>
      </c>
      <c r="D1131" t="s">
        <v>93</v>
      </c>
      <c r="E1131">
        <v>10</v>
      </c>
      <c r="F1131">
        <v>10</v>
      </c>
      <c r="G1131">
        <v>10</v>
      </c>
    </row>
    <row r="1132" spans="1:7">
      <c r="A1132" t="s">
        <v>2</v>
      </c>
      <c r="B1132">
        <v>1</v>
      </c>
      <c r="C1132">
        <v>1992</v>
      </c>
      <c r="D1132" t="s">
        <v>110</v>
      </c>
      <c r="E1132">
        <v>10</v>
      </c>
      <c r="F1132">
        <v>10</v>
      </c>
      <c r="G1132">
        <v>10</v>
      </c>
    </row>
    <row r="1133" spans="1:7">
      <c r="A1133" t="s">
        <v>2</v>
      </c>
      <c r="B1133">
        <v>1</v>
      </c>
      <c r="C1133">
        <v>1995</v>
      </c>
      <c r="D1133" t="s">
        <v>110</v>
      </c>
      <c r="E1133">
        <v>10</v>
      </c>
      <c r="F1133">
        <v>10</v>
      </c>
      <c r="G1133">
        <v>10</v>
      </c>
    </row>
    <row r="1134" spans="1:7">
      <c r="A1134" t="s">
        <v>2</v>
      </c>
      <c r="B1134">
        <v>1</v>
      </c>
      <c r="C1134">
        <v>1996</v>
      </c>
      <c r="D1134" t="s">
        <v>91</v>
      </c>
      <c r="E1134">
        <v>10</v>
      </c>
      <c r="F1134">
        <v>10</v>
      </c>
      <c r="G1134">
        <v>10</v>
      </c>
    </row>
    <row r="1135" spans="1:7">
      <c r="A1135" t="s">
        <v>2</v>
      </c>
      <c r="B1135">
        <v>1</v>
      </c>
      <c r="C1135">
        <v>1997</v>
      </c>
      <c r="D1135" t="s">
        <v>91</v>
      </c>
      <c r="E1135">
        <v>10</v>
      </c>
      <c r="F1135">
        <v>10</v>
      </c>
      <c r="G1135">
        <v>10</v>
      </c>
    </row>
    <row r="1136" spans="1:7">
      <c r="A1136" t="s">
        <v>2</v>
      </c>
      <c r="B1136">
        <v>1</v>
      </c>
      <c r="C1136">
        <v>1999</v>
      </c>
      <c r="D1136" t="s">
        <v>110</v>
      </c>
      <c r="E1136">
        <v>10</v>
      </c>
      <c r="F1136">
        <v>10</v>
      </c>
      <c r="G1136">
        <v>10</v>
      </c>
    </row>
    <row r="1137" spans="1:7">
      <c r="A1137" t="s">
        <v>2</v>
      </c>
      <c r="B1137">
        <v>1</v>
      </c>
      <c r="C1137">
        <v>1999</v>
      </c>
      <c r="D1137" t="s">
        <v>91</v>
      </c>
      <c r="E1137">
        <v>10</v>
      </c>
      <c r="F1137">
        <v>10</v>
      </c>
      <c r="G1137">
        <v>10</v>
      </c>
    </row>
    <row r="1138" spans="1:7">
      <c r="A1138" t="s">
        <v>2</v>
      </c>
      <c r="B1138">
        <v>1</v>
      </c>
      <c r="C1138">
        <v>2002</v>
      </c>
      <c r="D1138" t="s">
        <v>89</v>
      </c>
      <c r="E1138">
        <v>10</v>
      </c>
      <c r="F1138">
        <v>10</v>
      </c>
      <c r="G1138">
        <v>10</v>
      </c>
    </row>
    <row r="1139" spans="1:7">
      <c r="A1139" t="s">
        <v>2</v>
      </c>
      <c r="B1139">
        <v>1</v>
      </c>
      <c r="C1139">
        <v>2002</v>
      </c>
      <c r="D1139" t="s">
        <v>91</v>
      </c>
      <c r="E1139">
        <v>10</v>
      </c>
      <c r="F1139">
        <v>10</v>
      </c>
      <c r="G1139">
        <v>10</v>
      </c>
    </row>
    <row r="1140" spans="1:7">
      <c r="A1140" t="s">
        <v>2</v>
      </c>
      <c r="B1140">
        <v>1</v>
      </c>
      <c r="C1140">
        <v>2008</v>
      </c>
      <c r="D1140" t="s">
        <v>88</v>
      </c>
      <c r="E1140">
        <v>10</v>
      </c>
      <c r="F1140">
        <v>10</v>
      </c>
      <c r="G1140">
        <v>10</v>
      </c>
    </row>
    <row r="1141" spans="1:7">
      <c r="A1141" t="s">
        <v>2</v>
      </c>
      <c r="B1141">
        <v>2</v>
      </c>
      <c r="C1141">
        <v>1972</v>
      </c>
      <c r="D1141" t="s">
        <v>100</v>
      </c>
      <c r="E1141">
        <v>10</v>
      </c>
      <c r="F1141">
        <v>10</v>
      </c>
      <c r="G1141">
        <v>10</v>
      </c>
    </row>
    <row r="1142" spans="1:7">
      <c r="A1142" t="s">
        <v>2</v>
      </c>
      <c r="B1142">
        <v>2</v>
      </c>
      <c r="C1142">
        <v>1974</v>
      </c>
      <c r="D1142" t="s">
        <v>101</v>
      </c>
      <c r="E1142">
        <v>10</v>
      </c>
      <c r="F1142">
        <v>10</v>
      </c>
      <c r="G1142">
        <v>10</v>
      </c>
    </row>
    <row r="1143" spans="1:7">
      <c r="A1143" t="s">
        <v>2</v>
      </c>
      <c r="B1143">
        <v>2</v>
      </c>
      <c r="C1143">
        <v>1976</v>
      </c>
      <c r="D1143" t="s">
        <v>110</v>
      </c>
      <c r="E1143">
        <v>10</v>
      </c>
      <c r="F1143">
        <v>10</v>
      </c>
      <c r="G1143">
        <v>10</v>
      </c>
    </row>
    <row r="1144" spans="1:7">
      <c r="A1144" t="s">
        <v>2</v>
      </c>
      <c r="B1144">
        <v>2</v>
      </c>
      <c r="C1144">
        <v>1976</v>
      </c>
      <c r="D1144" t="s">
        <v>97</v>
      </c>
      <c r="E1144">
        <v>10</v>
      </c>
      <c r="F1144">
        <v>10</v>
      </c>
      <c r="G1144">
        <v>10</v>
      </c>
    </row>
    <row r="1145" spans="1:7">
      <c r="A1145" t="s">
        <v>2</v>
      </c>
      <c r="B1145">
        <v>2</v>
      </c>
      <c r="C1145">
        <v>1990</v>
      </c>
      <c r="D1145" t="s">
        <v>93</v>
      </c>
      <c r="E1145">
        <v>10</v>
      </c>
      <c r="F1145">
        <v>10</v>
      </c>
      <c r="G1145">
        <v>10</v>
      </c>
    </row>
    <row r="1146" spans="1:7">
      <c r="A1146" t="s">
        <v>2</v>
      </c>
      <c r="B1146">
        <v>2</v>
      </c>
      <c r="C1146">
        <v>1994</v>
      </c>
      <c r="D1146" t="s">
        <v>92</v>
      </c>
      <c r="E1146">
        <v>10</v>
      </c>
      <c r="F1146">
        <v>10</v>
      </c>
      <c r="G1146">
        <v>10</v>
      </c>
    </row>
    <row r="1147" spans="1:7">
      <c r="A1147" t="s">
        <v>2</v>
      </c>
      <c r="B1147">
        <v>2</v>
      </c>
      <c r="C1147">
        <v>1999</v>
      </c>
      <c r="D1147" t="s">
        <v>91</v>
      </c>
      <c r="E1147">
        <v>10</v>
      </c>
      <c r="F1147">
        <v>10</v>
      </c>
      <c r="G1147">
        <v>10</v>
      </c>
    </row>
    <row r="1148" spans="1:7">
      <c r="A1148" t="s">
        <v>2</v>
      </c>
      <c r="B1148">
        <v>2</v>
      </c>
      <c r="C1148">
        <v>2002</v>
      </c>
      <c r="D1148" t="s">
        <v>110</v>
      </c>
      <c r="E1148">
        <v>10</v>
      </c>
      <c r="F1148">
        <v>10</v>
      </c>
      <c r="G1148">
        <v>10</v>
      </c>
    </row>
    <row r="1149" spans="1:7">
      <c r="A1149" t="s">
        <v>2</v>
      </c>
      <c r="B1149">
        <v>2</v>
      </c>
      <c r="C1149">
        <v>2004</v>
      </c>
      <c r="D1149" t="s">
        <v>89</v>
      </c>
      <c r="E1149">
        <v>10</v>
      </c>
      <c r="F1149">
        <v>10</v>
      </c>
      <c r="G1149">
        <v>10</v>
      </c>
    </row>
    <row r="1150" spans="1:7">
      <c r="A1150" t="s">
        <v>27</v>
      </c>
      <c r="B1150">
        <v>2</v>
      </c>
      <c r="C1150">
        <v>1988</v>
      </c>
      <c r="D1150" t="s">
        <v>92</v>
      </c>
      <c r="E1150">
        <v>10</v>
      </c>
      <c r="F1150">
        <v>10</v>
      </c>
      <c r="G1150">
        <v>10</v>
      </c>
    </row>
    <row r="1151" spans="1:7">
      <c r="A1151" t="s">
        <v>27</v>
      </c>
      <c r="B1151">
        <v>2</v>
      </c>
      <c r="C1151">
        <v>1992</v>
      </c>
      <c r="D1151" t="s">
        <v>91</v>
      </c>
      <c r="E1151">
        <v>10</v>
      </c>
      <c r="F1151">
        <v>10</v>
      </c>
      <c r="G1151">
        <v>10</v>
      </c>
    </row>
    <row r="1152" spans="1:7">
      <c r="A1152" t="s">
        <v>27</v>
      </c>
      <c r="B1152">
        <v>2</v>
      </c>
      <c r="C1152">
        <v>1998</v>
      </c>
      <c r="D1152" t="s">
        <v>90</v>
      </c>
      <c r="E1152">
        <v>10</v>
      </c>
      <c r="F1152">
        <v>10</v>
      </c>
      <c r="G1152">
        <v>10</v>
      </c>
    </row>
    <row r="1153" spans="1:7">
      <c r="A1153" t="s">
        <v>27</v>
      </c>
      <c r="B1153">
        <v>2</v>
      </c>
      <c r="C1153">
        <v>2011</v>
      </c>
      <c r="D1153" t="s">
        <v>87</v>
      </c>
      <c r="E1153">
        <v>10</v>
      </c>
      <c r="F1153">
        <v>10</v>
      </c>
      <c r="G1153">
        <v>10</v>
      </c>
    </row>
    <row r="1154" spans="1:7">
      <c r="A1154" t="s">
        <v>3</v>
      </c>
      <c r="B1154">
        <v>1</v>
      </c>
      <c r="C1154">
        <v>1979</v>
      </c>
      <c r="D1154" t="s">
        <v>99</v>
      </c>
      <c r="E1154">
        <v>10</v>
      </c>
      <c r="F1154">
        <v>10</v>
      </c>
      <c r="G1154">
        <v>10</v>
      </c>
    </row>
    <row r="1155" spans="1:7">
      <c r="A1155" t="s">
        <v>3</v>
      </c>
      <c r="B1155">
        <v>1</v>
      </c>
      <c r="C1155">
        <v>1979</v>
      </c>
      <c r="D1155" t="s">
        <v>100</v>
      </c>
      <c r="E1155">
        <v>10</v>
      </c>
      <c r="F1155">
        <v>10</v>
      </c>
      <c r="G1155">
        <v>10</v>
      </c>
    </row>
    <row r="1156" spans="1:7">
      <c r="A1156" t="s">
        <v>3</v>
      </c>
      <c r="B1156">
        <v>1</v>
      </c>
      <c r="C1156">
        <v>1979</v>
      </c>
      <c r="D1156" t="s">
        <v>101</v>
      </c>
      <c r="E1156">
        <v>10</v>
      </c>
      <c r="F1156">
        <v>10</v>
      </c>
      <c r="G1156">
        <v>10</v>
      </c>
    </row>
    <row r="1157" spans="1:7">
      <c r="A1157" t="s">
        <v>3</v>
      </c>
      <c r="B1157">
        <v>1</v>
      </c>
      <c r="C1157">
        <v>1984</v>
      </c>
      <c r="D1157" t="s">
        <v>97</v>
      </c>
      <c r="E1157">
        <v>10</v>
      </c>
      <c r="F1157">
        <v>10</v>
      </c>
      <c r="G1157">
        <v>10</v>
      </c>
    </row>
    <row r="1158" spans="1:7">
      <c r="A1158" t="s">
        <v>3</v>
      </c>
      <c r="B1158">
        <v>1</v>
      </c>
      <c r="C1158">
        <v>1985</v>
      </c>
      <c r="D1158" t="s">
        <v>96</v>
      </c>
      <c r="E1158">
        <v>10</v>
      </c>
      <c r="F1158">
        <v>10</v>
      </c>
      <c r="G1158">
        <v>10</v>
      </c>
    </row>
    <row r="1159" spans="1:7">
      <c r="A1159" t="s">
        <v>3</v>
      </c>
      <c r="B1159">
        <v>1</v>
      </c>
      <c r="C1159">
        <v>1998</v>
      </c>
      <c r="D1159" t="s">
        <v>94</v>
      </c>
      <c r="E1159">
        <v>10</v>
      </c>
      <c r="F1159">
        <v>10</v>
      </c>
      <c r="G1159">
        <v>10</v>
      </c>
    </row>
    <row r="1160" spans="1:7">
      <c r="A1160" t="s">
        <v>3</v>
      </c>
      <c r="B1160">
        <v>1</v>
      </c>
      <c r="C1160">
        <v>2000</v>
      </c>
      <c r="D1160" t="s">
        <v>93</v>
      </c>
      <c r="E1160">
        <v>10</v>
      </c>
      <c r="F1160">
        <v>10</v>
      </c>
      <c r="G1160">
        <v>10</v>
      </c>
    </row>
    <row r="1161" spans="1:7">
      <c r="A1161" t="s">
        <v>3</v>
      </c>
      <c r="B1161">
        <v>1</v>
      </c>
      <c r="C1161">
        <v>2001</v>
      </c>
      <c r="D1161" t="s">
        <v>101</v>
      </c>
      <c r="E1161">
        <v>10</v>
      </c>
      <c r="F1161">
        <v>10</v>
      </c>
      <c r="G1161">
        <v>10</v>
      </c>
    </row>
    <row r="1162" spans="1:7">
      <c r="A1162" t="s">
        <v>3</v>
      </c>
      <c r="B1162">
        <v>1</v>
      </c>
      <c r="C1162">
        <v>2002</v>
      </c>
      <c r="D1162" t="s">
        <v>92</v>
      </c>
      <c r="E1162">
        <v>10</v>
      </c>
      <c r="F1162">
        <v>10</v>
      </c>
      <c r="G1162">
        <v>10</v>
      </c>
    </row>
    <row r="1163" spans="1:7">
      <c r="A1163" t="s">
        <v>3</v>
      </c>
      <c r="B1163">
        <v>1</v>
      </c>
      <c r="C1163">
        <v>2003</v>
      </c>
      <c r="D1163" t="s">
        <v>101</v>
      </c>
      <c r="E1163">
        <v>10</v>
      </c>
      <c r="F1163">
        <v>10</v>
      </c>
      <c r="G1163">
        <v>10</v>
      </c>
    </row>
    <row r="1164" spans="1:7">
      <c r="A1164" t="s">
        <v>3</v>
      </c>
      <c r="B1164">
        <v>1</v>
      </c>
      <c r="C1164">
        <v>2005</v>
      </c>
      <c r="D1164" t="s">
        <v>92</v>
      </c>
      <c r="E1164">
        <v>10</v>
      </c>
      <c r="F1164">
        <v>10</v>
      </c>
      <c r="G1164">
        <v>10</v>
      </c>
    </row>
    <row r="1165" spans="1:7">
      <c r="A1165" t="s">
        <v>3</v>
      </c>
      <c r="B1165">
        <v>1</v>
      </c>
      <c r="C1165">
        <v>2005</v>
      </c>
      <c r="D1165" t="s">
        <v>101</v>
      </c>
      <c r="E1165">
        <v>10</v>
      </c>
      <c r="F1165">
        <v>10</v>
      </c>
      <c r="G1165">
        <v>10</v>
      </c>
    </row>
    <row r="1166" spans="1:7">
      <c r="A1166" t="s">
        <v>3</v>
      </c>
      <c r="B1166">
        <v>1</v>
      </c>
      <c r="C1166">
        <v>2009</v>
      </c>
      <c r="D1166" t="s">
        <v>90</v>
      </c>
      <c r="E1166">
        <v>10</v>
      </c>
      <c r="F1166">
        <v>10</v>
      </c>
      <c r="G1166">
        <v>10</v>
      </c>
    </row>
    <row r="1167" spans="1:7">
      <c r="A1167" t="s">
        <v>3</v>
      </c>
      <c r="B1167">
        <v>1</v>
      </c>
      <c r="C1167">
        <v>2009</v>
      </c>
      <c r="D1167" t="s">
        <v>91</v>
      </c>
      <c r="E1167">
        <v>10</v>
      </c>
      <c r="F1167">
        <v>10</v>
      </c>
      <c r="G1167">
        <v>10</v>
      </c>
    </row>
    <row r="1168" spans="1:7">
      <c r="A1168" t="s">
        <v>3</v>
      </c>
      <c r="B1168">
        <v>2</v>
      </c>
      <c r="C1168">
        <v>1980</v>
      </c>
      <c r="D1168" t="s">
        <v>100</v>
      </c>
      <c r="E1168">
        <v>10</v>
      </c>
      <c r="F1168">
        <v>10</v>
      </c>
      <c r="G1168">
        <v>10</v>
      </c>
    </row>
    <row r="1169" spans="1:7">
      <c r="A1169" t="s">
        <v>3</v>
      </c>
      <c r="B1169">
        <v>2</v>
      </c>
      <c r="C1169">
        <v>1983</v>
      </c>
      <c r="D1169" t="s">
        <v>110</v>
      </c>
      <c r="E1169">
        <v>10</v>
      </c>
      <c r="F1169">
        <v>10</v>
      </c>
      <c r="G1169">
        <v>10</v>
      </c>
    </row>
    <row r="1170" spans="1:7">
      <c r="A1170" t="s">
        <v>3</v>
      </c>
      <c r="B1170">
        <v>2</v>
      </c>
      <c r="C1170">
        <v>1984</v>
      </c>
      <c r="D1170" t="s">
        <v>100</v>
      </c>
      <c r="E1170">
        <v>10</v>
      </c>
      <c r="F1170">
        <v>10</v>
      </c>
      <c r="G1170">
        <v>10</v>
      </c>
    </row>
    <row r="1171" spans="1:7">
      <c r="A1171" t="s">
        <v>3</v>
      </c>
      <c r="B1171">
        <v>2</v>
      </c>
      <c r="C1171">
        <v>1984</v>
      </c>
      <c r="D1171" t="s">
        <v>101</v>
      </c>
      <c r="E1171">
        <v>10</v>
      </c>
      <c r="F1171">
        <v>10</v>
      </c>
      <c r="G1171">
        <v>10</v>
      </c>
    </row>
    <row r="1172" spans="1:7">
      <c r="A1172" t="s">
        <v>3</v>
      </c>
      <c r="B1172">
        <v>2</v>
      </c>
      <c r="C1172">
        <v>1987</v>
      </c>
      <c r="D1172" t="s">
        <v>110</v>
      </c>
      <c r="E1172">
        <v>10</v>
      </c>
      <c r="F1172">
        <v>10</v>
      </c>
      <c r="G1172">
        <v>10</v>
      </c>
    </row>
    <row r="1173" spans="1:7">
      <c r="A1173" t="s">
        <v>3</v>
      </c>
      <c r="B1173">
        <v>2</v>
      </c>
      <c r="C1173">
        <v>1990</v>
      </c>
      <c r="D1173" t="s">
        <v>96</v>
      </c>
      <c r="E1173">
        <v>10</v>
      </c>
      <c r="F1173">
        <v>10</v>
      </c>
      <c r="G1173">
        <v>10</v>
      </c>
    </row>
    <row r="1174" spans="1:7">
      <c r="A1174" t="s">
        <v>3</v>
      </c>
      <c r="B1174">
        <v>2</v>
      </c>
      <c r="C1174">
        <v>1990</v>
      </c>
      <c r="D1174" t="s">
        <v>97</v>
      </c>
      <c r="E1174">
        <v>10</v>
      </c>
      <c r="F1174">
        <v>10</v>
      </c>
      <c r="G1174">
        <v>10</v>
      </c>
    </row>
    <row r="1175" spans="1:7">
      <c r="A1175" t="s">
        <v>3</v>
      </c>
      <c r="B1175">
        <v>2</v>
      </c>
      <c r="C1175">
        <v>1990</v>
      </c>
      <c r="D1175" t="s">
        <v>102</v>
      </c>
      <c r="E1175">
        <v>10</v>
      </c>
      <c r="F1175">
        <v>10</v>
      </c>
      <c r="G1175">
        <v>10</v>
      </c>
    </row>
    <row r="1176" spans="1:7">
      <c r="A1176" t="s">
        <v>3</v>
      </c>
      <c r="B1176">
        <v>2</v>
      </c>
      <c r="C1176">
        <v>1992</v>
      </c>
      <c r="D1176" t="s">
        <v>96</v>
      </c>
      <c r="E1176">
        <v>10</v>
      </c>
      <c r="F1176">
        <v>10</v>
      </c>
      <c r="G1176">
        <v>10</v>
      </c>
    </row>
    <row r="1177" spans="1:7">
      <c r="A1177" t="s">
        <v>3</v>
      </c>
      <c r="B1177">
        <v>2</v>
      </c>
      <c r="C1177">
        <v>1997</v>
      </c>
      <c r="D1177" t="s">
        <v>95</v>
      </c>
      <c r="E1177">
        <v>10</v>
      </c>
      <c r="F1177">
        <v>10</v>
      </c>
      <c r="G1177">
        <v>10</v>
      </c>
    </row>
    <row r="1178" spans="1:7">
      <c r="A1178" t="s">
        <v>3</v>
      </c>
      <c r="B1178">
        <v>2</v>
      </c>
      <c r="C1178">
        <v>1998</v>
      </c>
      <c r="D1178" t="s">
        <v>93</v>
      </c>
      <c r="E1178">
        <v>10</v>
      </c>
      <c r="F1178">
        <v>10</v>
      </c>
      <c r="G1178">
        <v>10</v>
      </c>
    </row>
    <row r="1179" spans="1:7">
      <c r="A1179" t="s">
        <v>3</v>
      </c>
      <c r="B1179">
        <v>2</v>
      </c>
      <c r="C1179">
        <v>2002</v>
      </c>
      <c r="D1179" t="s">
        <v>93</v>
      </c>
      <c r="E1179">
        <v>10</v>
      </c>
      <c r="F1179">
        <v>10</v>
      </c>
      <c r="G1179">
        <v>10</v>
      </c>
    </row>
    <row r="1180" spans="1:7">
      <c r="A1180" t="s">
        <v>1</v>
      </c>
      <c r="B1180">
        <v>1</v>
      </c>
      <c r="C1180">
        <v>1979</v>
      </c>
      <c r="D1180" t="s">
        <v>102</v>
      </c>
      <c r="E1180">
        <v>10</v>
      </c>
      <c r="F1180">
        <v>10</v>
      </c>
      <c r="G1180">
        <v>10</v>
      </c>
    </row>
    <row r="1181" spans="1:7">
      <c r="A1181" t="s">
        <v>1</v>
      </c>
      <c r="B1181">
        <v>1</v>
      </c>
      <c r="C1181">
        <v>1984</v>
      </c>
      <c r="D1181" t="s">
        <v>99</v>
      </c>
      <c r="E1181">
        <v>10</v>
      </c>
      <c r="F1181">
        <v>10</v>
      </c>
      <c r="G1181">
        <v>10</v>
      </c>
    </row>
    <row r="1182" spans="1:7">
      <c r="A1182" t="s">
        <v>1</v>
      </c>
      <c r="B1182">
        <v>1</v>
      </c>
      <c r="C1182">
        <v>1985</v>
      </c>
      <c r="D1182" t="s">
        <v>99</v>
      </c>
      <c r="E1182">
        <v>10</v>
      </c>
      <c r="F1182">
        <v>10</v>
      </c>
      <c r="G1182">
        <v>10</v>
      </c>
    </row>
    <row r="1183" spans="1:7">
      <c r="A1183" t="s">
        <v>1</v>
      </c>
      <c r="B1183">
        <v>1</v>
      </c>
      <c r="C1183">
        <v>1994</v>
      </c>
      <c r="D1183" t="s">
        <v>110</v>
      </c>
      <c r="E1183">
        <v>10</v>
      </c>
      <c r="F1183">
        <v>10</v>
      </c>
      <c r="G1183">
        <v>10</v>
      </c>
    </row>
    <row r="1184" spans="1:7">
      <c r="A1184" t="s">
        <v>1</v>
      </c>
      <c r="B1184">
        <v>1</v>
      </c>
      <c r="C1184">
        <v>2004</v>
      </c>
      <c r="D1184" t="s">
        <v>92</v>
      </c>
      <c r="E1184">
        <v>10</v>
      </c>
      <c r="F1184">
        <v>10</v>
      </c>
      <c r="G1184">
        <v>10</v>
      </c>
    </row>
    <row r="1185" spans="1:7">
      <c r="A1185" t="s">
        <v>79</v>
      </c>
      <c r="B1185">
        <v>1</v>
      </c>
      <c r="C1185">
        <v>1971</v>
      </c>
      <c r="D1185" t="s">
        <v>110</v>
      </c>
      <c r="E1185">
        <v>11</v>
      </c>
      <c r="F1185">
        <v>11</v>
      </c>
      <c r="G1185">
        <v>11</v>
      </c>
    </row>
    <row r="1186" spans="1:7">
      <c r="A1186" t="s">
        <v>79</v>
      </c>
      <c r="B1186">
        <v>1</v>
      </c>
      <c r="C1186">
        <v>1972</v>
      </c>
      <c r="D1186" t="s">
        <v>94</v>
      </c>
      <c r="E1186">
        <v>11</v>
      </c>
      <c r="F1186">
        <v>11</v>
      </c>
      <c r="G1186">
        <v>11</v>
      </c>
    </row>
    <row r="1187" spans="1:7">
      <c r="A1187" t="s">
        <v>79</v>
      </c>
      <c r="B1187">
        <v>1</v>
      </c>
      <c r="C1187">
        <v>1997</v>
      </c>
      <c r="D1187" t="s">
        <v>110</v>
      </c>
      <c r="E1187">
        <v>11</v>
      </c>
      <c r="F1187">
        <v>11</v>
      </c>
      <c r="G1187">
        <v>11</v>
      </c>
    </row>
    <row r="1188" spans="1:7">
      <c r="A1188" t="s">
        <v>79</v>
      </c>
      <c r="B1188">
        <v>2</v>
      </c>
      <c r="C1188">
        <v>1975</v>
      </c>
      <c r="D1188" t="s">
        <v>90</v>
      </c>
      <c r="E1188">
        <v>11</v>
      </c>
      <c r="F1188">
        <v>11</v>
      </c>
      <c r="G1188">
        <v>11</v>
      </c>
    </row>
    <row r="1189" spans="1:7">
      <c r="A1189" t="s">
        <v>79</v>
      </c>
      <c r="B1189">
        <v>2</v>
      </c>
      <c r="C1189">
        <v>2004</v>
      </c>
      <c r="D1189" t="s">
        <v>110</v>
      </c>
      <c r="E1189">
        <v>11</v>
      </c>
      <c r="F1189">
        <v>11</v>
      </c>
      <c r="G1189">
        <v>11</v>
      </c>
    </row>
    <row r="1190" spans="1:7">
      <c r="A1190" t="s">
        <v>2</v>
      </c>
      <c r="B1190">
        <v>1</v>
      </c>
      <c r="C1190">
        <v>1984</v>
      </c>
      <c r="D1190" t="s">
        <v>95</v>
      </c>
      <c r="E1190">
        <v>11</v>
      </c>
      <c r="F1190">
        <v>11</v>
      </c>
      <c r="G1190">
        <v>11</v>
      </c>
    </row>
    <row r="1191" spans="1:7">
      <c r="A1191" t="s">
        <v>2</v>
      </c>
      <c r="B1191">
        <v>1</v>
      </c>
      <c r="C1191">
        <v>1987</v>
      </c>
      <c r="D1191" t="s">
        <v>94</v>
      </c>
      <c r="E1191">
        <v>11</v>
      </c>
      <c r="F1191">
        <v>11</v>
      </c>
      <c r="G1191">
        <v>11</v>
      </c>
    </row>
    <row r="1192" spans="1:7">
      <c r="A1192" t="s">
        <v>2</v>
      </c>
      <c r="B1192">
        <v>1</v>
      </c>
      <c r="C1192">
        <v>1993</v>
      </c>
      <c r="D1192" t="s">
        <v>92</v>
      </c>
      <c r="E1192">
        <v>11</v>
      </c>
      <c r="F1192">
        <v>11</v>
      </c>
      <c r="G1192">
        <v>11</v>
      </c>
    </row>
    <row r="1193" spans="1:7">
      <c r="A1193" t="s">
        <v>2</v>
      </c>
      <c r="B1193">
        <v>1</v>
      </c>
      <c r="C1193">
        <v>2007</v>
      </c>
      <c r="D1193" t="s">
        <v>88</v>
      </c>
      <c r="E1193">
        <v>11</v>
      </c>
      <c r="F1193">
        <v>11</v>
      </c>
      <c r="G1193">
        <v>11</v>
      </c>
    </row>
    <row r="1194" spans="1:7">
      <c r="A1194" t="s">
        <v>2</v>
      </c>
      <c r="B1194">
        <v>2</v>
      </c>
      <c r="C1194">
        <v>1973</v>
      </c>
      <c r="D1194" t="s">
        <v>99</v>
      </c>
      <c r="E1194">
        <v>11</v>
      </c>
      <c r="F1194">
        <v>11</v>
      </c>
      <c r="G1194">
        <v>11</v>
      </c>
    </row>
    <row r="1195" spans="1:7">
      <c r="A1195" t="s">
        <v>2</v>
      </c>
      <c r="B1195">
        <v>2</v>
      </c>
      <c r="C1195">
        <v>1973</v>
      </c>
      <c r="D1195" t="s">
        <v>100</v>
      </c>
      <c r="E1195">
        <v>11</v>
      </c>
      <c r="F1195">
        <v>11</v>
      </c>
      <c r="G1195">
        <v>11</v>
      </c>
    </row>
    <row r="1196" spans="1:7">
      <c r="A1196" t="s">
        <v>2</v>
      </c>
      <c r="B1196">
        <v>2</v>
      </c>
      <c r="C1196">
        <v>1975</v>
      </c>
      <c r="D1196" t="s">
        <v>110</v>
      </c>
      <c r="E1196">
        <v>11</v>
      </c>
      <c r="F1196">
        <v>11</v>
      </c>
      <c r="G1196">
        <v>11</v>
      </c>
    </row>
    <row r="1197" spans="1:7">
      <c r="A1197" t="s">
        <v>2</v>
      </c>
      <c r="B1197">
        <v>2</v>
      </c>
      <c r="C1197">
        <v>1976</v>
      </c>
      <c r="D1197" t="s">
        <v>98</v>
      </c>
      <c r="E1197">
        <v>11</v>
      </c>
      <c r="F1197">
        <v>11</v>
      </c>
      <c r="G1197">
        <v>11</v>
      </c>
    </row>
    <row r="1198" spans="1:7">
      <c r="A1198" t="s">
        <v>2</v>
      </c>
      <c r="B1198">
        <v>2</v>
      </c>
      <c r="C1198">
        <v>1980</v>
      </c>
      <c r="D1198" t="s">
        <v>96</v>
      </c>
      <c r="E1198">
        <v>11</v>
      </c>
      <c r="F1198">
        <v>11</v>
      </c>
      <c r="G1198">
        <v>11</v>
      </c>
    </row>
    <row r="1199" spans="1:7">
      <c r="A1199" t="s">
        <v>2</v>
      </c>
      <c r="B1199">
        <v>2</v>
      </c>
      <c r="C1199">
        <v>1989</v>
      </c>
      <c r="D1199" t="s">
        <v>94</v>
      </c>
      <c r="E1199">
        <v>11</v>
      </c>
      <c r="F1199">
        <v>11</v>
      </c>
      <c r="G1199">
        <v>11</v>
      </c>
    </row>
    <row r="1200" spans="1:7">
      <c r="A1200" t="s">
        <v>2</v>
      </c>
      <c r="B1200">
        <v>2</v>
      </c>
      <c r="C1200">
        <v>1992</v>
      </c>
      <c r="D1200" t="s">
        <v>110</v>
      </c>
      <c r="E1200">
        <v>11</v>
      </c>
      <c r="F1200">
        <v>11</v>
      </c>
      <c r="G1200">
        <v>11</v>
      </c>
    </row>
    <row r="1201" spans="1:7">
      <c r="A1201" t="s">
        <v>2</v>
      </c>
      <c r="B1201">
        <v>2</v>
      </c>
      <c r="C1201">
        <v>1993</v>
      </c>
      <c r="D1201" t="s">
        <v>110</v>
      </c>
      <c r="E1201">
        <v>11</v>
      </c>
      <c r="F1201">
        <v>11</v>
      </c>
      <c r="G1201">
        <v>11</v>
      </c>
    </row>
    <row r="1202" spans="1:7">
      <c r="A1202" t="s">
        <v>2</v>
      </c>
      <c r="B1202">
        <v>2</v>
      </c>
      <c r="C1202">
        <v>1998</v>
      </c>
      <c r="D1202" t="s">
        <v>90</v>
      </c>
      <c r="E1202">
        <v>11</v>
      </c>
      <c r="F1202">
        <v>11</v>
      </c>
      <c r="G1202">
        <v>11</v>
      </c>
    </row>
    <row r="1203" spans="1:7">
      <c r="A1203" t="s">
        <v>2</v>
      </c>
      <c r="B1203">
        <v>2</v>
      </c>
      <c r="C1203">
        <v>2000</v>
      </c>
      <c r="D1203" t="s">
        <v>91</v>
      </c>
      <c r="E1203">
        <v>11</v>
      </c>
      <c r="F1203">
        <v>11</v>
      </c>
      <c r="G1203">
        <v>11</v>
      </c>
    </row>
    <row r="1204" spans="1:7">
      <c r="A1204" t="s">
        <v>2</v>
      </c>
      <c r="B1204">
        <v>2</v>
      </c>
      <c r="C1204">
        <v>2002</v>
      </c>
      <c r="D1204" t="s">
        <v>90</v>
      </c>
      <c r="E1204">
        <v>11</v>
      </c>
      <c r="F1204">
        <v>11</v>
      </c>
      <c r="G1204">
        <v>11</v>
      </c>
    </row>
    <row r="1205" spans="1:7">
      <c r="A1205" t="s">
        <v>2</v>
      </c>
      <c r="B1205">
        <v>2</v>
      </c>
      <c r="C1205">
        <v>2004</v>
      </c>
      <c r="D1205" t="s">
        <v>110</v>
      </c>
      <c r="E1205">
        <v>11</v>
      </c>
      <c r="F1205">
        <v>11</v>
      </c>
      <c r="G1205">
        <v>11</v>
      </c>
    </row>
    <row r="1206" spans="1:7">
      <c r="A1206" t="s">
        <v>2</v>
      </c>
      <c r="B1206">
        <v>2</v>
      </c>
      <c r="C1206">
        <v>2007</v>
      </c>
      <c r="D1206" t="s">
        <v>110</v>
      </c>
      <c r="E1206">
        <v>11</v>
      </c>
      <c r="F1206">
        <v>11</v>
      </c>
      <c r="G1206">
        <v>11</v>
      </c>
    </row>
    <row r="1207" spans="1:7">
      <c r="A1207" t="s">
        <v>2</v>
      </c>
      <c r="B1207">
        <v>2</v>
      </c>
      <c r="C1207">
        <v>2007</v>
      </c>
      <c r="D1207" t="s">
        <v>88</v>
      </c>
      <c r="E1207">
        <v>11</v>
      </c>
      <c r="F1207">
        <v>11</v>
      </c>
      <c r="G1207">
        <v>11</v>
      </c>
    </row>
    <row r="1208" spans="1:7">
      <c r="A1208" t="s">
        <v>27</v>
      </c>
      <c r="B1208">
        <v>2</v>
      </c>
      <c r="C1208">
        <v>1971</v>
      </c>
      <c r="D1208" t="s">
        <v>97</v>
      </c>
      <c r="E1208">
        <v>11</v>
      </c>
      <c r="F1208">
        <v>11</v>
      </c>
      <c r="G1208">
        <v>11</v>
      </c>
    </row>
    <row r="1209" spans="1:7">
      <c r="A1209" t="s">
        <v>27</v>
      </c>
      <c r="B1209">
        <v>2</v>
      </c>
      <c r="C1209">
        <v>1985</v>
      </c>
      <c r="D1209" t="s">
        <v>93</v>
      </c>
      <c r="E1209">
        <v>11</v>
      </c>
      <c r="F1209">
        <v>11</v>
      </c>
      <c r="G1209">
        <v>11</v>
      </c>
    </row>
    <row r="1210" spans="1:7">
      <c r="A1210" t="s">
        <v>27</v>
      </c>
      <c r="B1210">
        <v>2</v>
      </c>
      <c r="C1210">
        <v>1993</v>
      </c>
      <c r="D1210" t="s">
        <v>110</v>
      </c>
      <c r="E1210">
        <v>11</v>
      </c>
      <c r="F1210">
        <v>11</v>
      </c>
      <c r="G1210">
        <v>11</v>
      </c>
    </row>
    <row r="1211" spans="1:7">
      <c r="A1211" t="s">
        <v>27</v>
      </c>
      <c r="B1211">
        <v>2</v>
      </c>
      <c r="C1211">
        <v>1994</v>
      </c>
      <c r="D1211" t="s">
        <v>91</v>
      </c>
      <c r="E1211">
        <v>11</v>
      </c>
      <c r="F1211">
        <v>11</v>
      </c>
      <c r="G1211">
        <v>11</v>
      </c>
    </row>
    <row r="1212" spans="1:7">
      <c r="A1212" t="s">
        <v>27</v>
      </c>
      <c r="B1212">
        <v>2</v>
      </c>
      <c r="C1212">
        <v>2006</v>
      </c>
      <c r="D1212" t="s">
        <v>110</v>
      </c>
      <c r="E1212">
        <v>11</v>
      </c>
      <c r="F1212">
        <v>11</v>
      </c>
      <c r="G1212">
        <v>11</v>
      </c>
    </row>
    <row r="1213" spans="1:7">
      <c r="A1213" t="s">
        <v>3</v>
      </c>
      <c r="B1213">
        <v>1</v>
      </c>
      <c r="C1213">
        <v>1975</v>
      </c>
      <c r="D1213" t="s">
        <v>100</v>
      </c>
      <c r="E1213">
        <v>11</v>
      </c>
      <c r="F1213">
        <v>11</v>
      </c>
      <c r="G1213">
        <v>11</v>
      </c>
    </row>
    <row r="1214" spans="1:7">
      <c r="A1214" t="s">
        <v>3</v>
      </c>
      <c r="B1214">
        <v>1</v>
      </c>
      <c r="C1214">
        <v>1980</v>
      </c>
      <c r="D1214" t="s">
        <v>99</v>
      </c>
      <c r="E1214">
        <v>11</v>
      </c>
      <c r="F1214">
        <v>11</v>
      </c>
      <c r="G1214">
        <v>11</v>
      </c>
    </row>
    <row r="1215" spans="1:7">
      <c r="A1215" t="s">
        <v>3</v>
      </c>
      <c r="B1215">
        <v>1</v>
      </c>
      <c r="C1215">
        <v>1981</v>
      </c>
      <c r="D1215" t="s">
        <v>100</v>
      </c>
      <c r="E1215">
        <v>11</v>
      </c>
      <c r="F1215">
        <v>11</v>
      </c>
      <c r="G1215">
        <v>11</v>
      </c>
    </row>
    <row r="1216" spans="1:7">
      <c r="A1216" t="s">
        <v>3</v>
      </c>
      <c r="B1216">
        <v>1</v>
      </c>
      <c r="C1216">
        <v>1996</v>
      </c>
      <c r="D1216" t="s">
        <v>102</v>
      </c>
      <c r="E1216">
        <v>11</v>
      </c>
      <c r="F1216">
        <v>11</v>
      </c>
      <c r="G1216">
        <v>11</v>
      </c>
    </row>
    <row r="1217" spans="1:7">
      <c r="A1217" t="s">
        <v>3</v>
      </c>
      <c r="B1217">
        <v>1</v>
      </c>
      <c r="C1217">
        <v>1999</v>
      </c>
      <c r="D1217" t="s">
        <v>101</v>
      </c>
      <c r="E1217">
        <v>11</v>
      </c>
      <c r="F1217">
        <v>11</v>
      </c>
      <c r="G1217">
        <v>11</v>
      </c>
    </row>
    <row r="1218" spans="1:7">
      <c r="A1218" t="s">
        <v>3</v>
      </c>
      <c r="B1218">
        <v>1</v>
      </c>
      <c r="C1218">
        <v>2003</v>
      </c>
      <c r="D1218" t="s">
        <v>93</v>
      </c>
      <c r="E1218">
        <v>11</v>
      </c>
      <c r="F1218">
        <v>11</v>
      </c>
      <c r="G1218">
        <v>11</v>
      </c>
    </row>
    <row r="1219" spans="1:7">
      <c r="A1219" t="s">
        <v>3</v>
      </c>
      <c r="B1219">
        <v>1</v>
      </c>
      <c r="C1219">
        <v>2004</v>
      </c>
      <c r="D1219" t="s">
        <v>93</v>
      </c>
      <c r="E1219">
        <v>11</v>
      </c>
      <c r="F1219">
        <v>11</v>
      </c>
      <c r="G1219">
        <v>11</v>
      </c>
    </row>
    <row r="1220" spans="1:7">
      <c r="A1220" t="s">
        <v>3</v>
      </c>
      <c r="B1220">
        <v>1</v>
      </c>
      <c r="C1220">
        <v>2013</v>
      </c>
      <c r="D1220" t="s">
        <v>89</v>
      </c>
      <c r="E1220">
        <v>11</v>
      </c>
      <c r="F1220">
        <v>11</v>
      </c>
      <c r="G1220">
        <v>11</v>
      </c>
    </row>
    <row r="1221" spans="1:7">
      <c r="A1221" t="s">
        <v>3</v>
      </c>
      <c r="B1221">
        <v>2</v>
      </c>
      <c r="C1221">
        <v>1985</v>
      </c>
      <c r="D1221" t="s">
        <v>102</v>
      </c>
      <c r="E1221">
        <v>11</v>
      </c>
      <c r="F1221">
        <v>11</v>
      </c>
      <c r="G1221">
        <v>11</v>
      </c>
    </row>
    <row r="1222" spans="1:7">
      <c r="A1222" t="s">
        <v>3</v>
      </c>
      <c r="B1222">
        <v>2</v>
      </c>
      <c r="C1222">
        <v>1986</v>
      </c>
      <c r="D1222" t="s">
        <v>101</v>
      </c>
      <c r="E1222">
        <v>11</v>
      </c>
      <c r="F1222">
        <v>11</v>
      </c>
      <c r="G1222">
        <v>11</v>
      </c>
    </row>
    <row r="1223" spans="1:7">
      <c r="A1223" t="s">
        <v>3</v>
      </c>
      <c r="B1223">
        <v>2</v>
      </c>
      <c r="C1223">
        <v>1987</v>
      </c>
      <c r="D1223" t="s">
        <v>100</v>
      </c>
      <c r="E1223">
        <v>11</v>
      </c>
      <c r="F1223">
        <v>11</v>
      </c>
      <c r="G1223">
        <v>11</v>
      </c>
    </row>
    <row r="1224" spans="1:7">
      <c r="A1224" t="s">
        <v>3</v>
      </c>
      <c r="B1224">
        <v>2</v>
      </c>
      <c r="C1224">
        <v>1989</v>
      </c>
      <c r="D1224" t="s">
        <v>110</v>
      </c>
      <c r="E1224">
        <v>11</v>
      </c>
      <c r="F1224">
        <v>11</v>
      </c>
      <c r="G1224">
        <v>11</v>
      </c>
    </row>
    <row r="1225" spans="1:7">
      <c r="A1225" t="s">
        <v>3</v>
      </c>
      <c r="B1225">
        <v>2</v>
      </c>
      <c r="C1225">
        <v>1993</v>
      </c>
      <c r="D1225" t="s">
        <v>101</v>
      </c>
      <c r="E1225">
        <v>11</v>
      </c>
      <c r="F1225">
        <v>11</v>
      </c>
      <c r="G1225">
        <v>11</v>
      </c>
    </row>
    <row r="1226" spans="1:7">
      <c r="A1226" t="s">
        <v>3</v>
      </c>
      <c r="B1226">
        <v>2</v>
      </c>
      <c r="C1226">
        <v>1996</v>
      </c>
      <c r="D1226" t="s">
        <v>95</v>
      </c>
      <c r="E1226">
        <v>11</v>
      </c>
      <c r="F1226">
        <v>11</v>
      </c>
      <c r="G1226">
        <v>11</v>
      </c>
    </row>
    <row r="1227" spans="1:7">
      <c r="A1227" t="s">
        <v>3</v>
      </c>
      <c r="B1227">
        <v>2</v>
      </c>
      <c r="C1227">
        <v>1999</v>
      </c>
      <c r="D1227" t="s">
        <v>94</v>
      </c>
      <c r="E1227">
        <v>11</v>
      </c>
      <c r="F1227">
        <v>11</v>
      </c>
      <c r="G1227">
        <v>11</v>
      </c>
    </row>
    <row r="1228" spans="1:7">
      <c r="A1228" t="s">
        <v>3</v>
      </c>
      <c r="B1228">
        <v>2</v>
      </c>
      <c r="C1228">
        <v>1999</v>
      </c>
      <c r="D1228" t="s">
        <v>101</v>
      </c>
      <c r="E1228">
        <v>11</v>
      </c>
      <c r="F1228">
        <v>11</v>
      </c>
      <c r="G1228">
        <v>11</v>
      </c>
    </row>
    <row r="1229" spans="1:7">
      <c r="A1229" t="s">
        <v>3</v>
      </c>
      <c r="B1229">
        <v>2</v>
      </c>
      <c r="C1229">
        <v>2002</v>
      </c>
      <c r="D1229" t="s">
        <v>101</v>
      </c>
      <c r="E1229">
        <v>11</v>
      </c>
      <c r="F1229">
        <v>11</v>
      </c>
      <c r="G1229">
        <v>11</v>
      </c>
    </row>
    <row r="1230" spans="1:7">
      <c r="A1230" t="s">
        <v>3</v>
      </c>
      <c r="B1230">
        <v>2</v>
      </c>
      <c r="C1230">
        <v>2007</v>
      </c>
      <c r="D1230" t="s">
        <v>101</v>
      </c>
      <c r="E1230">
        <v>11</v>
      </c>
      <c r="F1230">
        <v>11</v>
      </c>
      <c r="G1230">
        <v>11</v>
      </c>
    </row>
    <row r="1231" spans="1:7">
      <c r="A1231" t="s">
        <v>3</v>
      </c>
      <c r="B1231">
        <v>2</v>
      </c>
      <c r="C1231">
        <v>2012</v>
      </c>
      <c r="D1231" t="s">
        <v>88</v>
      </c>
      <c r="E1231">
        <v>11</v>
      </c>
      <c r="F1231">
        <v>11</v>
      </c>
      <c r="G1231">
        <v>11</v>
      </c>
    </row>
    <row r="1232" spans="1:7">
      <c r="A1232" t="s">
        <v>1</v>
      </c>
      <c r="B1232">
        <v>1</v>
      </c>
      <c r="C1232">
        <v>1978</v>
      </c>
      <c r="D1232" t="s">
        <v>110</v>
      </c>
      <c r="E1232">
        <v>11</v>
      </c>
      <c r="F1232">
        <v>11</v>
      </c>
      <c r="G1232">
        <v>11</v>
      </c>
    </row>
    <row r="1233" spans="1:7">
      <c r="A1233" t="s">
        <v>1</v>
      </c>
      <c r="B1233">
        <v>1</v>
      </c>
      <c r="C1233">
        <v>1981</v>
      </c>
      <c r="D1233" t="s">
        <v>102</v>
      </c>
      <c r="E1233">
        <v>11</v>
      </c>
      <c r="F1233">
        <v>11</v>
      </c>
      <c r="G1233">
        <v>11</v>
      </c>
    </row>
    <row r="1234" spans="1:7">
      <c r="A1234" t="s">
        <v>1</v>
      </c>
      <c r="B1234">
        <v>1</v>
      </c>
      <c r="C1234">
        <v>1982</v>
      </c>
      <c r="D1234" t="s">
        <v>100</v>
      </c>
      <c r="E1234">
        <v>11</v>
      </c>
      <c r="F1234">
        <v>11</v>
      </c>
      <c r="G1234">
        <v>11</v>
      </c>
    </row>
    <row r="1235" spans="1:7">
      <c r="A1235" t="s">
        <v>1</v>
      </c>
      <c r="B1235">
        <v>1</v>
      </c>
      <c r="C1235">
        <v>1986</v>
      </c>
      <c r="D1235" t="s">
        <v>98</v>
      </c>
      <c r="E1235">
        <v>11</v>
      </c>
      <c r="F1235">
        <v>11</v>
      </c>
      <c r="G1235">
        <v>11</v>
      </c>
    </row>
    <row r="1236" spans="1:7">
      <c r="A1236" t="s">
        <v>1</v>
      </c>
      <c r="B1236">
        <v>1</v>
      </c>
      <c r="C1236">
        <v>1991</v>
      </c>
      <c r="D1236" t="s">
        <v>97</v>
      </c>
      <c r="E1236">
        <v>11</v>
      </c>
      <c r="F1236">
        <v>11</v>
      </c>
      <c r="G1236">
        <v>11</v>
      </c>
    </row>
    <row r="1237" spans="1:7">
      <c r="A1237" t="s">
        <v>1</v>
      </c>
      <c r="B1237">
        <v>1</v>
      </c>
      <c r="C1237">
        <v>1993</v>
      </c>
      <c r="D1237" t="s">
        <v>110</v>
      </c>
      <c r="E1237">
        <v>11</v>
      </c>
      <c r="F1237">
        <v>11</v>
      </c>
      <c r="G1237">
        <v>11</v>
      </c>
    </row>
    <row r="1238" spans="1:7">
      <c r="A1238" t="s">
        <v>1</v>
      </c>
      <c r="B1238">
        <v>1</v>
      </c>
      <c r="C1238">
        <v>2010</v>
      </c>
      <c r="D1238" t="s">
        <v>91</v>
      </c>
      <c r="E1238">
        <v>11</v>
      </c>
      <c r="F1238">
        <v>11</v>
      </c>
      <c r="G1238">
        <v>11</v>
      </c>
    </row>
    <row r="1239" spans="1:7">
      <c r="A1239" t="s">
        <v>79</v>
      </c>
      <c r="B1239">
        <v>1</v>
      </c>
      <c r="C1239">
        <v>1972</v>
      </c>
      <c r="D1239" t="s">
        <v>93</v>
      </c>
      <c r="E1239">
        <v>12</v>
      </c>
      <c r="F1239">
        <v>12</v>
      </c>
      <c r="G1239">
        <v>12</v>
      </c>
    </row>
    <row r="1240" spans="1:7">
      <c r="A1240" t="s">
        <v>79</v>
      </c>
      <c r="B1240">
        <v>1</v>
      </c>
      <c r="C1240">
        <v>1973</v>
      </c>
      <c r="D1240" t="s">
        <v>92</v>
      </c>
      <c r="E1240">
        <v>12</v>
      </c>
      <c r="F1240">
        <v>12</v>
      </c>
      <c r="G1240">
        <v>12</v>
      </c>
    </row>
    <row r="1241" spans="1:7">
      <c r="A1241" t="s">
        <v>79</v>
      </c>
      <c r="B1241">
        <v>2</v>
      </c>
      <c r="C1241">
        <v>1974</v>
      </c>
      <c r="D1241" t="s">
        <v>92</v>
      </c>
      <c r="E1241">
        <v>12</v>
      </c>
      <c r="F1241">
        <v>12</v>
      </c>
      <c r="G1241">
        <v>12</v>
      </c>
    </row>
    <row r="1242" spans="1:7">
      <c r="A1242" t="s">
        <v>79</v>
      </c>
      <c r="B1242">
        <v>2</v>
      </c>
      <c r="C1242">
        <v>1976</v>
      </c>
      <c r="D1242" t="s">
        <v>90</v>
      </c>
      <c r="E1242">
        <v>12</v>
      </c>
      <c r="F1242">
        <v>12</v>
      </c>
      <c r="G1242">
        <v>12</v>
      </c>
    </row>
    <row r="1243" spans="1:7">
      <c r="A1243" t="s">
        <v>79</v>
      </c>
      <c r="B1243">
        <v>2</v>
      </c>
      <c r="C1243">
        <v>2006</v>
      </c>
      <c r="D1243" t="s">
        <v>110</v>
      </c>
      <c r="E1243">
        <v>12</v>
      </c>
      <c r="F1243">
        <v>12</v>
      </c>
      <c r="G1243">
        <v>12</v>
      </c>
    </row>
    <row r="1244" spans="1:7">
      <c r="A1244" t="s">
        <v>2</v>
      </c>
      <c r="B1244">
        <v>1</v>
      </c>
      <c r="C1244">
        <v>1976</v>
      </c>
      <c r="D1244" t="s">
        <v>98</v>
      </c>
      <c r="E1244">
        <v>12</v>
      </c>
      <c r="F1244">
        <v>12</v>
      </c>
      <c r="G1244">
        <v>12</v>
      </c>
    </row>
    <row r="1245" spans="1:7">
      <c r="A1245" t="s">
        <v>2</v>
      </c>
      <c r="B1245">
        <v>1</v>
      </c>
      <c r="C1245">
        <v>1976</v>
      </c>
      <c r="D1245" t="s">
        <v>102</v>
      </c>
      <c r="E1245">
        <v>12</v>
      </c>
      <c r="F1245">
        <v>12</v>
      </c>
      <c r="G1245">
        <v>12</v>
      </c>
    </row>
    <row r="1246" spans="1:7">
      <c r="A1246" t="s">
        <v>2</v>
      </c>
      <c r="B1246">
        <v>1</v>
      </c>
      <c r="C1246">
        <v>1980</v>
      </c>
      <c r="D1246" t="s">
        <v>97</v>
      </c>
      <c r="E1246">
        <v>12</v>
      </c>
      <c r="F1246">
        <v>12</v>
      </c>
      <c r="G1246">
        <v>12</v>
      </c>
    </row>
    <row r="1247" spans="1:7">
      <c r="A1247" t="s">
        <v>2</v>
      </c>
      <c r="B1247">
        <v>1</v>
      </c>
      <c r="C1247">
        <v>1985</v>
      </c>
      <c r="D1247" t="s">
        <v>95</v>
      </c>
      <c r="E1247">
        <v>12</v>
      </c>
      <c r="F1247">
        <v>12</v>
      </c>
      <c r="G1247">
        <v>12</v>
      </c>
    </row>
    <row r="1248" spans="1:7">
      <c r="A1248" t="s">
        <v>2</v>
      </c>
      <c r="B1248">
        <v>1</v>
      </c>
      <c r="C1248">
        <v>1989</v>
      </c>
      <c r="D1248" t="s">
        <v>93</v>
      </c>
      <c r="E1248">
        <v>12</v>
      </c>
      <c r="F1248">
        <v>12</v>
      </c>
      <c r="G1248">
        <v>12</v>
      </c>
    </row>
    <row r="1249" spans="1:7">
      <c r="A1249" t="s">
        <v>2</v>
      </c>
      <c r="B1249">
        <v>1</v>
      </c>
      <c r="C1249">
        <v>1994</v>
      </c>
      <c r="D1249" t="s">
        <v>92</v>
      </c>
      <c r="E1249">
        <v>12</v>
      </c>
      <c r="F1249">
        <v>12</v>
      </c>
      <c r="G1249">
        <v>12</v>
      </c>
    </row>
    <row r="1250" spans="1:7">
      <c r="A1250" t="s">
        <v>2</v>
      </c>
      <c r="B1250">
        <v>1</v>
      </c>
      <c r="C1250">
        <v>2004</v>
      </c>
      <c r="D1250" t="s">
        <v>89</v>
      </c>
      <c r="E1250">
        <v>12</v>
      </c>
      <c r="F1250">
        <v>12</v>
      </c>
      <c r="G1250">
        <v>12</v>
      </c>
    </row>
    <row r="1251" spans="1:7">
      <c r="A1251" t="s">
        <v>2</v>
      </c>
      <c r="B1251">
        <v>1</v>
      </c>
      <c r="C1251">
        <v>2004</v>
      </c>
      <c r="D1251" t="s">
        <v>90</v>
      </c>
      <c r="E1251">
        <v>12</v>
      </c>
      <c r="F1251">
        <v>12</v>
      </c>
      <c r="G1251">
        <v>12</v>
      </c>
    </row>
    <row r="1252" spans="1:7">
      <c r="A1252" t="s">
        <v>2</v>
      </c>
      <c r="B1252">
        <v>2</v>
      </c>
      <c r="C1252">
        <v>1973</v>
      </c>
      <c r="D1252" t="s">
        <v>98</v>
      </c>
      <c r="E1252">
        <v>12</v>
      </c>
      <c r="F1252">
        <v>12</v>
      </c>
      <c r="G1252">
        <v>12</v>
      </c>
    </row>
    <row r="1253" spans="1:7">
      <c r="A1253" t="s">
        <v>2</v>
      </c>
      <c r="B1253">
        <v>2</v>
      </c>
      <c r="C1253">
        <v>1977</v>
      </c>
      <c r="D1253" t="s">
        <v>110</v>
      </c>
      <c r="E1253">
        <v>12</v>
      </c>
      <c r="F1253">
        <v>12</v>
      </c>
      <c r="G1253">
        <v>12</v>
      </c>
    </row>
    <row r="1254" spans="1:7">
      <c r="A1254" t="s">
        <v>2</v>
      </c>
      <c r="B1254">
        <v>2</v>
      </c>
      <c r="C1254">
        <v>1985</v>
      </c>
      <c r="D1254" t="s">
        <v>94</v>
      </c>
      <c r="E1254">
        <v>12</v>
      </c>
      <c r="F1254">
        <v>12</v>
      </c>
      <c r="G1254">
        <v>12</v>
      </c>
    </row>
    <row r="1255" spans="1:7">
      <c r="A1255" t="s">
        <v>2</v>
      </c>
      <c r="B1255">
        <v>2</v>
      </c>
      <c r="C1255">
        <v>1986</v>
      </c>
      <c r="D1255" t="s">
        <v>95</v>
      </c>
      <c r="E1255">
        <v>12</v>
      </c>
      <c r="F1255">
        <v>12</v>
      </c>
      <c r="G1255">
        <v>12</v>
      </c>
    </row>
    <row r="1256" spans="1:7">
      <c r="A1256" t="s">
        <v>2</v>
      </c>
      <c r="B1256">
        <v>2</v>
      </c>
      <c r="C1256">
        <v>1990</v>
      </c>
      <c r="D1256" t="s">
        <v>94</v>
      </c>
      <c r="E1256">
        <v>12</v>
      </c>
      <c r="F1256">
        <v>12</v>
      </c>
      <c r="G1256">
        <v>12</v>
      </c>
    </row>
    <row r="1257" spans="1:7">
      <c r="A1257" t="s">
        <v>2</v>
      </c>
      <c r="B1257">
        <v>2</v>
      </c>
      <c r="C1257">
        <v>2001</v>
      </c>
      <c r="D1257" t="s">
        <v>110</v>
      </c>
      <c r="E1257">
        <v>12</v>
      </c>
      <c r="F1257">
        <v>12</v>
      </c>
      <c r="G1257">
        <v>12</v>
      </c>
    </row>
    <row r="1258" spans="1:7">
      <c r="A1258" t="s">
        <v>2</v>
      </c>
      <c r="B1258">
        <v>2</v>
      </c>
      <c r="C1258">
        <v>2007</v>
      </c>
      <c r="D1258" t="s">
        <v>87</v>
      </c>
      <c r="E1258">
        <v>12</v>
      </c>
      <c r="F1258">
        <v>12</v>
      </c>
      <c r="G1258">
        <v>12</v>
      </c>
    </row>
    <row r="1259" spans="1:7">
      <c r="A1259" t="s">
        <v>27</v>
      </c>
      <c r="B1259">
        <v>2</v>
      </c>
      <c r="C1259">
        <v>2004</v>
      </c>
      <c r="D1259" t="s">
        <v>89</v>
      </c>
      <c r="E1259">
        <v>12</v>
      </c>
      <c r="F1259">
        <v>12</v>
      </c>
      <c r="G1259">
        <v>12</v>
      </c>
    </row>
    <row r="1260" spans="1:7">
      <c r="A1260" t="s">
        <v>3</v>
      </c>
      <c r="B1260">
        <v>1</v>
      </c>
      <c r="C1260">
        <v>1975</v>
      </c>
      <c r="D1260" t="s">
        <v>110</v>
      </c>
      <c r="E1260">
        <v>12</v>
      </c>
      <c r="F1260">
        <v>12</v>
      </c>
      <c r="G1260">
        <v>12</v>
      </c>
    </row>
    <row r="1261" spans="1:7">
      <c r="A1261" t="s">
        <v>3</v>
      </c>
      <c r="B1261">
        <v>1</v>
      </c>
      <c r="C1261">
        <v>1980</v>
      </c>
      <c r="D1261" t="s">
        <v>110</v>
      </c>
      <c r="E1261">
        <v>12</v>
      </c>
      <c r="F1261">
        <v>12</v>
      </c>
      <c r="G1261">
        <v>12</v>
      </c>
    </row>
    <row r="1262" spans="1:7">
      <c r="A1262" t="s">
        <v>3</v>
      </c>
      <c r="B1262">
        <v>1</v>
      </c>
      <c r="C1262">
        <v>1980</v>
      </c>
      <c r="D1262" t="s">
        <v>102</v>
      </c>
      <c r="E1262">
        <v>12</v>
      </c>
      <c r="F1262">
        <v>12</v>
      </c>
      <c r="G1262">
        <v>12</v>
      </c>
    </row>
    <row r="1263" spans="1:7">
      <c r="A1263" t="s">
        <v>3</v>
      </c>
      <c r="B1263">
        <v>1</v>
      </c>
      <c r="C1263">
        <v>1984</v>
      </c>
      <c r="D1263" t="s">
        <v>110</v>
      </c>
      <c r="E1263">
        <v>12</v>
      </c>
      <c r="F1263">
        <v>12</v>
      </c>
      <c r="G1263">
        <v>12</v>
      </c>
    </row>
    <row r="1264" spans="1:7">
      <c r="A1264" t="s">
        <v>3</v>
      </c>
      <c r="B1264">
        <v>1</v>
      </c>
      <c r="C1264">
        <v>1987</v>
      </c>
      <c r="D1264" t="s">
        <v>110</v>
      </c>
      <c r="E1264">
        <v>12</v>
      </c>
      <c r="F1264">
        <v>12</v>
      </c>
      <c r="G1264">
        <v>12</v>
      </c>
    </row>
    <row r="1265" spans="1:7">
      <c r="A1265" t="s">
        <v>3</v>
      </c>
      <c r="B1265">
        <v>1</v>
      </c>
      <c r="C1265">
        <v>1992</v>
      </c>
      <c r="D1265" t="s">
        <v>102</v>
      </c>
      <c r="E1265">
        <v>12</v>
      </c>
      <c r="F1265">
        <v>12</v>
      </c>
      <c r="G1265">
        <v>12</v>
      </c>
    </row>
    <row r="1266" spans="1:7">
      <c r="A1266" t="s">
        <v>3</v>
      </c>
      <c r="B1266">
        <v>1</v>
      </c>
      <c r="C1266">
        <v>1997</v>
      </c>
      <c r="D1266" t="s">
        <v>94</v>
      </c>
      <c r="E1266">
        <v>12</v>
      </c>
      <c r="F1266">
        <v>12</v>
      </c>
      <c r="G1266">
        <v>12</v>
      </c>
    </row>
    <row r="1267" spans="1:7">
      <c r="A1267" t="s">
        <v>3</v>
      </c>
      <c r="B1267">
        <v>1</v>
      </c>
      <c r="C1267">
        <v>1999</v>
      </c>
      <c r="D1267" t="s">
        <v>94</v>
      </c>
      <c r="E1267">
        <v>12</v>
      </c>
      <c r="F1267">
        <v>12</v>
      </c>
      <c r="G1267">
        <v>12</v>
      </c>
    </row>
    <row r="1268" spans="1:7">
      <c r="A1268" t="s">
        <v>3</v>
      </c>
      <c r="B1268">
        <v>1</v>
      </c>
      <c r="C1268">
        <v>2000</v>
      </c>
      <c r="D1268" t="s">
        <v>94</v>
      </c>
      <c r="E1268">
        <v>12</v>
      </c>
      <c r="F1268">
        <v>12</v>
      </c>
      <c r="G1268">
        <v>12</v>
      </c>
    </row>
    <row r="1269" spans="1:7">
      <c r="A1269" t="s">
        <v>3</v>
      </c>
      <c r="B1269">
        <v>1</v>
      </c>
      <c r="C1269">
        <v>2004</v>
      </c>
      <c r="D1269" t="s">
        <v>101</v>
      </c>
      <c r="E1269">
        <v>12</v>
      </c>
      <c r="F1269">
        <v>12</v>
      </c>
      <c r="G1269">
        <v>12</v>
      </c>
    </row>
    <row r="1270" spans="1:7">
      <c r="A1270" t="s">
        <v>3</v>
      </c>
      <c r="B1270">
        <v>1</v>
      </c>
      <c r="C1270">
        <v>2006</v>
      </c>
      <c r="D1270" t="s">
        <v>92</v>
      </c>
      <c r="E1270">
        <v>12</v>
      </c>
      <c r="F1270">
        <v>12</v>
      </c>
      <c r="G1270">
        <v>12</v>
      </c>
    </row>
    <row r="1271" spans="1:7">
      <c r="A1271" t="s">
        <v>3</v>
      </c>
      <c r="B1271">
        <v>1</v>
      </c>
      <c r="C1271">
        <v>2008</v>
      </c>
      <c r="D1271" t="s">
        <v>92</v>
      </c>
      <c r="E1271">
        <v>12</v>
      </c>
      <c r="F1271">
        <v>12</v>
      </c>
      <c r="G1271">
        <v>12</v>
      </c>
    </row>
    <row r="1272" spans="1:7">
      <c r="A1272" t="s">
        <v>3</v>
      </c>
      <c r="B1272">
        <v>2</v>
      </c>
      <c r="C1272">
        <v>1985</v>
      </c>
      <c r="D1272" t="s">
        <v>96</v>
      </c>
      <c r="E1272">
        <v>12</v>
      </c>
      <c r="F1272">
        <v>12</v>
      </c>
      <c r="G1272">
        <v>12</v>
      </c>
    </row>
    <row r="1273" spans="1:7">
      <c r="A1273" t="s">
        <v>3</v>
      </c>
      <c r="B1273">
        <v>2</v>
      </c>
      <c r="C1273">
        <v>1986</v>
      </c>
      <c r="D1273" t="s">
        <v>98</v>
      </c>
      <c r="E1273">
        <v>12</v>
      </c>
      <c r="F1273">
        <v>12</v>
      </c>
      <c r="G1273">
        <v>12</v>
      </c>
    </row>
    <row r="1274" spans="1:7">
      <c r="A1274" t="s">
        <v>3</v>
      </c>
      <c r="B1274">
        <v>2</v>
      </c>
      <c r="C1274">
        <v>1986</v>
      </c>
      <c r="D1274" t="s">
        <v>100</v>
      </c>
      <c r="E1274">
        <v>12</v>
      </c>
      <c r="F1274">
        <v>12</v>
      </c>
      <c r="G1274">
        <v>12</v>
      </c>
    </row>
    <row r="1275" spans="1:7">
      <c r="A1275" t="s">
        <v>3</v>
      </c>
      <c r="B1275">
        <v>2</v>
      </c>
      <c r="C1275">
        <v>1988</v>
      </c>
      <c r="D1275" t="s">
        <v>98</v>
      </c>
      <c r="E1275">
        <v>12</v>
      </c>
      <c r="F1275">
        <v>12</v>
      </c>
      <c r="G1275">
        <v>12</v>
      </c>
    </row>
    <row r="1276" spans="1:7">
      <c r="A1276" t="s">
        <v>3</v>
      </c>
      <c r="B1276">
        <v>2</v>
      </c>
      <c r="C1276">
        <v>1988</v>
      </c>
      <c r="D1276" t="s">
        <v>100</v>
      </c>
      <c r="E1276">
        <v>12</v>
      </c>
      <c r="F1276">
        <v>12</v>
      </c>
      <c r="G1276">
        <v>12</v>
      </c>
    </row>
    <row r="1277" spans="1:7">
      <c r="A1277" t="s">
        <v>3</v>
      </c>
      <c r="B1277">
        <v>2</v>
      </c>
      <c r="C1277">
        <v>1990</v>
      </c>
      <c r="D1277" t="s">
        <v>98</v>
      </c>
      <c r="E1277">
        <v>12</v>
      </c>
      <c r="F1277">
        <v>12</v>
      </c>
      <c r="G1277">
        <v>12</v>
      </c>
    </row>
    <row r="1278" spans="1:7">
      <c r="A1278" t="s">
        <v>3</v>
      </c>
      <c r="B1278">
        <v>2</v>
      </c>
      <c r="C1278">
        <v>1991</v>
      </c>
      <c r="D1278" t="s">
        <v>97</v>
      </c>
      <c r="E1278">
        <v>12</v>
      </c>
      <c r="F1278">
        <v>12</v>
      </c>
      <c r="G1278">
        <v>12</v>
      </c>
    </row>
    <row r="1279" spans="1:7">
      <c r="A1279" t="s">
        <v>3</v>
      </c>
      <c r="B1279">
        <v>2</v>
      </c>
      <c r="C1279">
        <v>1992</v>
      </c>
      <c r="D1279" t="s">
        <v>101</v>
      </c>
      <c r="E1279">
        <v>12</v>
      </c>
      <c r="F1279">
        <v>12</v>
      </c>
      <c r="G1279">
        <v>12</v>
      </c>
    </row>
    <row r="1280" spans="1:7">
      <c r="A1280" t="s">
        <v>3</v>
      </c>
      <c r="B1280">
        <v>2</v>
      </c>
      <c r="C1280">
        <v>1993</v>
      </c>
      <c r="D1280" t="s">
        <v>96</v>
      </c>
      <c r="E1280">
        <v>12</v>
      </c>
      <c r="F1280">
        <v>12</v>
      </c>
      <c r="G1280">
        <v>12</v>
      </c>
    </row>
    <row r="1281" spans="1:7">
      <c r="A1281" t="s">
        <v>3</v>
      </c>
      <c r="B1281">
        <v>2</v>
      </c>
      <c r="C1281">
        <v>1994</v>
      </c>
      <c r="D1281" t="s">
        <v>101</v>
      </c>
      <c r="E1281">
        <v>12</v>
      </c>
      <c r="F1281">
        <v>12</v>
      </c>
      <c r="G1281">
        <v>12</v>
      </c>
    </row>
    <row r="1282" spans="1:7">
      <c r="A1282" t="s">
        <v>3</v>
      </c>
      <c r="B1282">
        <v>2</v>
      </c>
      <c r="C1282">
        <v>2003</v>
      </c>
      <c r="D1282" t="s">
        <v>92</v>
      </c>
      <c r="E1282">
        <v>12</v>
      </c>
      <c r="F1282">
        <v>12</v>
      </c>
      <c r="G1282">
        <v>12</v>
      </c>
    </row>
    <row r="1283" spans="1:7">
      <c r="A1283" t="s">
        <v>3</v>
      </c>
      <c r="B1283">
        <v>2</v>
      </c>
      <c r="C1283">
        <v>2006</v>
      </c>
      <c r="D1283" t="s">
        <v>101</v>
      </c>
      <c r="E1283">
        <v>12</v>
      </c>
      <c r="F1283">
        <v>12</v>
      </c>
      <c r="G1283">
        <v>12</v>
      </c>
    </row>
    <row r="1284" spans="1:7">
      <c r="A1284" t="s">
        <v>3</v>
      </c>
      <c r="B1284">
        <v>2</v>
      </c>
      <c r="C1284">
        <v>2008</v>
      </c>
      <c r="D1284" t="s">
        <v>91</v>
      </c>
      <c r="E1284">
        <v>12</v>
      </c>
      <c r="F1284">
        <v>12</v>
      </c>
      <c r="G1284">
        <v>12</v>
      </c>
    </row>
    <row r="1285" spans="1:7">
      <c r="A1285" t="s">
        <v>3</v>
      </c>
      <c r="B1285">
        <v>2</v>
      </c>
      <c r="C1285">
        <v>2012</v>
      </c>
      <c r="D1285" t="s">
        <v>89</v>
      </c>
      <c r="E1285">
        <v>12</v>
      </c>
      <c r="F1285">
        <v>12</v>
      </c>
      <c r="G1285">
        <v>12</v>
      </c>
    </row>
    <row r="1286" spans="1:7">
      <c r="A1286" t="s">
        <v>1</v>
      </c>
      <c r="B1286">
        <v>1</v>
      </c>
      <c r="C1286">
        <v>1977</v>
      </c>
      <c r="D1286" t="s">
        <v>110</v>
      </c>
      <c r="E1286">
        <v>12</v>
      </c>
      <c r="F1286">
        <v>12</v>
      </c>
      <c r="G1286">
        <v>12</v>
      </c>
    </row>
    <row r="1287" spans="1:7">
      <c r="A1287" t="s">
        <v>1</v>
      </c>
      <c r="B1287">
        <v>1</v>
      </c>
      <c r="C1287">
        <v>1981</v>
      </c>
      <c r="D1287" t="s">
        <v>101</v>
      </c>
      <c r="E1287">
        <v>12</v>
      </c>
      <c r="F1287">
        <v>12</v>
      </c>
      <c r="G1287">
        <v>12</v>
      </c>
    </row>
    <row r="1288" spans="1:7">
      <c r="A1288" t="s">
        <v>1</v>
      </c>
      <c r="B1288">
        <v>1</v>
      </c>
      <c r="C1288">
        <v>2000</v>
      </c>
      <c r="D1288" t="s">
        <v>94</v>
      </c>
      <c r="E1288">
        <v>12</v>
      </c>
      <c r="F1288">
        <v>12</v>
      </c>
      <c r="G1288">
        <v>12</v>
      </c>
    </row>
    <row r="1289" spans="1:7">
      <c r="A1289" t="s">
        <v>1</v>
      </c>
      <c r="B1289">
        <v>1</v>
      </c>
      <c r="C1289">
        <v>2006</v>
      </c>
      <c r="D1289" t="s">
        <v>92</v>
      </c>
      <c r="E1289">
        <v>12</v>
      </c>
      <c r="F1289">
        <v>12</v>
      </c>
      <c r="G1289">
        <v>12</v>
      </c>
    </row>
    <row r="1290" spans="1:7">
      <c r="A1290" t="s">
        <v>79</v>
      </c>
      <c r="B1290">
        <v>1</v>
      </c>
      <c r="C1290">
        <v>1995</v>
      </c>
      <c r="D1290" t="s">
        <v>110</v>
      </c>
      <c r="E1290">
        <v>13</v>
      </c>
      <c r="F1290">
        <v>13</v>
      </c>
      <c r="G1290">
        <v>13</v>
      </c>
    </row>
    <row r="1291" spans="1:7">
      <c r="A1291" t="s">
        <v>79</v>
      </c>
      <c r="B1291">
        <v>2</v>
      </c>
      <c r="C1291">
        <v>1971</v>
      </c>
      <c r="D1291" t="s">
        <v>94</v>
      </c>
      <c r="E1291">
        <v>13</v>
      </c>
      <c r="F1291">
        <v>13</v>
      </c>
      <c r="G1291">
        <v>13</v>
      </c>
    </row>
    <row r="1292" spans="1:7">
      <c r="A1292" t="s">
        <v>79</v>
      </c>
      <c r="B1292">
        <v>2</v>
      </c>
      <c r="C1292">
        <v>1975</v>
      </c>
      <c r="D1292" t="s">
        <v>92</v>
      </c>
      <c r="E1292">
        <v>13</v>
      </c>
      <c r="F1292">
        <v>13</v>
      </c>
      <c r="G1292">
        <v>13</v>
      </c>
    </row>
    <row r="1293" spans="1:7">
      <c r="A1293" t="s">
        <v>2</v>
      </c>
      <c r="B1293">
        <v>1</v>
      </c>
      <c r="C1293">
        <v>1975</v>
      </c>
      <c r="D1293" t="s">
        <v>101</v>
      </c>
      <c r="E1293">
        <v>13</v>
      </c>
      <c r="F1293">
        <v>13</v>
      </c>
      <c r="G1293">
        <v>13</v>
      </c>
    </row>
    <row r="1294" spans="1:7">
      <c r="A1294" t="s">
        <v>2</v>
      </c>
      <c r="B1294">
        <v>1</v>
      </c>
      <c r="C1294">
        <v>1977</v>
      </c>
      <c r="D1294" t="s">
        <v>110</v>
      </c>
      <c r="E1294">
        <v>13</v>
      </c>
      <c r="F1294">
        <v>13</v>
      </c>
      <c r="G1294">
        <v>13</v>
      </c>
    </row>
    <row r="1295" spans="1:7">
      <c r="A1295" t="s">
        <v>2</v>
      </c>
      <c r="B1295">
        <v>1</v>
      </c>
      <c r="C1295">
        <v>1992</v>
      </c>
      <c r="D1295" t="s">
        <v>93</v>
      </c>
      <c r="E1295">
        <v>13</v>
      </c>
      <c r="F1295">
        <v>13</v>
      </c>
      <c r="G1295">
        <v>13</v>
      </c>
    </row>
    <row r="1296" spans="1:7">
      <c r="A1296" t="s">
        <v>2</v>
      </c>
      <c r="B1296">
        <v>1</v>
      </c>
      <c r="C1296">
        <v>2013</v>
      </c>
      <c r="D1296" t="s">
        <v>86</v>
      </c>
      <c r="E1296">
        <v>13</v>
      </c>
      <c r="F1296">
        <v>13</v>
      </c>
      <c r="G1296">
        <v>13</v>
      </c>
    </row>
    <row r="1297" spans="1:7">
      <c r="A1297" t="s">
        <v>2</v>
      </c>
      <c r="B1297">
        <v>2</v>
      </c>
      <c r="C1297">
        <v>1972</v>
      </c>
      <c r="D1297" t="s">
        <v>101</v>
      </c>
      <c r="E1297">
        <v>13</v>
      </c>
      <c r="F1297">
        <v>13</v>
      </c>
      <c r="G1297">
        <v>13</v>
      </c>
    </row>
    <row r="1298" spans="1:7">
      <c r="A1298" t="s">
        <v>2</v>
      </c>
      <c r="B1298">
        <v>2</v>
      </c>
      <c r="C1298">
        <v>1975</v>
      </c>
      <c r="D1298" t="s">
        <v>98</v>
      </c>
      <c r="E1298">
        <v>13</v>
      </c>
      <c r="F1298">
        <v>13</v>
      </c>
      <c r="G1298">
        <v>13</v>
      </c>
    </row>
    <row r="1299" spans="1:7">
      <c r="A1299" t="s">
        <v>2</v>
      </c>
      <c r="B1299">
        <v>2</v>
      </c>
      <c r="C1299">
        <v>1979</v>
      </c>
      <c r="D1299" t="s">
        <v>97</v>
      </c>
      <c r="E1299">
        <v>13</v>
      </c>
      <c r="F1299">
        <v>13</v>
      </c>
      <c r="G1299">
        <v>13</v>
      </c>
    </row>
    <row r="1300" spans="1:7">
      <c r="A1300" t="s">
        <v>2</v>
      </c>
      <c r="B1300">
        <v>2</v>
      </c>
      <c r="C1300">
        <v>1982</v>
      </c>
      <c r="D1300" t="s">
        <v>95</v>
      </c>
      <c r="E1300">
        <v>13</v>
      </c>
      <c r="F1300">
        <v>13</v>
      </c>
      <c r="G1300">
        <v>13</v>
      </c>
    </row>
    <row r="1301" spans="1:7">
      <c r="A1301" t="s">
        <v>2</v>
      </c>
      <c r="B1301">
        <v>2</v>
      </c>
      <c r="C1301">
        <v>1994</v>
      </c>
      <c r="D1301" t="s">
        <v>110</v>
      </c>
      <c r="E1301">
        <v>13</v>
      </c>
      <c r="F1301">
        <v>13</v>
      </c>
      <c r="G1301">
        <v>13</v>
      </c>
    </row>
    <row r="1302" spans="1:7">
      <c r="A1302" t="s">
        <v>2</v>
      </c>
      <c r="B1302">
        <v>2</v>
      </c>
      <c r="C1302">
        <v>2000</v>
      </c>
      <c r="D1302" t="s">
        <v>110</v>
      </c>
      <c r="E1302">
        <v>13</v>
      </c>
      <c r="F1302">
        <v>13</v>
      </c>
      <c r="G1302">
        <v>13</v>
      </c>
    </row>
    <row r="1303" spans="1:7">
      <c r="A1303" t="s">
        <v>2</v>
      </c>
      <c r="B1303">
        <v>2</v>
      </c>
      <c r="C1303">
        <v>2003</v>
      </c>
      <c r="D1303" t="s">
        <v>110</v>
      </c>
      <c r="E1303">
        <v>13</v>
      </c>
      <c r="F1303">
        <v>13</v>
      </c>
      <c r="G1303">
        <v>13</v>
      </c>
    </row>
    <row r="1304" spans="1:7">
      <c r="A1304" t="s">
        <v>2</v>
      </c>
      <c r="B1304">
        <v>2</v>
      </c>
      <c r="C1304">
        <v>2006</v>
      </c>
      <c r="D1304" t="s">
        <v>110</v>
      </c>
      <c r="E1304">
        <v>13</v>
      </c>
      <c r="F1304">
        <v>13</v>
      </c>
      <c r="G1304">
        <v>13</v>
      </c>
    </row>
    <row r="1305" spans="1:7">
      <c r="A1305" t="s">
        <v>2</v>
      </c>
      <c r="B1305">
        <v>2</v>
      </c>
      <c r="C1305">
        <v>2010</v>
      </c>
      <c r="D1305" t="s">
        <v>87</v>
      </c>
      <c r="E1305">
        <v>13</v>
      </c>
      <c r="F1305">
        <v>13</v>
      </c>
      <c r="G1305">
        <v>13</v>
      </c>
    </row>
    <row r="1306" spans="1:7">
      <c r="A1306" t="s">
        <v>27</v>
      </c>
      <c r="B1306">
        <v>2</v>
      </c>
      <c r="C1306">
        <v>2002</v>
      </c>
      <c r="D1306" t="s">
        <v>110</v>
      </c>
      <c r="E1306">
        <v>13</v>
      </c>
      <c r="F1306">
        <v>13</v>
      </c>
      <c r="G1306">
        <v>13</v>
      </c>
    </row>
    <row r="1307" spans="1:7">
      <c r="A1307" t="s">
        <v>27</v>
      </c>
      <c r="B1307">
        <v>2</v>
      </c>
      <c r="C1307">
        <v>2012</v>
      </c>
      <c r="D1307" t="s">
        <v>87</v>
      </c>
      <c r="E1307">
        <v>13</v>
      </c>
      <c r="F1307">
        <v>13</v>
      </c>
      <c r="G1307">
        <v>13</v>
      </c>
    </row>
    <row r="1308" spans="1:7">
      <c r="A1308" t="s">
        <v>3</v>
      </c>
      <c r="B1308">
        <v>1</v>
      </c>
      <c r="C1308">
        <v>1976</v>
      </c>
      <c r="D1308" t="s">
        <v>110</v>
      </c>
      <c r="E1308">
        <v>13</v>
      </c>
      <c r="F1308">
        <v>13</v>
      </c>
      <c r="G1308">
        <v>13</v>
      </c>
    </row>
    <row r="1309" spans="1:7">
      <c r="A1309" t="s">
        <v>3</v>
      </c>
      <c r="B1309">
        <v>1</v>
      </c>
      <c r="C1309">
        <v>1978</v>
      </c>
      <c r="D1309" t="s">
        <v>110</v>
      </c>
      <c r="E1309">
        <v>13</v>
      </c>
      <c r="F1309">
        <v>13</v>
      </c>
      <c r="G1309">
        <v>13</v>
      </c>
    </row>
    <row r="1310" spans="1:7">
      <c r="A1310" t="s">
        <v>3</v>
      </c>
      <c r="B1310">
        <v>1</v>
      </c>
      <c r="C1310">
        <v>1978</v>
      </c>
      <c r="D1310" t="s">
        <v>102</v>
      </c>
      <c r="E1310">
        <v>13</v>
      </c>
      <c r="F1310">
        <v>13</v>
      </c>
      <c r="G1310">
        <v>13</v>
      </c>
    </row>
    <row r="1311" spans="1:7">
      <c r="A1311" t="s">
        <v>3</v>
      </c>
      <c r="B1311">
        <v>1</v>
      </c>
      <c r="C1311">
        <v>1981</v>
      </c>
      <c r="D1311" t="s">
        <v>110</v>
      </c>
      <c r="E1311">
        <v>13</v>
      </c>
      <c r="F1311">
        <v>13</v>
      </c>
      <c r="G1311">
        <v>13</v>
      </c>
    </row>
    <row r="1312" spans="1:7">
      <c r="A1312" t="s">
        <v>3</v>
      </c>
      <c r="B1312">
        <v>1</v>
      </c>
      <c r="C1312">
        <v>1982</v>
      </c>
      <c r="D1312" t="s">
        <v>100</v>
      </c>
      <c r="E1312">
        <v>13</v>
      </c>
      <c r="F1312">
        <v>13</v>
      </c>
      <c r="G1312">
        <v>13</v>
      </c>
    </row>
    <row r="1313" spans="1:7">
      <c r="A1313" t="s">
        <v>3</v>
      </c>
      <c r="B1313">
        <v>1</v>
      </c>
      <c r="C1313">
        <v>1984</v>
      </c>
      <c r="D1313" t="s">
        <v>98</v>
      </c>
      <c r="E1313">
        <v>13</v>
      </c>
      <c r="F1313">
        <v>13</v>
      </c>
      <c r="G1313">
        <v>13</v>
      </c>
    </row>
    <row r="1314" spans="1:7">
      <c r="A1314" t="s">
        <v>3</v>
      </c>
      <c r="B1314">
        <v>1</v>
      </c>
      <c r="C1314">
        <v>1984</v>
      </c>
      <c r="D1314" t="s">
        <v>100</v>
      </c>
      <c r="E1314">
        <v>13</v>
      </c>
      <c r="F1314">
        <v>13</v>
      </c>
      <c r="G1314">
        <v>13</v>
      </c>
    </row>
    <row r="1315" spans="1:7">
      <c r="A1315" t="s">
        <v>3</v>
      </c>
      <c r="B1315">
        <v>1</v>
      </c>
      <c r="C1315">
        <v>1995</v>
      </c>
      <c r="D1315" t="s">
        <v>94</v>
      </c>
      <c r="E1315">
        <v>13</v>
      </c>
      <c r="F1315">
        <v>13</v>
      </c>
      <c r="G1315">
        <v>13</v>
      </c>
    </row>
    <row r="1316" spans="1:7">
      <c r="A1316" t="s">
        <v>3</v>
      </c>
      <c r="B1316">
        <v>1</v>
      </c>
      <c r="C1316">
        <v>1996</v>
      </c>
      <c r="D1316" t="s">
        <v>95</v>
      </c>
      <c r="E1316">
        <v>13</v>
      </c>
      <c r="F1316">
        <v>13</v>
      </c>
      <c r="G1316">
        <v>13</v>
      </c>
    </row>
    <row r="1317" spans="1:7">
      <c r="A1317" t="s">
        <v>3</v>
      </c>
      <c r="B1317">
        <v>1</v>
      </c>
      <c r="C1317">
        <v>2002</v>
      </c>
      <c r="D1317" t="s">
        <v>94</v>
      </c>
      <c r="E1317">
        <v>13</v>
      </c>
      <c r="F1317">
        <v>13</v>
      </c>
      <c r="G1317">
        <v>13</v>
      </c>
    </row>
    <row r="1318" spans="1:7">
      <c r="A1318" t="s">
        <v>3</v>
      </c>
      <c r="B1318">
        <v>1</v>
      </c>
      <c r="C1318">
        <v>2007</v>
      </c>
      <c r="D1318" t="s">
        <v>91</v>
      </c>
      <c r="E1318">
        <v>13</v>
      </c>
      <c r="F1318">
        <v>13</v>
      </c>
      <c r="G1318">
        <v>13</v>
      </c>
    </row>
    <row r="1319" spans="1:7">
      <c r="A1319" t="s">
        <v>3</v>
      </c>
      <c r="B1319">
        <v>1</v>
      </c>
      <c r="C1319">
        <v>2009</v>
      </c>
      <c r="D1319" t="s">
        <v>92</v>
      </c>
      <c r="E1319">
        <v>13</v>
      </c>
      <c r="F1319">
        <v>13</v>
      </c>
      <c r="G1319">
        <v>13</v>
      </c>
    </row>
    <row r="1320" spans="1:7">
      <c r="A1320" t="s">
        <v>3</v>
      </c>
      <c r="B1320">
        <v>1</v>
      </c>
      <c r="C1320">
        <v>2009</v>
      </c>
      <c r="D1320" t="s">
        <v>101</v>
      </c>
      <c r="E1320">
        <v>13</v>
      </c>
      <c r="F1320">
        <v>13</v>
      </c>
      <c r="G1320">
        <v>13</v>
      </c>
    </row>
    <row r="1321" spans="1:7">
      <c r="A1321" t="s">
        <v>3</v>
      </c>
      <c r="B1321">
        <v>1</v>
      </c>
      <c r="C1321">
        <v>2011</v>
      </c>
      <c r="D1321" t="s">
        <v>89</v>
      </c>
      <c r="E1321">
        <v>13</v>
      </c>
      <c r="F1321">
        <v>13</v>
      </c>
      <c r="G1321">
        <v>13</v>
      </c>
    </row>
    <row r="1322" spans="1:7">
      <c r="A1322" t="s">
        <v>3</v>
      </c>
      <c r="B1322">
        <v>2</v>
      </c>
      <c r="C1322">
        <v>1983</v>
      </c>
      <c r="D1322" t="s">
        <v>100</v>
      </c>
      <c r="E1322">
        <v>13</v>
      </c>
      <c r="F1322">
        <v>13</v>
      </c>
      <c r="G1322">
        <v>13</v>
      </c>
    </row>
    <row r="1323" spans="1:7">
      <c r="A1323" t="s">
        <v>3</v>
      </c>
      <c r="B1323">
        <v>2</v>
      </c>
      <c r="C1323">
        <v>1985</v>
      </c>
      <c r="D1323" t="s">
        <v>100</v>
      </c>
      <c r="E1323">
        <v>13</v>
      </c>
      <c r="F1323">
        <v>13</v>
      </c>
      <c r="G1323">
        <v>13</v>
      </c>
    </row>
    <row r="1324" spans="1:7">
      <c r="A1324" t="s">
        <v>3</v>
      </c>
      <c r="B1324">
        <v>2</v>
      </c>
      <c r="C1324">
        <v>1986</v>
      </c>
      <c r="D1324" t="s">
        <v>99</v>
      </c>
      <c r="E1324">
        <v>13</v>
      </c>
      <c r="F1324">
        <v>13</v>
      </c>
      <c r="G1324">
        <v>13</v>
      </c>
    </row>
    <row r="1325" spans="1:7">
      <c r="A1325" t="s">
        <v>3</v>
      </c>
      <c r="B1325">
        <v>2</v>
      </c>
      <c r="C1325">
        <v>1990</v>
      </c>
      <c r="D1325" t="s">
        <v>101</v>
      </c>
      <c r="E1325">
        <v>13</v>
      </c>
      <c r="F1325">
        <v>13</v>
      </c>
      <c r="G1325">
        <v>13</v>
      </c>
    </row>
    <row r="1326" spans="1:7">
      <c r="A1326" t="s">
        <v>3</v>
      </c>
      <c r="B1326">
        <v>2</v>
      </c>
      <c r="C1326">
        <v>1991</v>
      </c>
      <c r="D1326" t="s">
        <v>101</v>
      </c>
      <c r="E1326">
        <v>13</v>
      </c>
      <c r="F1326">
        <v>13</v>
      </c>
      <c r="G1326">
        <v>13</v>
      </c>
    </row>
    <row r="1327" spans="1:7">
      <c r="A1327" t="s">
        <v>3</v>
      </c>
      <c r="B1327">
        <v>2</v>
      </c>
      <c r="C1327">
        <v>1992</v>
      </c>
      <c r="D1327" t="s">
        <v>98</v>
      </c>
      <c r="E1327">
        <v>13</v>
      </c>
      <c r="F1327">
        <v>13</v>
      </c>
      <c r="G1327">
        <v>13</v>
      </c>
    </row>
    <row r="1328" spans="1:7">
      <c r="A1328" t="s">
        <v>3</v>
      </c>
      <c r="B1328">
        <v>2</v>
      </c>
      <c r="C1328">
        <v>1993</v>
      </c>
      <c r="D1328" t="s">
        <v>97</v>
      </c>
      <c r="E1328">
        <v>13</v>
      </c>
      <c r="F1328">
        <v>13</v>
      </c>
      <c r="G1328">
        <v>13</v>
      </c>
    </row>
    <row r="1329" spans="1:7">
      <c r="A1329" t="s">
        <v>3</v>
      </c>
      <c r="B1329">
        <v>2</v>
      </c>
      <c r="C1329">
        <v>2000</v>
      </c>
      <c r="D1329" t="s">
        <v>94</v>
      </c>
      <c r="E1329">
        <v>13</v>
      </c>
      <c r="F1329">
        <v>13</v>
      </c>
      <c r="G1329">
        <v>13</v>
      </c>
    </row>
    <row r="1330" spans="1:7">
      <c r="A1330" t="s">
        <v>3</v>
      </c>
      <c r="B1330">
        <v>2</v>
      </c>
      <c r="C1330">
        <v>2000</v>
      </c>
      <c r="D1330" t="s">
        <v>101</v>
      </c>
      <c r="E1330">
        <v>13</v>
      </c>
      <c r="F1330">
        <v>13</v>
      </c>
      <c r="G1330">
        <v>13</v>
      </c>
    </row>
    <row r="1331" spans="1:7">
      <c r="A1331" t="s">
        <v>3</v>
      </c>
      <c r="B1331">
        <v>2</v>
      </c>
      <c r="C1331">
        <v>2003</v>
      </c>
      <c r="D1331" t="s">
        <v>91</v>
      </c>
      <c r="E1331">
        <v>13</v>
      </c>
      <c r="F1331">
        <v>13</v>
      </c>
      <c r="G1331">
        <v>13</v>
      </c>
    </row>
    <row r="1332" spans="1:7">
      <c r="A1332" t="s">
        <v>3</v>
      </c>
      <c r="B1332">
        <v>2</v>
      </c>
      <c r="C1332">
        <v>2006</v>
      </c>
      <c r="D1332" t="s">
        <v>92</v>
      </c>
      <c r="E1332">
        <v>13</v>
      </c>
      <c r="F1332">
        <v>13</v>
      </c>
      <c r="G1332">
        <v>13</v>
      </c>
    </row>
    <row r="1333" spans="1:7">
      <c r="A1333" t="s">
        <v>1</v>
      </c>
      <c r="B1333">
        <v>1</v>
      </c>
      <c r="C1333">
        <v>1982</v>
      </c>
      <c r="D1333" t="s">
        <v>101</v>
      </c>
      <c r="E1333">
        <v>13</v>
      </c>
      <c r="F1333">
        <v>13</v>
      </c>
      <c r="G1333">
        <v>13</v>
      </c>
    </row>
    <row r="1334" spans="1:7">
      <c r="A1334" t="s">
        <v>1</v>
      </c>
      <c r="B1334">
        <v>1</v>
      </c>
      <c r="C1334">
        <v>1984</v>
      </c>
      <c r="D1334" t="s">
        <v>102</v>
      </c>
      <c r="E1334">
        <v>13</v>
      </c>
      <c r="F1334">
        <v>13</v>
      </c>
      <c r="G1334">
        <v>13</v>
      </c>
    </row>
    <row r="1335" spans="1:7">
      <c r="A1335" t="s">
        <v>79</v>
      </c>
      <c r="B1335">
        <v>1</v>
      </c>
      <c r="C1335">
        <v>1971</v>
      </c>
      <c r="D1335" t="s">
        <v>93</v>
      </c>
      <c r="E1335">
        <v>14</v>
      </c>
      <c r="F1335">
        <v>14</v>
      </c>
      <c r="G1335">
        <v>14</v>
      </c>
    </row>
    <row r="1336" spans="1:7">
      <c r="A1336" t="s">
        <v>79</v>
      </c>
      <c r="B1336">
        <v>1</v>
      </c>
      <c r="C1336">
        <v>1984</v>
      </c>
      <c r="D1336" t="s">
        <v>88</v>
      </c>
      <c r="E1336">
        <v>14</v>
      </c>
      <c r="F1336">
        <v>14</v>
      </c>
      <c r="G1336">
        <v>14</v>
      </c>
    </row>
    <row r="1337" spans="1:7">
      <c r="A1337" t="s">
        <v>79</v>
      </c>
      <c r="B1337">
        <v>1</v>
      </c>
      <c r="C1337">
        <v>1994</v>
      </c>
      <c r="D1337" t="s">
        <v>110</v>
      </c>
      <c r="E1337">
        <v>14</v>
      </c>
      <c r="F1337">
        <v>14</v>
      </c>
      <c r="G1337">
        <v>14</v>
      </c>
    </row>
    <row r="1338" spans="1:7">
      <c r="A1338" t="s">
        <v>79</v>
      </c>
      <c r="B1338">
        <v>1</v>
      </c>
      <c r="C1338">
        <v>1999</v>
      </c>
      <c r="D1338" t="s">
        <v>110</v>
      </c>
      <c r="E1338">
        <v>14</v>
      </c>
      <c r="F1338">
        <v>14</v>
      </c>
      <c r="G1338">
        <v>14</v>
      </c>
    </row>
    <row r="1339" spans="1:7">
      <c r="A1339" t="s">
        <v>79</v>
      </c>
      <c r="B1339">
        <v>2</v>
      </c>
      <c r="C1339">
        <v>1994</v>
      </c>
      <c r="D1339" t="s">
        <v>86</v>
      </c>
      <c r="E1339">
        <v>14</v>
      </c>
      <c r="F1339">
        <v>14</v>
      </c>
      <c r="G1339">
        <v>14</v>
      </c>
    </row>
    <row r="1340" spans="1:7">
      <c r="A1340" t="s">
        <v>2</v>
      </c>
      <c r="B1340">
        <v>1</v>
      </c>
      <c r="C1340">
        <v>1976</v>
      </c>
      <c r="D1340" t="s">
        <v>101</v>
      </c>
      <c r="E1340">
        <v>14</v>
      </c>
      <c r="F1340">
        <v>14</v>
      </c>
      <c r="G1340">
        <v>14</v>
      </c>
    </row>
    <row r="1341" spans="1:7">
      <c r="A1341" t="s">
        <v>2</v>
      </c>
      <c r="B1341">
        <v>1</v>
      </c>
      <c r="C1341">
        <v>1978</v>
      </c>
      <c r="D1341" t="s">
        <v>101</v>
      </c>
      <c r="E1341">
        <v>14</v>
      </c>
      <c r="F1341">
        <v>14</v>
      </c>
      <c r="G1341">
        <v>14</v>
      </c>
    </row>
    <row r="1342" spans="1:7">
      <c r="A1342" t="s">
        <v>2</v>
      </c>
      <c r="B1342">
        <v>1</v>
      </c>
      <c r="C1342">
        <v>1979</v>
      </c>
      <c r="D1342" t="s">
        <v>102</v>
      </c>
      <c r="E1342">
        <v>14</v>
      </c>
      <c r="F1342">
        <v>14</v>
      </c>
      <c r="G1342">
        <v>14</v>
      </c>
    </row>
    <row r="1343" spans="1:7">
      <c r="A1343" t="s">
        <v>2</v>
      </c>
      <c r="B1343">
        <v>1</v>
      </c>
      <c r="C1343">
        <v>1988</v>
      </c>
      <c r="D1343" t="s">
        <v>94</v>
      </c>
      <c r="E1343">
        <v>14</v>
      </c>
      <c r="F1343">
        <v>14</v>
      </c>
      <c r="G1343">
        <v>14</v>
      </c>
    </row>
    <row r="1344" spans="1:7">
      <c r="A1344" t="s">
        <v>2</v>
      </c>
      <c r="B1344">
        <v>1</v>
      </c>
      <c r="C1344">
        <v>1989</v>
      </c>
      <c r="D1344" t="s">
        <v>94</v>
      </c>
      <c r="E1344">
        <v>14</v>
      </c>
      <c r="F1344">
        <v>14</v>
      </c>
      <c r="G1344">
        <v>14</v>
      </c>
    </row>
    <row r="1345" spans="1:7">
      <c r="A1345" t="s">
        <v>2</v>
      </c>
      <c r="B1345">
        <v>1</v>
      </c>
      <c r="C1345">
        <v>1990</v>
      </c>
      <c r="D1345" t="s">
        <v>110</v>
      </c>
      <c r="E1345">
        <v>14</v>
      </c>
      <c r="F1345">
        <v>14</v>
      </c>
      <c r="G1345">
        <v>14</v>
      </c>
    </row>
    <row r="1346" spans="1:7">
      <c r="A1346" t="s">
        <v>2</v>
      </c>
      <c r="B1346">
        <v>1</v>
      </c>
      <c r="C1346">
        <v>1998</v>
      </c>
      <c r="D1346" t="s">
        <v>91</v>
      </c>
      <c r="E1346">
        <v>14</v>
      </c>
      <c r="F1346">
        <v>14</v>
      </c>
      <c r="G1346">
        <v>14</v>
      </c>
    </row>
    <row r="1347" spans="1:7">
      <c r="A1347" t="s">
        <v>2</v>
      </c>
      <c r="B1347">
        <v>1</v>
      </c>
      <c r="C1347">
        <v>2001</v>
      </c>
      <c r="D1347" t="s">
        <v>91</v>
      </c>
      <c r="E1347">
        <v>14</v>
      </c>
      <c r="F1347">
        <v>14</v>
      </c>
      <c r="G1347">
        <v>14</v>
      </c>
    </row>
    <row r="1348" spans="1:7">
      <c r="A1348" t="s">
        <v>2</v>
      </c>
      <c r="B1348">
        <v>1</v>
      </c>
      <c r="C1348">
        <v>2009</v>
      </c>
      <c r="D1348" t="s">
        <v>88</v>
      </c>
      <c r="E1348">
        <v>14</v>
      </c>
      <c r="F1348">
        <v>14</v>
      </c>
      <c r="G1348">
        <v>14</v>
      </c>
    </row>
    <row r="1349" spans="1:7">
      <c r="A1349" t="s">
        <v>2</v>
      </c>
      <c r="B1349">
        <v>2</v>
      </c>
      <c r="C1349">
        <v>1975</v>
      </c>
      <c r="D1349" t="s">
        <v>102</v>
      </c>
      <c r="E1349">
        <v>14</v>
      </c>
      <c r="F1349">
        <v>14</v>
      </c>
      <c r="G1349">
        <v>14</v>
      </c>
    </row>
    <row r="1350" spans="1:7">
      <c r="A1350" t="s">
        <v>2</v>
      </c>
      <c r="B1350">
        <v>2</v>
      </c>
      <c r="C1350">
        <v>1979</v>
      </c>
      <c r="D1350" t="s">
        <v>96</v>
      </c>
      <c r="E1350">
        <v>14</v>
      </c>
      <c r="F1350">
        <v>14</v>
      </c>
      <c r="G1350">
        <v>14</v>
      </c>
    </row>
    <row r="1351" spans="1:7">
      <c r="A1351" t="s">
        <v>2</v>
      </c>
      <c r="B1351">
        <v>2</v>
      </c>
      <c r="C1351">
        <v>1981</v>
      </c>
      <c r="D1351" t="s">
        <v>96</v>
      </c>
      <c r="E1351">
        <v>14</v>
      </c>
      <c r="F1351">
        <v>14</v>
      </c>
      <c r="G1351">
        <v>14</v>
      </c>
    </row>
    <row r="1352" spans="1:7">
      <c r="A1352" t="s">
        <v>2</v>
      </c>
      <c r="B1352">
        <v>2</v>
      </c>
      <c r="C1352">
        <v>1984</v>
      </c>
      <c r="D1352" t="s">
        <v>96</v>
      </c>
      <c r="E1352">
        <v>14</v>
      </c>
      <c r="F1352">
        <v>14</v>
      </c>
      <c r="G1352">
        <v>14</v>
      </c>
    </row>
    <row r="1353" spans="1:7">
      <c r="A1353" t="s">
        <v>2</v>
      </c>
      <c r="B1353">
        <v>2</v>
      </c>
      <c r="C1353">
        <v>1988</v>
      </c>
      <c r="D1353" t="s">
        <v>94</v>
      </c>
      <c r="E1353">
        <v>14</v>
      </c>
      <c r="F1353">
        <v>14</v>
      </c>
      <c r="G1353">
        <v>14</v>
      </c>
    </row>
    <row r="1354" spans="1:7">
      <c r="A1354" t="s">
        <v>2</v>
      </c>
      <c r="B1354">
        <v>2</v>
      </c>
      <c r="C1354">
        <v>1990</v>
      </c>
      <c r="D1354" t="s">
        <v>110</v>
      </c>
      <c r="E1354">
        <v>14</v>
      </c>
      <c r="F1354">
        <v>14</v>
      </c>
      <c r="G1354">
        <v>14</v>
      </c>
    </row>
    <row r="1355" spans="1:7">
      <c r="A1355" t="s">
        <v>2</v>
      </c>
      <c r="B1355">
        <v>2</v>
      </c>
      <c r="C1355">
        <v>1993</v>
      </c>
      <c r="D1355" t="s">
        <v>92</v>
      </c>
      <c r="E1355">
        <v>14</v>
      </c>
      <c r="F1355">
        <v>14</v>
      </c>
      <c r="G1355">
        <v>14</v>
      </c>
    </row>
    <row r="1356" spans="1:7">
      <c r="A1356" t="s">
        <v>2</v>
      </c>
      <c r="B1356">
        <v>2</v>
      </c>
      <c r="C1356">
        <v>2002</v>
      </c>
      <c r="D1356" t="s">
        <v>89</v>
      </c>
      <c r="E1356">
        <v>14</v>
      </c>
      <c r="F1356">
        <v>14</v>
      </c>
      <c r="G1356">
        <v>14</v>
      </c>
    </row>
    <row r="1357" spans="1:7">
      <c r="A1357" t="s">
        <v>2</v>
      </c>
      <c r="B1357">
        <v>2</v>
      </c>
      <c r="C1357">
        <v>2005</v>
      </c>
      <c r="D1357" t="s">
        <v>89</v>
      </c>
      <c r="E1357">
        <v>14</v>
      </c>
      <c r="F1357">
        <v>14</v>
      </c>
      <c r="G1357">
        <v>14</v>
      </c>
    </row>
    <row r="1358" spans="1:7">
      <c r="A1358" t="s">
        <v>27</v>
      </c>
      <c r="B1358">
        <v>2</v>
      </c>
      <c r="C1358">
        <v>1971</v>
      </c>
      <c r="D1358" t="s">
        <v>110</v>
      </c>
      <c r="E1358">
        <v>14</v>
      </c>
      <c r="F1358">
        <v>14</v>
      </c>
      <c r="G1358">
        <v>14</v>
      </c>
    </row>
    <row r="1359" spans="1:7">
      <c r="A1359" t="s">
        <v>27</v>
      </c>
      <c r="B1359">
        <v>2</v>
      </c>
      <c r="C1359">
        <v>1990</v>
      </c>
      <c r="D1359" t="s">
        <v>92</v>
      </c>
      <c r="E1359">
        <v>14</v>
      </c>
      <c r="F1359">
        <v>14</v>
      </c>
      <c r="G1359">
        <v>14</v>
      </c>
    </row>
    <row r="1360" spans="1:7">
      <c r="A1360" t="s">
        <v>27</v>
      </c>
      <c r="B1360">
        <v>2</v>
      </c>
      <c r="C1360">
        <v>1991</v>
      </c>
      <c r="D1360" t="s">
        <v>92</v>
      </c>
      <c r="E1360">
        <v>14</v>
      </c>
      <c r="F1360">
        <v>14</v>
      </c>
      <c r="G1360">
        <v>14</v>
      </c>
    </row>
    <row r="1361" spans="1:7">
      <c r="A1361" t="s">
        <v>27</v>
      </c>
      <c r="B1361">
        <v>2</v>
      </c>
      <c r="C1361">
        <v>1992</v>
      </c>
      <c r="D1361" t="s">
        <v>110</v>
      </c>
      <c r="E1361">
        <v>14</v>
      </c>
      <c r="F1361">
        <v>14</v>
      </c>
      <c r="G1361">
        <v>14</v>
      </c>
    </row>
    <row r="1362" spans="1:7">
      <c r="A1362" t="s">
        <v>27</v>
      </c>
      <c r="B1362">
        <v>2</v>
      </c>
      <c r="C1362">
        <v>1995</v>
      </c>
      <c r="D1362" t="s">
        <v>91</v>
      </c>
      <c r="E1362">
        <v>14</v>
      </c>
      <c r="F1362">
        <v>14</v>
      </c>
      <c r="G1362">
        <v>14</v>
      </c>
    </row>
    <row r="1363" spans="1:7">
      <c r="A1363" t="s">
        <v>27</v>
      </c>
      <c r="B1363">
        <v>2</v>
      </c>
      <c r="C1363">
        <v>1998</v>
      </c>
      <c r="D1363" t="s">
        <v>110</v>
      </c>
      <c r="E1363">
        <v>14</v>
      </c>
      <c r="F1363">
        <v>14</v>
      </c>
      <c r="G1363">
        <v>14</v>
      </c>
    </row>
    <row r="1364" spans="1:7">
      <c r="A1364" t="s">
        <v>27</v>
      </c>
      <c r="B1364">
        <v>2</v>
      </c>
      <c r="C1364">
        <v>2000</v>
      </c>
      <c r="D1364" t="s">
        <v>110</v>
      </c>
      <c r="E1364">
        <v>14</v>
      </c>
      <c r="F1364">
        <v>14</v>
      </c>
      <c r="G1364">
        <v>14</v>
      </c>
    </row>
    <row r="1365" spans="1:7">
      <c r="A1365" t="s">
        <v>27</v>
      </c>
      <c r="B1365">
        <v>2</v>
      </c>
      <c r="C1365">
        <v>2005</v>
      </c>
      <c r="D1365" t="s">
        <v>110</v>
      </c>
      <c r="E1365">
        <v>14</v>
      </c>
      <c r="F1365">
        <v>14</v>
      </c>
      <c r="G1365">
        <v>14</v>
      </c>
    </row>
    <row r="1366" spans="1:7">
      <c r="A1366" t="s">
        <v>27</v>
      </c>
      <c r="B1366">
        <v>2</v>
      </c>
      <c r="C1366">
        <v>2007</v>
      </c>
      <c r="D1366" t="s">
        <v>110</v>
      </c>
      <c r="E1366">
        <v>14</v>
      </c>
      <c r="F1366">
        <v>14</v>
      </c>
      <c r="G1366">
        <v>14</v>
      </c>
    </row>
    <row r="1367" spans="1:7">
      <c r="A1367" t="s">
        <v>27</v>
      </c>
      <c r="B1367">
        <v>2</v>
      </c>
      <c r="C1367">
        <v>2012</v>
      </c>
      <c r="D1367" t="s">
        <v>110</v>
      </c>
      <c r="E1367">
        <v>14</v>
      </c>
      <c r="F1367">
        <v>14</v>
      </c>
      <c r="G1367">
        <v>14</v>
      </c>
    </row>
    <row r="1368" spans="1:7">
      <c r="A1368" t="s">
        <v>3</v>
      </c>
      <c r="B1368">
        <v>1</v>
      </c>
      <c r="C1368">
        <v>1977</v>
      </c>
      <c r="D1368" t="s">
        <v>110</v>
      </c>
      <c r="E1368">
        <v>14</v>
      </c>
      <c r="F1368">
        <v>14</v>
      </c>
      <c r="G1368">
        <v>14</v>
      </c>
    </row>
    <row r="1369" spans="1:7">
      <c r="A1369" t="s">
        <v>3</v>
      </c>
      <c r="B1369">
        <v>1</v>
      </c>
      <c r="C1369">
        <v>1977</v>
      </c>
      <c r="D1369" t="s">
        <v>100</v>
      </c>
      <c r="E1369">
        <v>14</v>
      </c>
      <c r="F1369">
        <v>14</v>
      </c>
      <c r="G1369">
        <v>14</v>
      </c>
    </row>
    <row r="1370" spans="1:7">
      <c r="A1370" t="s">
        <v>3</v>
      </c>
      <c r="B1370">
        <v>1</v>
      </c>
      <c r="C1370">
        <v>1979</v>
      </c>
      <c r="D1370" t="s">
        <v>110</v>
      </c>
      <c r="E1370">
        <v>14</v>
      </c>
      <c r="F1370">
        <v>14</v>
      </c>
      <c r="G1370">
        <v>14</v>
      </c>
    </row>
    <row r="1371" spans="1:7">
      <c r="A1371" t="s">
        <v>3</v>
      </c>
      <c r="B1371">
        <v>1</v>
      </c>
      <c r="C1371">
        <v>1980</v>
      </c>
      <c r="D1371" t="s">
        <v>101</v>
      </c>
      <c r="E1371">
        <v>14</v>
      </c>
      <c r="F1371">
        <v>14</v>
      </c>
      <c r="G1371">
        <v>14</v>
      </c>
    </row>
    <row r="1372" spans="1:7">
      <c r="A1372" t="s">
        <v>3</v>
      </c>
      <c r="B1372">
        <v>1</v>
      </c>
      <c r="C1372">
        <v>1981</v>
      </c>
      <c r="D1372" t="s">
        <v>99</v>
      </c>
      <c r="E1372">
        <v>14</v>
      </c>
      <c r="F1372">
        <v>14</v>
      </c>
      <c r="G1372">
        <v>14</v>
      </c>
    </row>
    <row r="1373" spans="1:7">
      <c r="A1373" t="s">
        <v>3</v>
      </c>
      <c r="B1373">
        <v>1</v>
      </c>
      <c r="C1373">
        <v>1982</v>
      </c>
      <c r="D1373" t="s">
        <v>102</v>
      </c>
      <c r="E1373">
        <v>14</v>
      </c>
      <c r="F1373">
        <v>14</v>
      </c>
      <c r="G1373">
        <v>14</v>
      </c>
    </row>
    <row r="1374" spans="1:7">
      <c r="A1374" t="s">
        <v>3</v>
      </c>
      <c r="B1374">
        <v>1</v>
      </c>
      <c r="C1374">
        <v>1983</v>
      </c>
      <c r="D1374" t="s">
        <v>99</v>
      </c>
      <c r="E1374">
        <v>14</v>
      </c>
      <c r="F1374">
        <v>14</v>
      </c>
      <c r="G1374">
        <v>14</v>
      </c>
    </row>
    <row r="1375" spans="1:7">
      <c r="A1375" t="s">
        <v>3</v>
      </c>
      <c r="B1375">
        <v>1</v>
      </c>
      <c r="C1375">
        <v>1985</v>
      </c>
      <c r="D1375" t="s">
        <v>98</v>
      </c>
      <c r="E1375">
        <v>14</v>
      </c>
      <c r="F1375">
        <v>14</v>
      </c>
      <c r="G1375">
        <v>14</v>
      </c>
    </row>
    <row r="1376" spans="1:7">
      <c r="A1376" t="s">
        <v>3</v>
      </c>
      <c r="B1376">
        <v>1</v>
      </c>
      <c r="C1376">
        <v>1988</v>
      </c>
      <c r="D1376" t="s">
        <v>110</v>
      </c>
      <c r="E1376">
        <v>14</v>
      </c>
      <c r="F1376">
        <v>14</v>
      </c>
      <c r="G1376">
        <v>14</v>
      </c>
    </row>
    <row r="1377" spans="1:7">
      <c r="A1377" t="s">
        <v>3</v>
      </c>
      <c r="B1377">
        <v>2</v>
      </c>
      <c r="C1377">
        <v>1988</v>
      </c>
      <c r="D1377" t="s">
        <v>99</v>
      </c>
      <c r="E1377">
        <v>14</v>
      </c>
      <c r="F1377">
        <v>14</v>
      </c>
      <c r="G1377">
        <v>14</v>
      </c>
    </row>
    <row r="1378" spans="1:7">
      <c r="A1378" t="s">
        <v>3</v>
      </c>
      <c r="B1378">
        <v>2</v>
      </c>
      <c r="C1378">
        <v>1988</v>
      </c>
      <c r="D1378" t="s">
        <v>101</v>
      </c>
      <c r="E1378">
        <v>14</v>
      </c>
      <c r="F1378">
        <v>14</v>
      </c>
      <c r="G1378">
        <v>14</v>
      </c>
    </row>
    <row r="1379" spans="1:7">
      <c r="A1379" t="s">
        <v>3</v>
      </c>
      <c r="B1379">
        <v>2</v>
      </c>
      <c r="C1379">
        <v>1991</v>
      </c>
      <c r="D1379" t="s">
        <v>99</v>
      </c>
      <c r="E1379">
        <v>14</v>
      </c>
      <c r="F1379">
        <v>14</v>
      </c>
      <c r="G1379">
        <v>14</v>
      </c>
    </row>
    <row r="1380" spans="1:7">
      <c r="A1380" t="s">
        <v>3</v>
      </c>
      <c r="B1380">
        <v>2</v>
      </c>
      <c r="C1380">
        <v>1992</v>
      </c>
      <c r="D1380" t="s">
        <v>100</v>
      </c>
      <c r="E1380">
        <v>14</v>
      </c>
      <c r="F1380">
        <v>14</v>
      </c>
      <c r="G1380">
        <v>14</v>
      </c>
    </row>
    <row r="1381" spans="1:7">
      <c r="A1381" t="s">
        <v>3</v>
      </c>
      <c r="B1381">
        <v>2</v>
      </c>
      <c r="C1381">
        <v>1993</v>
      </c>
      <c r="D1381" t="s">
        <v>98</v>
      </c>
      <c r="E1381">
        <v>14</v>
      </c>
      <c r="F1381">
        <v>14</v>
      </c>
      <c r="G1381">
        <v>14</v>
      </c>
    </row>
    <row r="1382" spans="1:7">
      <c r="A1382" t="s">
        <v>3</v>
      </c>
      <c r="B1382">
        <v>2</v>
      </c>
      <c r="C1382">
        <v>1995</v>
      </c>
      <c r="D1382" t="s">
        <v>95</v>
      </c>
      <c r="E1382">
        <v>14</v>
      </c>
      <c r="F1382">
        <v>14</v>
      </c>
      <c r="G1382">
        <v>14</v>
      </c>
    </row>
    <row r="1383" spans="1:7">
      <c r="A1383" t="s">
        <v>3</v>
      </c>
      <c r="B1383">
        <v>2</v>
      </c>
      <c r="C1383">
        <v>1998</v>
      </c>
      <c r="D1383" t="s">
        <v>94</v>
      </c>
      <c r="E1383">
        <v>14</v>
      </c>
      <c r="F1383">
        <v>14</v>
      </c>
      <c r="G1383">
        <v>14</v>
      </c>
    </row>
    <row r="1384" spans="1:7">
      <c r="A1384" t="s">
        <v>3</v>
      </c>
      <c r="B1384">
        <v>2</v>
      </c>
      <c r="C1384">
        <v>1998</v>
      </c>
      <c r="D1384" t="s">
        <v>101</v>
      </c>
      <c r="E1384">
        <v>14</v>
      </c>
      <c r="F1384">
        <v>14</v>
      </c>
      <c r="G1384">
        <v>14</v>
      </c>
    </row>
    <row r="1385" spans="1:7">
      <c r="A1385" t="s">
        <v>3</v>
      </c>
      <c r="B1385">
        <v>2</v>
      </c>
      <c r="C1385">
        <v>2001</v>
      </c>
      <c r="D1385" t="s">
        <v>94</v>
      </c>
      <c r="E1385">
        <v>14</v>
      </c>
      <c r="F1385">
        <v>14</v>
      </c>
      <c r="G1385">
        <v>14</v>
      </c>
    </row>
    <row r="1386" spans="1:7">
      <c r="A1386" t="s">
        <v>3</v>
      </c>
      <c r="B1386">
        <v>2</v>
      </c>
      <c r="C1386">
        <v>2002</v>
      </c>
      <c r="D1386" t="s">
        <v>94</v>
      </c>
      <c r="E1386">
        <v>14</v>
      </c>
      <c r="F1386">
        <v>14</v>
      </c>
      <c r="G1386">
        <v>14</v>
      </c>
    </row>
    <row r="1387" spans="1:7">
      <c r="A1387" t="s">
        <v>3</v>
      </c>
      <c r="B1387">
        <v>2</v>
      </c>
      <c r="C1387">
        <v>2005</v>
      </c>
      <c r="D1387" t="s">
        <v>101</v>
      </c>
      <c r="E1387">
        <v>14</v>
      </c>
      <c r="F1387">
        <v>14</v>
      </c>
      <c r="G1387">
        <v>14</v>
      </c>
    </row>
    <row r="1388" spans="1:7">
      <c r="A1388" t="s">
        <v>3</v>
      </c>
      <c r="B1388">
        <v>2</v>
      </c>
      <c r="C1388">
        <v>2010</v>
      </c>
      <c r="D1388" t="s">
        <v>90</v>
      </c>
      <c r="E1388">
        <v>14</v>
      </c>
      <c r="F1388">
        <v>14</v>
      </c>
      <c r="G1388">
        <v>14</v>
      </c>
    </row>
    <row r="1389" spans="1:7">
      <c r="A1389" t="s">
        <v>3</v>
      </c>
      <c r="B1389">
        <v>2</v>
      </c>
      <c r="C1389">
        <v>2010</v>
      </c>
      <c r="D1389" t="s">
        <v>91</v>
      </c>
      <c r="E1389">
        <v>14</v>
      </c>
      <c r="F1389">
        <v>14</v>
      </c>
      <c r="G1389">
        <v>14</v>
      </c>
    </row>
    <row r="1390" spans="1:7">
      <c r="A1390" t="s">
        <v>1</v>
      </c>
      <c r="B1390">
        <v>1</v>
      </c>
      <c r="C1390">
        <v>1978</v>
      </c>
      <c r="D1390" t="s">
        <v>102</v>
      </c>
      <c r="E1390">
        <v>14</v>
      </c>
      <c r="F1390">
        <v>14</v>
      </c>
      <c r="G1390">
        <v>14</v>
      </c>
    </row>
    <row r="1391" spans="1:7">
      <c r="A1391" t="s">
        <v>1</v>
      </c>
      <c r="B1391">
        <v>1</v>
      </c>
      <c r="C1391">
        <v>1982</v>
      </c>
      <c r="D1391" t="s">
        <v>102</v>
      </c>
      <c r="E1391">
        <v>14</v>
      </c>
      <c r="F1391">
        <v>14</v>
      </c>
      <c r="G1391">
        <v>14</v>
      </c>
    </row>
    <row r="1392" spans="1:7">
      <c r="A1392" t="s">
        <v>1</v>
      </c>
      <c r="B1392">
        <v>1</v>
      </c>
      <c r="C1392">
        <v>1983</v>
      </c>
      <c r="D1392" t="s">
        <v>101</v>
      </c>
      <c r="E1392">
        <v>14</v>
      </c>
      <c r="F1392">
        <v>14</v>
      </c>
      <c r="G1392">
        <v>14</v>
      </c>
    </row>
    <row r="1393" spans="1:7">
      <c r="A1393" t="s">
        <v>1</v>
      </c>
      <c r="B1393">
        <v>1</v>
      </c>
      <c r="C1393">
        <v>1984</v>
      </c>
      <c r="D1393" t="s">
        <v>100</v>
      </c>
      <c r="E1393">
        <v>14</v>
      </c>
      <c r="F1393">
        <v>14</v>
      </c>
      <c r="G1393">
        <v>14</v>
      </c>
    </row>
    <row r="1394" spans="1:7">
      <c r="A1394" t="s">
        <v>1</v>
      </c>
      <c r="B1394">
        <v>1</v>
      </c>
      <c r="C1394">
        <v>2003</v>
      </c>
      <c r="D1394" t="s">
        <v>93</v>
      </c>
      <c r="E1394">
        <v>14</v>
      </c>
      <c r="F1394">
        <v>14</v>
      </c>
      <c r="G1394">
        <v>14</v>
      </c>
    </row>
    <row r="1395" spans="1:7">
      <c r="A1395" t="s">
        <v>79</v>
      </c>
      <c r="B1395">
        <v>1</v>
      </c>
      <c r="C1395">
        <v>1972</v>
      </c>
      <c r="D1395" t="s">
        <v>92</v>
      </c>
      <c r="E1395">
        <v>15</v>
      </c>
      <c r="F1395">
        <v>15</v>
      </c>
      <c r="G1395">
        <v>15</v>
      </c>
    </row>
    <row r="1396" spans="1:7">
      <c r="A1396" t="s">
        <v>79</v>
      </c>
      <c r="B1396">
        <v>1</v>
      </c>
      <c r="C1396">
        <v>1973</v>
      </c>
      <c r="D1396" t="s">
        <v>93</v>
      </c>
      <c r="E1396">
        <v>15</v>
      </c>
      <c r="F1396">
        <v>15</v>
      </c>
      <c r="G1396">
        <v>15</v>
      </c>
    </row>
    <row r="1397" spans="1:7">
      <c r="A1397" t="s">
        <v>79</v>
      </c>
      <c r="B1397">
        <v>2</v>
      </c>
      <c r="C1397">
        <v>2002</v>
      </c>
      <c r="D1397" t="s">
        <v>110</v>
      </c>
      <c r="E1397">
        <v>15</v>
      </c>
      <c r="F1397">
        <v>15</v>
      </c>
      <c r="G1397">
        <v>15</v>
      </c>
    </row>
    <row r="1398" spans="1:7">
      <c r="A1398" t="s">
        <v>2</v>
      </c>
      <c r="B1398">
        <v>1</v>
      </c>
      <c r="C1398">
        <v>1977</v>
      </c>
      <c r="D1398" t="s">
        <v>98</v>
      </c>
      <c r="E1398">
        <v>15</v>
      </c>
      <c r="F1398">
        <v>15</v>
      </c>
      <c r="G1398">
        <v>15</v>
      </c>
    </row>
    <row r="1399" spans="1:7">
      <c r="A1399" t="s">
        <v>2</v>
      </c>
      <c r="B1399">
        <v>1</v>
      </c>
      <c r="C1399">
        <v>1978</v>
      </c>
      <c r="D1399" t="s">
        <v>98</v>
      </c>
      <c r="E1399">
        <v>15</v>
      </c>
      <c r="F1399">
        <v>15</v>
      </c>
      <c r="G1399">
        <v>15</v>
      </c>
    </row>
    <row r="1400" spans="1:7">
      <c r="A1400" t="s">
        <v>2</v>
      </c>
      <c r="B1400">
        <v>1</v>
      </c>
      <c r="C1400">
        <v>1980</v>
      </c>
      <c r="D1400" t="s">
        <v>110</v>
      </c>
      <c r="E1400">
        <v>15</v>
      </c>
      <c r="F1400">
        <v>15</v>
      </c>
      <c r="G1400">
        <v>15</v>
      </c>
    </row>
    <row r="1401" spans="1:7">
      <c r="A1401" t="s">
        <v>2</v>
      </c>
      <c r="B1401">
        <v>1</v>
      </c>
      <c r="C1401">
        <v>2005</v>
      </c>
      <c r="D1401" t="s">
        <v>90</v>
      </c>
      <c r="E1401">
        <v>15</v>
      </c>
      <c r="F1401">
        <v>15</v>
      </c>
      <c r="G1401">
        <v>15</v>
      </c>
    </row>
    <row r="1402" spans="1:7">
      <c r="A1402" t="s">
        <v>2</v>
      </c>
      <c r="B1402">
        <v>1</v>
      </c>
      <c r="C1402">
        <v>2011</v>
      </c>
      <c r="D1402" t="s">
        <v>102</v>
      </c>
      <c r="E1402">
        <v>15</v>
      </c>
      <c r="F1402">
        <v>15</v>
      </c>
      <c r="G1402">
        <v>15</v>
      </c>
    </row>
    <row r="1403" spans="1:7">
      <c r="A1403" t="s">
        <v>2</v>
      </c>
      <c r="B1403">
        <v>1</v>
      </c>
      <c r="C1403">
        <v>2012</v>
      </c>
      <c r="D1403" t="s">
        <v>86</v>
      </c>
      <c r="E1403">
        <v>15</v>
      </c>
      <c r="F1403">
        <v>15</v>
      </c>
      <c r="G1403">
        <v>15</v>
      </c>
    </row>
    <row r="1404" spans="1:7">
      <c r="A1404" t="s">
        <v>2</v>
      </c>
      <c r="B1404">
        <v>2</v>
      </c>
      <c r="C1404">
        <v>1975</v>
      </c>
      <c r="D1404" t="s">
        <v>99</v>
      </c>
      <c r="E1404">
        <v>15</v>
      </c>
      <c r="F1404">
        <v>15</v>
      </c>
      <c r="G1404">
        <v>15</v>
      </c>
    </row>
    <row r="1405" spans="1:7">
      <c r="A1405" t="s">
        <v>2</v>
      </c>
      <c r="B1405">
        <v>2</v>
      </c>
      <c r="C1405">
        <v>1992</v>
      </c>
      <c r="D1405" t="s">
        <v>93</v>
      </c>
      <c r="E1405">
        <v>15</v>
      </c>
      <c r="F1405">
        <v>15</v>
      </c>
      <c r="G1405">
        <v>15</v>
      </c>
    </row>
    <row r="1406" spans="1:7">
      <c r="A1406" t="s">
        <v>2</v>
      </c>
      <c r="B1406">
        <v>2</v>
      </c>
      <c r="C1406">
        <v>2013</v>
      </c>
      <c r="D1406" t="s">
        <v>85</v>
      </c>
      <c r="E1406">
        <v>15</v>
      </c>
      <c r="F1406">
        <v>15</v>
      </c>
      <c r="G1406">
        <v>15</v>
      </c>
    </row>
    <row r="1407" spans="1:7">
      <c r="A1407" t="s">
        <v>27</v>
      </c>
      <c r="B1407">
        <v>2</v>
      </c>
      <c r="C1407">
        <v>2008</v>
      </c>
      <c r="D1407" t="s">
        <v>110</v>
      </c>
      <c r="E1407">
        <v>15</v>
      </c>
      <c r="F1407">
        <v>15</v>
      </c>
      <c r="G1407">
        <v>15</v>
      </c>
    </row>
    <row r="1408" spans="1:7">
      <c r="A1408" t="s">
        <v>27</v>
      </c>
      <c r="B1408">
        <v>2</v>
      </c>
      <c r="C1408">
        <v>2008</v>
      </c>
      <c r="D1408" t="s">
        <v>88</v>
      </c>
      <c r="E1408">
        <v>15</v>
      </c>
      <c r="F1408">
        <v>15</v>
      </c>
      <c r="G1408">
        <v>15</v>
      </c>
    </row>
    <row r="1409" spans="1:7">
      <c r="A1409" t="s">
        <v>3</v>
      </c>
      <c r="B1409">
        <v>1</v>
      </c>
      <c r="C1409">
        <v>1978</v>
      </c>
      <c r="D1409" t="s">
        <v>100</v>
      </c>
      <c r="E1409">
        <v>15</v>
      </c>
      <c r="F1409">
        <v>15</v>
      </c>
      <c r="G1409">
        <v>15</v>
      </c>
    </row>
    <row r="1410" spans="1:7">
      <c r="A1410" t="s">
        <v>3</v>
      </c>
      <c r="B1410">
        <v>1</v>
      </c>
      <c r="C1410">
        <v>1985</v>
      </c>
      <c r="D1410" t="s">
        <v>97</v>
      </c>
      <c r="E1410">
        <v>15</v>
      </c>
      <c r="F1410">
        <v>15</v>
      </c>
      <c r="G1410">
        <v>15</v>
      </c>
    </row>
    <row r="1411" spans="1:7">
      <c r="A1411" t="s">
        <v>3</v>
      </c>
      <c r="B1411">
        <v>1</v>
      </c>
      <c r="C1411">
        <v>1986</v>
      </c>
      <c r="D1411" t="s">
        <v>97</v>
      </c>
      <c r="E1411">
        <v>15</v>
      </c>
      <c r="F1411">
        <v>15</v>
      </c>
      <c r="G1411">
        <v>15</v>
      </c>
    </row>
    <row r="1412" spans="1:7">
      <c r="A1412" t="s">
        <v>3</v>
      </c>
      <c r="B1412">
        <v>1</v>
      </c>
      <c r="C1412">
        <v>1990</v>
      </c>
      <c r="D1412" t="s">
        <v>102</v>
      </c>
      <c r="E1412">
        <v>15</v>
      </c>
      <c r="F1412">
        <v>15</v>
      </c>
      <c r="G1412">
        <v>15</v>
      </c>
    </row>
    <row r="1413" spans="1:7">
      <c r="A1413" t="s">
        <v>3</v>
      </c>
      <c r="B1413">
        <v>1</v>
      </c>
      <c r="C1413">
        <v>1993</v>
      </c>
      <c r="D1413" t="s">
        <v>96</v>
      </c>
      <c r="E1413">
        <v>15</v>
      </c>
      <c r="F1413">
        <v>15</v>
      </c>
      <c r="G1413">
        <v>15</v>
      </c>
    </row>
    <row r="1414" spans="1:7">
      <c r="A1414" t="s">
        <v>3</v>
      </c>
      <c r="B1414">
        <v>1</v>
      </c>
      <c r="C1414">
        <v>1993</v>
      </c>
      <c r="D1414" t="s">
        <v>101</v>
      </c>
      <c r="E1414">
        <v>15</v>
      </c>
      <c r="F1414">
        <v>15</v>
      </c>
      <c r="G1414">
        <v>15</v>
      </c>
    </row>
    <row r="1415" spans="1:7">
      <c r="A1415" t="s">
        <v>3</v>
      </c>
      <c r="B1415">
        <v>1</v>
      </c>
      <c r="C1415">
        <v>1994</v>
      </c>
      <c r="D1415" t="s">
        <v>101</v>
      </c>
      <c r="E1415">
        <v>15</v>
      </c>
      <c r="F1415">
        <v>15</v>
      </c>
      <c r="G1415">
        <v>15</v>
      </c>
    </row>
    <row r="1416" spans="1:7">
      <c r="A1416" t="s">
        <v>3</v>
      </c>
      <c r="B1416">
        <v>1</v>
      </c>
      <c r="C1416">
        <v>2001</v>
      </c>
      <c r="D1416" t="s">
        <v>93</v>
      </c>
      <c r="E1416">
        <v>15</v>
      </c>
      <c r="F1416">
        <v>15</v>
      </c>
      <c r="G1416">
        <v>15</v>
      </c>
    </row>
    <row r="1417" spans="1:7">
      <c r="A1417" t="s">
        <v>3</v>
      </c>
      <c r="B1417">
        <v>1</v>
      </c>
      <c r="C1417">
        <v>2001</v>
      </c>
      <c r="D1417" t="s">
        <v>94</v>
      </c>
      <c r="E1417">
        <v>15</v>
      </c>
      <c r="F1417">
        <v>15</v>
      </c>
      <c r="G1417">
        <v>15</v>
      </c>
    </row>
    <row r="1418" spans="1:7">
      <c r="A1418" t="s">
        <v>3</v>
      </c>
      <c r="B1418">
        <v>1</v>
      </c>
      <c r="C1418">
        <v>2008</v>
      </c>
      <c r="D1418" t="s">
        <v>101</v>
      </c>
      <c r="E1418">
        <v>15</v>
      </c>
      <c r="F1418">
        <v>15</v>
      </c>
      <c r="G1418">
        <v>15</v>
      </c>
    </row>
    <row r="1419" spans="1:7">
      <c r="A1419" t="s">
        <v>3</v>
      </c>
      <c r="B1419">
        <v>2</v>
      </c>
      <c r="C1419">
        <v>1985</v>
      </c>
      <c r="D1419" t="s">
        <v>99</v>
      </c>
      <c r="E1419">
        <v>15</v>
      </c>
      <c r="F1419">
        <v>15</v>
      </c>
      <c r="G1419">
        <v>15</v>
      </c>
    </row>
    <row r="1420" spans="1:7">
      <c r="A1420" t="s">
        <v>3</v>
      </c>
      <c r="B1420">
        <v>2</v>
      </c>
      <c r="C1420">
        <v>1989</v>
      </c>
      <c r="D1420" t="s">
        <v>96</v>
      </c>
      <c r="E1420">
        <v>15</v>
      </c>
      <c r="F1420">
        <v>15</v>
      </c>
      <c r="G1420">
        <v>15</v>
      </c>
    </row>
    <row r="1421" spans="1:7">
      <c r="A1421" t="s">
        <v>3</v>
      </c>
      <c r="B1421">
        <v>2</v>
      </c>
      <c r="C1421">
        <v>1994</v>
      </c>
      <c r="D1421" t="s">
        <v>96</v>
      </c>
      <c r="E1421">
        <v>15</v>
      </c>
      <c r="F1421">
        <v>15</v>
      </c>
      <c r="G1421">
        <v>15</v>
      </c>
    </row>
    <row r="1422" spans="1:7">
      <c r="A1422" t="s">
        <v>3</v>
      </c>
      <c r="B1422">
        <v>2</v>
      </c>
      <c r="C1422">
        <v>1994</v>
      </c>
      <c r="D1422" t="s">
        <v>100</v>
      </c>
      <c r="E1422">
        <v>15</v>
      </c>
      <c r="F1422">
        <v>15</v>
      </c>
      <c r="G1422">
        <v>15</v>
      </c>
    </row>
    <row r="1423" spans="1:7">
      <c r="A1423" t="s">
        <v>3</v>
      </c>
      <c r="B1423">
        <v>2</v>
      </c>
      <c r="C1423">
        <v>1995</v>
      </c>
      <c r="D1423" t="s">
        <v>101</v>
      </c>
      <c r="E1423">
        <v>15</v>
      </c>
      <c r="F1423">
        <v>15</v>
      </c>
      <c r="G1423">
        <v>15</v>
      </c>
    </row>
    <row r="1424" spans="1:7">
      <c r="A1424" t="s">
        <v>3</v>
      </c>
      <c r="B1424">
        <v>2</v>
      </c>
      <c r="C1424">
        <v>2000</v>
      </c>
      <c r="D1424" t="s">
        <v>93</v>
      </c>
      <c r="E1424">
        <v>15</v>
      </c>
      <c r="F1424">
        <v>15</v>
      </c>
      <c r="G1424">
        <v>15</v>
      </c>
    </row>
    <row r="1425" spans="1:7">
      <c r="A1425" t="s">
        <v>1</v>
      </c>
      <c r="B1425">
        <v>1</v>
      </c>
      <c r="C1425">
        <v>1983</v>
      </c>
      <c r="D1425" t="s">
        <v>102</v>
      </c>
      <c r="E1425">
        <v>15</v>
      </c>
      <c r="F1425">
        <v>15</v>
      </c>
      <c r="G1425">
        <v>15</v>
      </c>
    </row>
    <row r="1426" spans="1:7">
      <c r="A1426" t="s">
        <v>1</v>
      </c>
      <c r="B1426">
        <v>1</v>
      </c>
      <c r="C1426">
        <v>1986</v>
      </c>
      <c r="D1426" t="s">
        <v>99</v>
      </c>
      <c r="E1426">
        <v>15</v>
      </c>
      <c r="F1426">
        <v>15</v>
      </c>
      <c r="G1426">
        <v>15</v>
      </c>
    </row>
    <row r="1427" spans="1:7">
      <c r="A1427" t="s">
        <v>1</v>
      </c>
      <c r="B1427">
        <v>1</v>
      </c>
      <c r="C1427">
        <v>1989</v>
      </c>
      <c r="D1427" t="s">
        <v>98</v>
      </c>
      <c r="E1427">
        <v>15</v>
      </c>
      <c r="F1427">
        <v>15</v>
      </c>
      <c r="G1427">
        <v>15</v>
      </c>
    </row>
    <row r="1428" spans="1:7">
      <c r="A1428" t="s">
        <v>79</v>
      </c>
      <c r="B1428">
        <v>1</v>
      </c>
      <c r="C1428">
        <v>1993</v>
      </c>
      <c r="D1428" t="s">
        <v>110</v>
      </c>
      <c r="E1428">
        <v>16</v>
      </c>
      <c r="F1428">
        <v>16</v>
      </c>
      <c r="G1428">
        <v>16</v>
      </c>
    </row>
    <row r="1429" spans="1:7">
      <c r="A1429" t="s">
        <v>79</v>
      </c>
      <c r="B1429">
        <v>2</v>
      </c>
      <c r="C1429">
        <v>1973</v>
      </c>
      <c r="D1429" t="s">
        <v>92</v>
      </c>
      <c r="E1429">
        <v>16</v>
      </c>
      <c r="F1429">
        <v>16</v>
      </c>
      <c r="G1429">
        <v>16</v>
      </c>
    </row>
    <row r="1430" spans="1:7">
      <c r="A1430" t="s">
        <v>79</v>
      </c>
      <c r="B1430">
        <v>2</v>
      </c>
      <c r="C1430">
        <v>1973</v>
      </c>
      <c r="D1430" t="s">
        <v>93</v>
      </c>
      <c r="E1430">
        <v>16</v>
      </c>
      <c r="F1430">
        <v>16</v>
      </c>
      <c r="G1430">
        <v>16</v>
      </c>
    </row>
    <row r="1431" spans="1:7">
      <c r="A1431" t="s">
        <v>79</v>
      </c>
      <c r="B1431">
        <v>2</v>
      </c>
      <c r="C1431">
        <v>2000</v>
      </c>
      <c r="D1431" t="s">
        <v>110</v>
      </c>
      <c r="E1431">
        <v>16</v>
      </c>
      <c r="F1431">
        <v>16</v>
      </c>
      <c r="G1431">
        <v>16</v>
      </c>
    </row>
    <row r="1432" spans="1:7">
      <c r="A1432" t="s">
        <v>2</v>
      </c>
      <c r="B1432">
        <v>1</v>
      </c>
      <c r="C1432">
        <v>1977</v>
      </c>
      <c r="D1432" t="s">
        <v>101</v>
      </c>
      <c r="E1432">
        <v>16</v>
      </c>
      <c r="F1432">
        <v>16</v>
      </c>
      <c r="G1432">
        <v>16</v>
      </c>
    </row>
    <row r="1433" spans="1:7">
      <c r="A1433" t="s">
        <v>2</v>
      </c>
      <c r="B1433">
        <v>1</v>
      </c>
      <c r="C1433">
        <v>1978</v>
      </c>
      <c r="D1433" t="s">
        <v>102</v>
      </c>
      <c r="E1433">
        <v>16</v>
      </c>
      <c r="F1433">
        <v>16</v>
      </c>
      <c r="G1433">
        <v>16</v>
      </c>
    </row>
    <row r="1434" spans="1:7">
      <c r="A1434" t="s">
        <v>2</v>
      </c>
      <c r="B1434">
        <v>1</v>
      </c>
      <c r="C1434">
        <v>1981</v>
      </c>
      <c r="D1434" t="s">
        <v>96</v>
      </c>
      <c r="E1434">
        <v>16</v>
      </c>
      <c r="F1434">
        <v>16</v>
      </c>
      <c r="G1434">
        <v>16</v>
      </c>
    </row>
    <row r="1435" spans="1:7">
      <c r="A1435" t="s">
        <v>2</v>
      </c>
      <c r="B1435">
        <v>1</v>
      </c>
      <c r="C1435">
        <v>2010</v>
      </c>
      <c r="D1435" t="s">
        <v>88</v>
      </c>
      <c r="E1435">
        <v>16</v>
      </c>
      <c r="F1435">
        <v>16</v>
      </c>
      <c r="G1435">
        <v>16</v>
      </c>
    </row>
    <row r="1436" spans="1:7">
      <c r="A1436" t="s">
        <v>2</v>
      </c>
      <c r="B1436">
        <v>1</v>
      </c>
      <c r="C1436">
        <v>2010</v>
      </c>
      <c r="D1436" t="s">
        <v>102</v>
      </c>
      <c r="E1436">
        <v>16</v>
      </c>
      <c r="F1436">
        <v>16</v>
      </c>
      <c r="G1436">
        <v>16</v>
      </c>
    </row>
    <row r="1437" spans="1:7">
      <c r="A1437" t="s">
        <v>2</v>
      </c>
      <c r="B1437">
        <v>1</v>
      </c>
      <c r="C1437">
        <v>2011</v>
      </c>
      <c r="D1437" t="s">
        <v>87</v>
      </c>
      <c r="E1437">
        <v>16</v>
      </c>
      <c r="F1437">
        <v>16</v>
      </c>
      <c r="G1437">
        <v>16</v>
      </c>
    </row>
    <row r="1438" spans="1:7">
      <c r="A1438" t="s">
        <v>2</v>
      </c>
      <c r="B1438">
        <v>2</v>
      </c>
      <c r="C1438">
        <v>1973</v>
      </c>
      <c r="D1438" t="s">
        <v>101</v>
      </c>
      <c r="E1438">
        <v>16</v>
      </c>
      <c r="F1438">
        <v>16</v>
      </c>
      <c r="G1438">
        <v>16</v>
      </c>
    </row>
    <row r="1439" spans="1:7">
      <c r="A1439" t="s">
        <v>2</v>
      </c>
      <c r="B1439">
        <v>2</v>
      </c>
      <c r="C1439">
        <v>1978</v>
      </c>
      <c r="D1439" t="s">
        <v>110</v>
      </c>
      <c r="E1439">
        <v>16</v>
      </c>
      <c r="F1439">
        <v>16</v>
      </c>
      <c r="G1439">
        <v>16</v>
      </c>
    </row>
    <row r="1440" spans="1:7">
      <c r="A1440" t="s">
        <v>2</v>
      </c>
      <c r="B1440">
        <v>2</v>
      </c>
      <c r="C1440">
        <v>1979</v>
      </c>
      <c r="D1440" t="s">
        <v>110</v>
      </c>
      <c r="E1440">
        <v>16</v>
      </c>
      <c r="F1440">
        <v>16</v>
      </c>
      <c r="G1440">
        <v>16</v>
      </c>
    </row>
    <row r="1441" spans="1:7">
      <c r="A1441" t="s">
        <v>2</v>
      </c>
      <c r="B1441">
        <v>2</v>
      </c>
      <c r="C1441">
        <v>1987</v>
      </c>
      <c r="D1441" t="s">
        <v>95</v>
      </c>
      <c r="E1441">
        <v>16</v>
      </c>
      <c r="F1441">
        <v>16</v>
      </c>
      <c r="G1441">
        <v>16</v>
      </c>
    </row>
    <row r="1442" spans="1:7">
      <c r="A1442" t="s">
        <v>2</v>
      </c>
      <c r="B1442">
        <v>2</v>
      </c>
      <c r="C1442">
        <v>1994</v>
      </c>
      <c r="D1442" t="s">
        <v>93</v>
      </c>
      <c r="E1442">
        <v>16</v>
      </c>
      <c r="F1442">
        <v>16</v>
      </c>
      <c r="G1442">
        <v>16</v>
      </c>
    </row>
    <row r="1443" spans="1:7">
      <c r="A1443" t="s">
        <v>2</v>
      </c>
      <c r="B1443">
        <v>2</v>
      </c>
      <c r="C1443">
        <v>1998</v>
      </c>
      <c r="D1443" t="s">
        <v>92</v>
      </c>
      <c r="E1443">
        <v>16</v>
      </c>
      <c r="F1443">
        <v>16</v>
      </c>
      <c r="G1443">
        <v>16</v>
      </c>
    </row>
    <row r="1444" spans="1:7">
      <c r="A1444" t="s">
        <v>2</v>
      </c>
      <c r="B1444">
        <v>2</v>
      </c>
      <c r="C1444">
        <v>1999</v>
      </c>
      <c r="D1444" t="s">
        <v>110</v>
      </c>
      <c r="E1444">
        <v>16</v>
      </c>
      <c r="F1444">
        <v>16</v>
      </c>
      <c r="G1444">
        <v>16</v>
      </c>
    </row>
    <row r="1445" spans="1:7">
      <c r="A1445" t="s">
        <v>2</v>
      </c>
      <c r="B1445">
        <v>2</v>
      </c>
      <c r="C1445">
        <v>2003</v>
      </c>
      <c r="D1445" t="s">
        <v>90</v>
      </c>
      <c r="E1445">
        <v>16</v>
      </c>
      <c r="F1445">
        <v>16</v>
      </c>
      <c r="G1445">
        <v>16</v>
      </c>
    </row>
    <row r="1446" spans="1:7">
      <c r="A1446" t="s">
        <v>2</v>
      </c>
      <c r="B1446">
        <v>2</v>
      </c>
      <c r="C1446">
        <v>2004</v>
      </c>
      <c r="D1446" t="s">
        <v>90</v>
      </c>
      <c r="E1446">
        <v>16</v>
      </c>
      <c r="F1446">
        <v>16</v>
      </c>
      <c r="G1446">
        <v>16</v>
      </c>
    </row>
    <row r="1447" spans="1:7">
      <c r="A1447" t="s">
        <v>27</v>
      </c>
      <c r="B1447">
        <v>2</v>
      </c>
      <c r="C1447">
        <v>1978</v>
      </c>
      <c r="D1447" t="s">
        <v>95</v>
      </c>
      <c r="E1447">
        <v>16</v>
      </c>
      <c r="F1447">
        <v>16</v>
      </c>
      <c r="G1447">
        <v>16</v>
      </c>
    </row>
    <row r="1448" spans="1:7">
      <c r="A1448" t="s">
        <v>27</v>
      </c>
      <c r="B1448">
        <v>2</v>
      </c>
      <c r="C1448">
        <v>1999</v>
      </c>
      <c r="D1448" t="s">
        <v>110</v>
      </c>
      <c r="E1448">
        <v>16</v>
      </c>
      <c r="F1448">
        <v>16</v>
      </c>
      <c r="G1448">
        <v>16</v>
      </c>
    </row>
    <row r="1449" spans="1:7">
      <c r="A1449" t="s">
        <v>27</v>
      </c>
      <c r="B1449">
        <v>2</v>
      </c>
      <c r="C1449">
        <v>2009</v>
      </c>
      <c r="D1449" t="s">
        <v>110</v>
      </c>
      <c r="E1449">
        <v>16</v>
      </c>
      <c r="F1449">
        <v>16</v>
      </c>
      <c r="G1449">
        <v>16</v>
      </c>
    </row>
    <row r="1450" spans="1:7">
      <c r="A1450" t="s">
        <v>3</v>
      </c>
      <c r="B1450">
        <v>1</v>
      </c>
      <c r="C1450">
        <v>1977</v>
      </c>
      <c r="D1450" t="s">
        <v>101</v>
      </c>
      <c r="E1450">
        <v>16</v>
      </c>
      <c r="F1450">
        <v>16</v>
      </c>
      <c r="G1450">
        <v>16</v>
      </c>
    </row>
    <row r="1451" spans="1:7">
      <c r="A1451" t="s">
        <v>3</v>
      </c>
      <c r="B1451">
        <v>1</v>
      </c>
      <c r="C1451">
        <v>1982</v>
      </c>
      <c r="D1451" t="s">
        <v>101</v>
      </c>
      <c r="E1451">
        <v>16</v>
      </c>
      <c r="F1451">
        <v>16</v>
      </c>
      <c r="G1451">
        <v>16</v>
      </c>
    </row>
    <row r="1452" spans="1:7">
      <c r="A1452" t="s">
        <v>3</v>
      </c>
      <c r="B1452">
        <v>1</v>
      </c>
      <c r="C1452">
        <v>1983</v>
      </c>
      <c r="D1452" t="s">
        <v>98</v>
      </c>
      <c r="E1452">
        <v>16</v>
      </c>
      <c r="F1452">
        <v>16</v>
      </c>
      <c r="G1452">
        <v>16</v>
      </c>
    </row>
    <row r="1453" spans="1:7">
      <c r="A1453" t="s">
        <v>3</v>
      </c>
      <c r="B1453">
        <v>1</v>
      </c>
      <c r="C1453">
        <v>1995</v>
      </c>
      <c r="D1453" t="s">
        <v>101</v>
      </c>
      <c r="E1453">
        <v>16</v>
      </c>
      <c r="F1453">
        <v>16</v>
      </c>
      <c r="G1453">
        <v>16</v>
      </c>
    </row>
    <row r="1454" spans="1:7">
      <c r="A1454" t="s">
        <v>3</v>
      </c>
      <c r="B1454">
        <v>1</v>
      </c>
      <c r="C1454">
        <v>1998</v>
      </c>
      <c r="D1454" t="s">
        <v>95</v>
      </c>
      <c r="E1454">
        <v>16</v>
      </c>
      <c r="F1454">
        <v>16</v>
      </c>
      <c r="G1454">
        <v>16</v>
      </c>
    </row>
    <row r="1455" spans="1:7">
      <c r="A1455" t="s">
        <v>3</v>
      </c>
      <c r="B1455">
        <v>2</v>
      </c>
      <c r="C1455">
        <v>1985</v>
      </c>
      <c r="D1455" t="s">
        <v>101</v>
      </c>
      <c r="E1455">
        <v>16</v>
      </c>
      <c r="F1455">
        <v>16</v>
      </c>
      <c r="G1455">
        <v>16</v>
      </c>
    </row>
    <row r="1456" spans="1:7">
      <c r="A1456" t="s">
        <v>3</v>
      </c>
      <c r="B1456">
        <v>2</v>
      </c>
      <c r="C1456">
        <v>1987</v>
      </c>
      <c r="D1456" t="s">
        <v>99</v>
      </c>
      <c r="E1456">
        <v>16</v>
      </c>
      <c r="F1456">
        <v>16</v>
      </c>
      <c r="G1456">
        <v>16</v>
      </c>
    </row>
    <row r="1457" spans="1:7">
      <c r="A1457" t="s">
        <v>3</v>
      </c>
      <c r="B1457">
        <v>2</v>
      </c>
      <c r="C1457">
        <v>1989</v>
      </c>
      <c r="D1457" t="s">
        <v>98</v>
      </c>
      <c r="E1457">
        <v>16</v>
      </c>
      <c r="F1457">
        <v>16</v>
      </c>
      <c r="G1457">
        <v>16</v>
      </c>
    </row>
    <row r="1458" spans="1:7">
      <c r="A1458" t="s">
        <v>3</v>
      </c>
      <c r="B1458">
        <v>2</v>
      </c>
      <c r="C1458">
        <v>1994</v>
      </c>
      <c r="D1458" t="s">
        <v>97</v>
      </c>
      <c r="E1458">
        <v>16</v>
      </c>
      <c r="F1458">
        <v>16</v>
      </c>
      <c r="G1458">
        <v>16</v>
      </c>
    </row>
    <row r="1459" spans="1:7">
      <c r="A1459" t="s">
        <v>3</v>
      </c>
      <c r="B1459">
        <v>2</v>
      </c>
      <c r="C1459">
        <v>2001</v>
      </c>
      <c r="D1459" t="s">
        <v>93</v>
      </c>
      <c r="E1459">
        <v>16</v>
      </c>
      <c r="F1459">
        <v>16</v>
      </c>
      <c r="G1459">
        <v>16</v>
      </c>
    </row>
    <row r="1460" spans="1:7">
      <c r="A1460" t="s">
        <v>3</v>
      </c>
      <c r="B1460">
        <v>2</v>
      </c>
      <c r="C1460">
        <v>2012</v>
      </c>
      <c r="D1460" t="s">
        <v>90</v>
      </c>
      <c r="E1460">
        <v>16</v>
      </c>
      <c r="F1460">
        <v>16</v>
      </c>
      <c r="G1460">
        <v>16</v>
      </c>
    </row>
    <row r="1461" spans="1:7">
      <c r="A1461" t="s">
        <v>1</v>
      </c>
      <c r="B1461">
        <v>1</v>
      </c>
      <c r="C1461">
        <v>2007</v>
      </c>
      <c r="D1461" t="s">
        <v>92</v>
      </c>
      <c r="E1461">
        <v>16</v>
      </c>
      <c r="F1461">
        <v>16</v>
      </c>
      <c r="G1461">
        <v>16</v>
      </c>
    </row>
    <row r="1462" spans="1:7">
      <c r="A1462" t="s">
        <v>79</v>
      </c>
      <c r="B1462">
        <v>1</v>
      </c>
      <c r="C1462">
        <v>1972</v>
      </c>
      <c r="D1462" t="s">
        <v>102</v>
      </c>
      <c r="E1462">
        <v>17</v>
      </c>
      <c r="F1462">
        <v>17</v>
      </c>
      <c r="G1462">
        <v>17</v>
      </c>
    </row>
    <row r="1463" spans="1:7">
      <c r="A1463" t="s">
        <v>79</v>
      </c>
      <c r="B1463">
        <v>1</v>
      </c>
      <c r="C1463">
        <v>1973</v>
      </c>
      <c r="D1463" t="s">
        <v>102</v>
      </c>
      <c r="E1463">
        <v>17</v>
      </c>
      <c r="F1463">
        <v>17</v>
      </c>
      <c r="G1463">
        <v>17</v>
      </c>
    </row>
    <row r="1464" spans="1:7">
      <c r="A1464" t="s">
        <v>79</v>
      </c>
      <c r="B1464">
        <v>1</v>
      </c>
      <c r="C1464">
        <v>1980</v>
      </c>
      <c r="D1464" t="s">
        <v>89</v>
      </c>
      <c r="E1464">
        <v>17</v>
      </c>
      <c r="F1464">
        <v>17</v>
      </c>
      <c r="G1464">
        <v>17</v>
      </c>
    </row>
    <row r="1465" spans="1:7">
      <c r="A1465" t="s">
        <v>79</v>
      </c>
      <c r="B1465">
        <v>1</v>
      </c>
      <c r="C1465">
        <v>1999</v>
      </c>
      <c r="D1465" t="s">
        <v>85</v>
      </c>
      <c r="E1465">
        <v>17</v>
      </c>
      <c r="F1465">
        <v>17</v>
      </c>
      <c r="G1465">
        <v>17</v>
      </c>
    </row>
    <row r="1466" spans="1:7">
      <c r="A1466" t="s">
        <v>79</v>
      </c>
      <c r="B1466">
        <v>2</v>
      </c>
      <c r="C1466">
        <v>1972</v>
      </c>
      <c r="D1466" t="s">
        <v>93</v>
      </c>
      <c r="E1466">
        <v>17</v>
      </c>
      <c r="F1466">
        <v>17</v>
      </c>
      <c r="G1466">
        <v>17</v>
      </c>
    </row>
    <row r="1467" spans="1:7">
      <c r="A1467" t="s">
        <v>79</v>
      </c>
      <c r="B1467">
        <v>2</v>
      </c>
      <c r="C1467">
        <v>1975</v>
      </c>
      <c r="D1467" t="s">
        <v>93</v>
      </c>
      <c r="E1467">
        <v>17</v>
      </c>
      <c r="F1467">
        <v>17</v>
      </c>
      <c r="G1467">
        <v>17</v>
      </c>
    </row>
    <row r="1468" spans="1:7">
      <c r="A1468" t="s">
        <v>79</v>
      </c>
      <c r="B1468">
        <v>2</v>
      </c>
      <c r="C1468">
        <v>1980</v>
      </c>
      <c r="D1468" t="s">
        <v>89</v>
      </c>
      <c r="E1468">
        <v>17</v>
      </c>
      <c r="F1468">
        <v>17</v>
      </c>
      <c r="G1468">
        <v>17</v>
      </c>
    </row>
    <row r="1469" spans="1:7">
      <c r="A1469" t="s">
        <v>79</v>
      </c>
      <c r="B1469">
        <v>2</v>
      </c>
      <c r="C1469">
        <v>1989</v>
      </c>
      <c r="D1469" t="s">
        <v>87</v>
      </c>
      <c r="E1469">
        <v>17</v>
      </c>
      <c r="F1469">
        <v>17</v>
      </c>
      <c r="G1469">
        <v>17</v>
      </c>
    </row>
    <row r="1470" spans="1:7">
      <c r="A1470" t="s">
        <v>79</v>
      </c>
      <c r="B1470">
        <v>2</v>
      </c>
      <c r="C1470">
        <v>1997</v>
      </c>
      <c r="D1470" t="s">
        <v>110</v>
      </c>
      <c r="E1470">
        <v>17</v>
      </c>
      <c r="F1470">
        <v>17</v>
      </c>
      <c r="G1470">
        <v>17</v>
      </c>
    </row>
    <row r="1471" spans="1:7">
      <c r="A1471" t="s">
        <v>79</v>
      </c>
      <c r="B1471">
        <v>2</v>
      </c>
      <c r="C1471">
        <v>1999</v>
      </c>
      <c r="D1471" t="s">
        <v>110</v>
      </c>
      <c r="E1471">
        <v>17</v>
      </c>
      <c r="F1471">
        <v>17</v>
      </c>
      <c r="G1471">
        <v>17</v>
      </c>
    </row>
    <row r="1472" spans="1:7">
      <c r="A1472" t="s">
        <v>79</v>
      </c>
      <c r="B1472">
        <v>2</v>
      </c>
      <c r="C1472">
        <v>2001</v>
      </c>
      <c r="D1472" t="s">
        <v>110</v>
      </c>
      <c r="E1472">
        <v>17</v>
      </c>
      <c r="F1472">
        <v>17</v>
      </c>
      <c r="G1472">
        <v>17</v>
      </c>
    </row>
    <row r="1473" spans="1:7">
      <c r="A1473" t="s">
        <v>79</v>
      </c>
      <c r="B1473">
        <v>2</v>
      </c>
      <c r="C1473">
        <v>2007</v>
      </c>
      <c r="D1473" t="s">
        <v>110</v>
      </c>
      <c r="E1473">
        <v>17</v>
      </c>
      <c r="F1473">
        <v>17</v>
      </c>
      <c r="G1473">
        <v>17</v>
      </c>
    </row>
    <row r="1474" spans="1:7">
      <c r="A1474" t="s">
        <v>2</v>
      </c>
      <c r="B1474">
        <v>1</v>
      </c>
      <c r="C1474">
        <v>1977</v>
      </c>
      <c r="D1474" t="s">
        <v>99</v>
      </c>
      <c r="E1474">
        <v>17</v>
      </c>
      <c r="F1474">
        <v>17</v>
      </c>
      <c r="G1474">
        <v>17</v>
      </c>
    </row>
    <row r="1475" spans="1:7">
      <c r="A1475" t="s">
        <v>2</v>
      </c>
      <c r="B1475">
        <v>1</v>
      </c>
      <c r="C1475">
        <v>1978</v>
      </c>
      <c r="D1475" t="s">
        <v>110</v>
      </c>
      <c r="E1475">
        <v>17</v>
      </c>
      <c r="F1475">
        <v>17</v>
      </c>
      <c r="G1475">
        <v>17</v>
      </c>
    </row>
    <row r="1476" spans="1:7">
      <c r="A1476" t="s">
        <v>2</v>
      </c>
      <c r="B1476">
        <v>1</v>
      </c>
      <c r="C1476">
        <v>1978</v>
      </c>
      <c r="D1476" t="s">
        <v>99</v>
      </c>
      <c r="E1476">
        <v>17</v>
      </c>
      <c r="F1476">
        <v>17</v>
      </c>
      <c r="G1476">
        <v>17</v>
      </c>
    </row>
    <row r="1477" spans="1:7">
      <c r="A1477" t="s">
        <v>2</v>
      </c>
      <c r="B1477">
        <v>1</v>
      </c>
      <c r="C1477">
        <v>1990</v>
      </c>
      <c r="D1477" t="s">
        <v>94</v>
      </c>
      <c r="E1477">
        <v>17</v>
      </c>
      <c r="F1477">
        <v>17</v>
      </c>
      <c r="G1477">
        <v>17</v>
      </c>
    </row>
    <row r="1478" spans="1:7">
      <c r="A1478" t="s">
        <v>2</v>
      </c>
      <c r="B1478">
        <v>1</v>
      </c>
      <c r="C1478">
        <v>2005</v>
      </c>
      <c r="D1478" t="s">
        <v>89</v>
      </c>
      <c r="E1478">
        <v>17</v>
      </c>
      <c r="F1478">
        <v>17</v>
      </c>
      <c r="G1478">
        <v>17</v>
      </c>
    </row>
    <row r="1479" spans="1:7">
      <c r="A1479" t="s">
        <v>2</v>
      </c>
      <c r="B1479">
        <v>2</v>
      </c>
      <c r="C1479">
        <v>1978</v>
      </c>
      <c r="D1479" t="s">
        <v>102</v>
      </c>
      <c r="E1479">
        <v>17</v>
      </c>
      <c r="F1479">
        <v>17</v>
      </c>
      <c r="G1479">
        <v>17</v>
      </c>
    </row>
    <row r="1480" spans="1:7">
      <c r="A1480" t="s">
        <v>2</v>
      </c>
      <c r="B1480">
        <v>2</v>
      </c>
      <c r="C1480">
        <v>1982</v>
      </c>
      <c r="D1480" t="s">
        <v>96</v>
      </c>
      <c r="E1480">
        <v>17</v>
      </c>
      <c r="F1480">
        <v>17</v>
      </c>
      <c r="G1480">
        <v>17</v>
      </c>
    </row>
    <row r="1481" spans="1:7">
      <c r="A1481" t="s">
        <v>2</v>
      </c>
      <c r="B1481">
        <v>2</v>
      </c>
      <c r="C1481">
        <v>1993</v>
      </c>
      <c r="D1481" t="s">
        <v>93</v>
      </c>
      <c r="E1481">
        <v>17</v>
      </c>
      <c r="F1481">
        <v>17</v>
      </c>
      <c r="G1481">
        <v>17</v>
      </c>
    </row>
    <row r="1482" spans="1:7">
      <c r="A1482" t="s">
        <v>2</v>
      </c>
      <c r="B1482">
        <v>2</v>
      </c>
      <c r="C1482">
        <v>1997</v>
      </c>
      <c r="D1482" t="s">
        <v>110</v>
      </c>
      <c r="E1482">
        <v>17</v>
      </c>
      <c r="F1482">
        <v>17</v>
      </c>
      <c r="G1482">
        <v>17</v>
      </c>
    </row>
    <row r="1483" spans="1:7">
      <c r="A1483" t="s">
        <v>2</v>
      </c>
      <c r="B1483">
        <v>2</v>
      </c>
      <c r="C1483">
        <v>1997</v>
      </c>
      <c r="D1483" t="s">
        <v>92</v>
      </c>
      <c r="E1483">
        <v>17</v>
      </c>
      <c r="F1483">
        <v>17</v>
      </c>
      <c r="G1483">
        <v>17</v>
      </c>
    </row>
    <row r="1484" spans="1:7">
      <c r="A1484" t="s">
        <v>2</v>
      </c>
      <c r="B1484">
        <v>2</v>
      </c>
      <c r="C1484">
        <v>1998</v>
      </c>
      <c r="D1484" t="s">
        <v>110</v>
      </c>
      <c r="E1484">
        <v>17</v>
      </c>
      <c r="F1484">
        <v>17</v>
      </c>
      <c r="G1484">
        <v>17</v>
      </c>
    </row>
    <row r="1485" spans="1:7">
      <c r="A1485" t="s">
        <v>2</v>
      </c>
      <c r="B1485">
        <v>2</v>
      </c>
      <c r="C1485">
        <v>2006</v>
      </c>
      <c r="D1485" t="s">
        <v>90</v>
      </c>
      <c r="E1485">
        <v>17</v>
      </c>
      <c r="F1485">
        <v>17</v>
      </c>
      <c r="G1485">
        <v>17</v>
      </c>
    </row>
    <row r="1486" spans="1:7">
      <c r="A1486" t="s">
        <v>27</v>
      </c>
      <c r="B1486">
        <v>2</v>
      </c>
      <c r="C1486">
        <v>1989</v>
      </c>
      <c r="D1486" t="s">
        <v>92</v>
      </c>
      <c r="E1486">
        <v>17</v>
      </c>
      <c r="F1486">
        <v>17</v>
      </c>
      <c r="G1486">
        <v>17</v>
      </c>
    </row>
    <row r="1487" spans="1:7">
      <c r="A1487" t="s">
        <v>27</v>
      </c>
      <c r="B1487">
        <v>2</v>
      </c>
      <c r="C1487">
        <v>1995</v>
      </c>
      <c r="D1487" t="s">
        <v>110</v>
      </c>
      <c r="E1487">
        <v>17</v>
      </c>
      <c r="F1487">
        <v>17</v>
      </c>
      <c r="G1487">
        <v>17</v>
      </c>
    </row>
    <row r="1488" spans="1:7">
      <c r="A1488" t="s">
        <v>3</v>
      </c>
      <c r="B1488">
        <v>1</v>
      </c>
      <c r="C1488">
        <v>1977</v>
      </c>
      <c r="D1488" t="s">
        <v>102</v>
      </c>
      <c r="E1488">
        <v>17</v>
      </c>
      <c r="F1488">
        <v>17</v>
      </c>
      <c r="G1488">
        <v>17</v>
      </c>
    </row>
    <row r="1489" spans="1:7">
      <c r="A1489" t="s">
        <v>3</v>
      </c>
      <c r="B1489">
        <v>1</v>
      </c>
      <c r="C1489">
        <v>1981</v>
      </c>
      <c r="D1489" t="s">
        <v>102</v>
      </c>
      <c r="E1489">
        <v>17</v>
      </c>
      <c r="F1489">
        <v>17</v>
      </c>
      <c r="G1489">
        <v>17</v>
      </c>
    </row>
    <row r="1490" spans="1:7">
      <c r="A1490" t="s">
        <v>3</v>
      </c>
      <c r="B1490">
        <v>1</v>
      </c>
      <c r="C1490">
        <v>1983</v>
      </c>
      <c r="D1490" t="s">
        <v>110</v>
      </c>
      <c r="E1490">
        <v>17</v>
      </c>
      <c r="F1490">
        <v>17</v>
      </c>
      <c r="G1490">
        <v>17</v>
      </c>
    </row>
    <row r="1491" spans="1:7">
      <c r="A1491" t="s">
        <v>3</v>
      </c>
      <c r="B1491">
        <v>1</v>
      </c>
      <c r="C1491">
        <v>1986</v>
      </c>
      <c r="D1491" t="s">
        <v>110</v>
      </c>
      <c r="E1491">
        <v>17</v>
      </c>
      <c r="F1491">
        <v>17</v>
      </c>
      <c r="G1491">
        <v>17</v>
      </c>
    </row>
    <row r="1492" spans="1:7">
      <c r="A1492" t="s">
        <v>3</v>
      </c>
      <c r="B1492">
        <v>1</v>
      </c>
      <c r="C1492">
        <v>1989</v>
      </c>
      <c r="D1492" t="s">
        <v>110</v>
      </c>
      <c r="E1492">
        <v>17</v>
      </c>
      <c r="F1492">
        <v>17</v>
      </c>
      <c r="G1492">
        <v>17</v>
      </c>
    </row>
    <row r="1493" spans="1:7">
      <c r="A1493" t="s">
        <v>3</v>
      </c>
      <c r="B1493">
        <v>1</v>
      </c>
      <c r="C1493">
        <v>1989</v>
      </c>
      <c r="D1493" t="s">
        <v>96</v>
      </c>
      <c r="E1493">
        <v>17</v>
      </c>
      <c r="F1493">
        <v>17</v>
      </c>
      <c r="G1493">
        <v>17</v>
      </c>
    </row>
    <row r="1494" spans="1:7">
      <c r="A1494" t="s">
        <v>3</v>
      </c>
      <c r="B1494">
        <v>1</v>
      </c>
      <c r="C1494">
        <v>2000</v>
      </c>
      <c r="D1494" t="s">
        <v>101</v>
      </c>
      <c r="E1494">
        <v>17</v>
      </c>
      <c r="F1494">
        <v>17</v>
      </c>
      <c r="G1494">
        <v>17</v>
      </c>
    </row>
    <row r="1495" spans="1:7">
      <c r="A1495" t="s">
        <v>3</v>
      </c>
      <c r="B1495">
        <v>1</v>
      </c>
      <c r="C1495">
        <v>2003</v>
      </c>
      <c r="D1495" t="s">
        <v>94</v>
      </c>
      <c r="E1495">
        <v>17</v>
      </c>
      <c r="F1495">
        <v>17</v>
      </c>
      <c r="G1495">
        <v>17</v>
      </c>
    </row>
    <row r="1496" spans="1:7">
      <c r="A1496" t="s">
        <v>3</v>
      </c>
      <c r="B1496">
        <v>1</v>
      </c>
      <c r="C1496">
        <v>2005</v>
      </c>
      <c r="D1496" t="s">
        <v>93</v>
      </c>
      <c r="E1496">
        <v>17</v>
      </c>
      <c r="F1496">
        <v>17</v>
      </c>
      <c r="G1496">
        <v>17</v>
      </c>
    </row>
    <row r="1497" spans="1:7">
      <c r="A1497" t="s">
        <v>3</v>
      </c>
      <c r="B1497">
        <v>1</v>
      </c>
      <c r="C1497">
        <v>2007</v>
      </c>
      <c r="D1497" t="s">
        <v>92</v>
      </c>
      <c r="E1497">
        <v>17</v>
      </c>
      <c r="F1497">
        <v>17</v>
      </c>
      <c r="G1497">
        <v>17</v>
      </c>
    </row>
    <row r="1498" spans="1:7">
      <c r="A1498" t="s">
        <v>3</v>
      </c>
      <c r="B1498">
        <v>1</v>
      </c>
      <c r="C1498">
        <v>2010</v>
      </c>
      <c r="D1498" t="s">
        <v>91</v>
      </c>
      <c r="E1498">
        <v>17</v>
      </c>
      <c r="F1498">
        <v>17</v>
      </c>
      <c r="G1498">
        <v>17</v>
      </c>
    </row>
    <row r="1499" spans="1:7">
      <c r="A1499" t="s">
        <v>3</v>
      </c>
      <c r="B1499">
        <v>2</v>
      </c>
      <c r="C1499">
        <v>1989</v>
      </c>
      <c r="D1499" t="s">
        <v>99</v>
      </c>
      <c r="E1499">
        <v>17</v>
      </c>
      <c r="F1499">
        <v>17</v>
      </c>
      <c r="G1499">
        <v>17</v>
      </c>
    </row>
    <row r="1500" spans="1:7">
      <c r="A1500" t="s">
        <v>3</v>
      </c>
      <c r="B1500">
        <v>2</v>
      </c>
      <c r="C1500">
        <v>1993</v>
      </c>
      <c r="D1500" t="s">
        <v>100</v>
      </c>
      <c r="E1500">
        <v>17</v>
      </c>
      <c r="F1500">
        <v>17</v>
      </c>
      <c r="G1500">
        <v>17</v>
      </c>
    </row>
    <row r="1501" spans="1:7">
      <c r="A1501" t="s">
        <v>3</v>
      </c>
      <c r="B1501">
        <v>2</v>
      </c>
      <c r="C1501">
        <v>1994</v>
      </c>
      <c r="D1501" t="s">
        <v>98</v>
      </c>
      <c r="E1501">
        <v>17</v>
      </c>
      <c r="F1501">
        <v>17</v>
      </c>
      <c r="G1501">
        <v>17</v>
      </c>
    </row>
    <row r="1502" spans="1:7">
      <c r="A1502" t="s">
        <v>3</v>
      </c>
      <c r="B1502">
        <v>2</v>
      </c>
      <c r="C1502">
        <v>2013</v>
      </c>
      <c r="D1502" t="s">
        <v>89</v>
      </c>
      <c r="E1502">
        <v>17</v>
      </c>
      <c r="F1502">
        <v>17</v>
      </c>
      <c r="G1502">
        <v>17</v>
      </c>
    </row>
    <row r="1503" spans="1:7">
      <c r="A1503" t="s">
        <v>1</v>
      </c>
      <c r="B1503">
        <v>1</v>
      </c>
      <c r="C1503">
        <v>1981</v>
      </c>
      <c r="D1503" t="s">
        <v>110</v>
      </c>
      <c r="E1503">
        <v>17</v>
      </c>
      <c r="F1503">
        <v>17</v>
      </c>
      <c r="G1503">
        <v>17</v>
      </c>
    </row>
    <row r="1504" spans="1:7">
      <c r="A1504" t="s">
        <v>1</v>
      </c>
      <c r="B1504">
        <v>1</v>
      </c>
      <c r="C1504">
        <v>1987</v>
      </c>
      <c r="D1504" t="s">
        <v>99</v>
      </c>
      <c r="E1504">
        <v>17</v>
      </c>
      <c r="F1504">
        <v>17</v>
      </c>
      <c r="G1504">
        <v>17</v>
      </c>
    </row>
    <row r="1505" spans="1:7">
      <c r="A1505" t="s">
        <v>79</v>
      </c>
      <c r="B1505">
        <v>1</v>
      </c>
      <c r="C1505">
        <v>1974</v>
      </c>
      <c r="D1505" t="s">
        <v>94</v>
      </c>
      <c r="E1505">
        <v>18</v>
      </c>
      <c r="F1505">
        <v>18</v>
      </c>
      <c r="G1505">
        <v>18</v>
      </c>
    </row>
    <row r="1506" spans="1:7">
      <c r="A1506" t="s">
        <v>2</v>
      </c>
      <c r="B1506">
        <v>1</v>
      </c>
      <c r="C1506">
        <v>1979</v>
      </c>
      <c r="D1506" t="s">
        <v>97</v>
      </c>
      <c r="E1506">
        <v>18</v>
      </c>
      <c r="F1506">
        <v>18</v>
      </c>
      <c r="G1506">
        <v>18</v>
      </c>
    </row>
    <row r="1507" spans="1:7">
      <c r="A1507" t="s">
        <v>2</v>
      </c>
      <c r="B1507">
        <v>1</v>
      </c>
      <c r="C1507">
        <v>1983</v>
      </c>
      <c r="D1507" t="s">
        <v>96</v>
      </c>
      <c r="E1507">
        <v>18</v>
      </c>
      <c r="F1507">
        <v>18</v>
      </c>
      <c r="G1507">
        <v>18</v>
      </c>
    </row>
    <row r="1508" spans="1:7">
      <c r="A1508" t="s">
        <v>2</v>
      </c>
      <c r="B1508">
        <v>1</v>
      </c>
      <c r="C1508">
        <v>1984</v>
      </c>
      <c r="D1508" t="s">
        <v>110</v>
      </c>
      <c r="E1508">
        <v>18</v>
      </c>
      <c r="F1508">
        <v>18</v>
      </c>
      <c r="G1508">
        <v>18</v>
      </c>
    </row>
    <row r="1509" spans="1:7">
      <c r="A1509" t="s">
        <v>2</v>
      </c>
      <c r="B1509">
        <v>1</v>
      </c>
      <c r="C1509">
        <v>1986</v>
      </c>
      <c r="D1509" t="s">
        <v>95</v>
      </c>
      <c r="E1509">
        <v>18</v>
      </c>
      <c r="F1509">
        <v>18</v>
      </c>
      <c r="G1509">
        <v>18</v>
      </c>
    </row>
    <row r="1510" spans="1:7">
      <c r="A1510" t="s">
        <v>2</v>
      </c>
      <c r="B1510">
        <v>1</v>
      </c>
      <c r="C1510">
        <v>1988</v>
      </c>
      <c r="D1510" t="s">
        <v>110</v>
      </c>
      <c r="E1510">
        <v>18</v>
      </c>
      <c r="F1510">
        <v>18</v>
      </c>
      <c r="G1510">
        <v>18</v>
      </c>
    </row>
    <row r="1511" spans="1:7">
      <c r="A1511" t="s">
        <v>2</v>
      </c>
      <c r="B1511">
        <v>1</v>
      </c>
      <c r="C1511">
        <v>1997</v>
      </c>
      <c r="D1511" t="s">
        <v>92</v>
      </c>
      <c r="E1511">
        <v>18</v>
      </c>
      <c r="F1511">
        <v>18</v>
      </c>
      <c r="G1511">
        <v>18</v>
      </c>
    </row>
    <row r="1512" spans="1:7">
      <c r="A1512" t="s">
        <v>2</v>
      </c>
      <c r="B1512">
        <v>2</v>
      </c>
      <c r="C1512">
        <v>1978</v>
      </c>
      <c r="D1512" t="s">
        <v>98</v>
      </c>
      <c r="E1512">
        <v>18</v>
      </c>
      <c r="F1512">
        <v>18</v>
      </c>
      <c r="G1512">
        <v>18</v>
      </c>
    </row>
    <row r="1513" spans="1:7">
      <c r="A1513" t="s">
        <v>2</v>
      </c>
      <c r="B1513">
        <v>2</v>
      </c>
      <c r="C1513">
        <v>1985</v>
      </c>
      <c r="D1513" t="s">
        <v>95</v>
      </c>
      <c r="E1513">
        <v>18</v>
      </c>
      <c r="F1513">
        <v>18</v>
      </c>
      <c r="G1513">
        <v>18</v>
      </c>
    </row>
    <row r="1514" spans="1:7">
      <c r="A1514" t="s">
        <v>2</v>
      </c>
      <c r="B1514">
        <v>2</v>
      </c>
      <c r="C1514">
        <v>1991</v>
      </c>
      <c r="D1514" t="s">
        <v>94</v>
      </c>
      <c r="E1514">
        <v>18</v>
      </c>
      <c r="F1514">
        <v>18</v>
      </c>
      <c r="G1514">
        <v>18</v>
      </c>
    </row>
    <row r="1515" spans="1:7">
      <c r="A1515" t="s">
        <v>2</v>
      </c>
      <c r="B1515">
        <v>2</v>
      </c>
      <c r="C1515">
        <v>2007</v>
      </c>
      <c r="D1515" t="s">
        <v>89</v>
      </c>
      <c r="E1515">
        <v>18</v>
      </c>
      <c r="F1515">
        <v>18</v>
      </c>
      <c r="G1515">
        <v>18</v>
      </c>
    </row>
    <row r="1516" spans="1:7">
      <c r="A1516" t="s">
        <v>27</v>
      </c>
      <c r="B1516">
        <v>2</v>
      </c>
      <c r="C1516">
        <v>2001</v>
      </c>
      <c r="D1516" t="s">
        <v>110</v>
      </c>
      <c r="E1516">
        <v>18</v>
      </c>
      <c r="F1516">
        <v>18</v>
      </c>
      <c r="G1516">
        <v>18</v>
      </c>
    </row>
    <row r="1517" spans="1:7">
      <c r="A1517" t="s">
        <v>27</v>
      </c>
      <c r="B1517">
        <v>2</v>
      </c>
      <c r="C1517">
        <v>2003</v>
      </c>
      <c r="D1517" t="s">
        <v>110</v>
      </c>
      <c r="E1517">
        <v>18</v>
      </c>
      <c r="F1517">
        <v>18</v>
      </c>
      <c r="G1517">
        <v>18</v>
      </c>
    </row>
    <row r="1518" spans="1:7">
      <c r="A1518" t="s">
        <v>27</v>
      </c>
      <c r="B1518">
        <v>2</v>
      </c>
      <c r="C1518">
        <v>2004</v>
      </c>
      <c r="D1518" t="s">
        <v>110</v>
      </c>
      <c r="E1518">
        <v>18</v>
      </c>
      <c r="F1518">
        <v>18</v>
      </c>
      <c r="G1518">
        <v>18</v>
      </c>
    </row>
    <row r="1519" spans="1:7">
      <c r="A1519" t="s">
        <v>3</v>
      </c>
      <c r="B1519">
        <v>1</v>
      </c>
      <c r="C1519">
        <v>1982</v>
      </c>
      <c r="D1519" t="s">
        <v>99</v>
      </c>
      <c r="E1519">
        <v>18</v>
      </c>
      <c r="F1519">
        <v>18</v>
      </c>
      <c r="G1519">
        <v>18</v>
      </c>
    </row>
    <row r="1520" spans="1:7">
      <c r="A1520" t="s">
        <v>3</v>
      </c>
      <c r="B1520">
        <v>1</v>
      </c>
      <c r="C1520">
        <v>1983</v>
      </c>
      <c r="D1520" t="s">
        <v>102</v>
      </c>
      <c r="E1520">
        <v>18</v>
      </c>
      <c r="F1520">
        <v>18</v>
      </c>
      <c r="G1520">
        <v>18</v>
      </c>
    </row>
    <row r="1521" spans="1:7">
      <c r="A1521" t="s">
        <v>3</v>
      </c>
      <c r="B1521">
        <v>1</v>
      </c>
      <c r="C1521">
        <v>1984</v>
      </c>
      <c r="D1521" t="s">
        <v>99</v>
      </c>
      <c r="E1521">
        <v>18</v>
      </c>
      <c r="F1521">
        <v>18</v>
      </c>
      <c r="G1521">
        <v>18</v>
      </c>
    </row>
    <row r="1522" spans="1:7">
      <c r="A1522" t="s">
        <v>3</v>
      </c>
      <c r="B1522">
        <v>1</v>
      </c>
      <c r="C1522">
        <v>1992</v>
      </c>
      <c r="D1522" t="s">
        <v>96</v>
      </c>
      <c r="E1522">
        <v>18</v>
      </c>
      <c r="F1522">
        <v>18</v>
      </c>
      <c r="G1522">
        <v>18</v>
      </c>
    </row>
    <row r="1523" spans="1:7">
      <c r="A1523" t="s">
        <v>3</v>
      </c>
      <c r="B1523">
        <v>1</v>
      </c>
      <c r="C1523">
        <v>1996</v>
      </c>
      <c r="D1523" t="s">
        <v>101</v>
      </c>
      <c r="E1523">
        <v>18</v>
      </c>
      <c r="F1523">
        <v>18</v>
      </c>
      <c r="G1523">
        <v>18</v>
      </c>
    </row>
    <row r="1524" spans="1:7">
      <c r="A1524" t="s">
        <v>3</v>
      </c>
      <c r="B1524">
        <v>1</v>
      </c>
      <c r="C1524">
        <v>2011</v>
      </c>
      <c r="D1524" t="s">
        <v>91</v>
      </c>
      <c r="E1524">
        <v>18</v>
      </c>
      <c r="F1524">
        <v>18</v>
      </c>
      <c r="G1524">
        <v>18</v>
      </c>
    </row>
    <row r="1525" spans="1:7">
      <c r="A1525" t="s">
        <v>3</v>
      </c>
      <c r="B1525">
        <v>1</v>
      </c>
      <c r="C1525">
        <v>2013</v>
      </c>
      <c r="D1525" t="s">
        <v>102</v>
      </c>
      <c r="E1525">
        <v>18</v>
      </c>
      <c r="F1525">
        <v>18</v>
      </c>
      <c r="G1525">
        <v>18</v>
      </c>
    </row>
    <row r="1526" spans="1:7">
      <c r="A1526" t="s">
        <v>3</v>
      </c>
      <c r="B1526">
        <v>2</v>
      </c>
      <c r="C1526">
        <v>2003</v>
      </c>
      <c r="D1526" t="s">
        <v>101</v>
      </c>
      <c r="E1526">
        <v>18</v>
      </c>
      <c r="F1526">
        <v>18</v>
      </c>
      <c r="G1526">
        <v>18</v>
      </c>
    </row>
    <row r="1527" spans="1:7">
      <c r="A1527" t="s">
        <v>1</v>
      </c>
      <c r="B1527">
        <v>1</v>
      </c>
      <c r="C1527">
        <v>1992</v>
      </c>
      <c r="D1527" t="s">
        <v>97</v>
      </c>
      <c r="E1527">
        <v>18</v>
      </c>
      <c r="F1527">
        <v>18</v>
      </c>
      <c r="G1527">
        <v>18</v>
      </c>
    </row>
    <row r="1528" spans="1:7">
      <c r="A1528" t="s">
        <v>1</v>
      </c>
      <c r="B1528">
        <v>1</v>
      </c>
      <c r="C1528">
        <v>1997</v>
      </c>
      <c r="D1528" t="s">
        <v>95</v>
      </c>
      <c r="E1528">
        <v>18</v>
      </c>
      <c r="F1528">
        <v>18</v>
      </c>
      <c r="G1528">
        <v>18</v>
      </c>
    </row>
    <row r="1529" spans="1:7">
      <c r="A1529" t="s">
        <v>79</v>
      </c>
      <c r="B1529">
        <v>1</v>
      </c>
      <c r="C1529">
        <v>1989</v>
      </c>
      <c r="D1529" t="s">
        <v>87</v>
      </c>
      <c r="E1529">
        <v>19</v>
      </c>
      <c r="F1529">
        <v>19</v>
      </c>
      <c r="G1529">
        <v>19</v>
      </c>
    </row>
    <row r="1530" spans="1:7">
      <c r="A1530" t="s">
        <v>79</v>
      </c>
      <c r="B1530">
        <v>2</v>
      </c>
      <c r="C1530">
        <v>1998</v>
      </c>
      <c r="D1530" t="s">
        <v>110</v>
      </c>
      <c r="E1530">
        <v>19</v>
      </c>
      <c r="F1530">
        <v>19</v>
      </c>
      <c r="G1530">
        <v>19</v>
      </c>
    </row>
    <row r="1531" spans="1:7">
      <c r="A1531" t="s">
        <v>79</v>
      </c>
      <c r="B1531">
        <v>2</v>
      </c>
      <c r="C1531">
        <v>1999</v>
      </c>
      <c r="D1531" t="s">
        <v>85</v>
      </c>
      <c r="E1531">
        <v>19</v>
      </c>
      <c r="F1531">
        <v>19</v>
      </c>
      <c r="G1531">
        <v>19</v>
      </c>
    </row>
    <row r="1532" spans="1:7">
      <c r="A1532" t="s">
        <v>2</v>
      </c>
      <c r="B1532">
        <v>1</v>
      </c>
      <c r="C1532">
        <v>1979</v>
      </c>
      <c r="D1532" t="s">
        <v>98</v>
      </c>
      <c r="E1532">
        <v>19</v>
      </c>
      <c r="F1532">
        <v>19</v>
      </c>
      <c r="G1532">
        <v>19</v>
      </c>
    </row>
    <row r="1533" spans="1:7">
      <c r="A1533" t="s">
        <v>2</v>
      </c>
      <c r="B1533">
        <v>1</v>
      </c>
      <c r="C1533">
        <v>1981</v>
      </c>
      <c r="D1533" t="s">
        <v>102</v>
      </c>
      <c r="E1533">
        <v>19</v>
      </c>
      <c r="F1533">
        <v>19</v>
      </c>
      <c r="G1533">
        <v>19</v>
      </c>
    </row>
    <row r="1534" spans="1:7">
      <c r="A1534" t="s">
        <v>2</v>
      </c>
      <c r="B1534">
        <v>1</v>
      </c>
      <c r="C1534">
        <v>1982</v>
      </c>
      <c r="D1534" t="s">
        <v>96</v>
      </c>
      <c r="E1534">
        <v>19</v>
      </c>
      <c r="F1534">
        <v>19</v>
      </c>
      <c r="G1534">
        <v>19</v>
      </c>
    </row>
    <row r="1535" spans="1:7">
      <c r="A1535" t="s">
        <v>2</v>
      </c>
      <c r="B1535">
        <v>1</v>
      </c>
      <c r="C1535">
        <v>1983</v>
      </c>
      <c r="D1535" t="s">
        <v>102</v>
      </c>
      <c r="E1535">
        <v>19</v>
      </c>
      <c r="F1535">
        <v>19</v>
      </c>
      <c r="G1535">
        <v>19</v>
      </c>
    </row>
    <row r="1536" spans="1:7">
      <c r="A1536" t="s">
        <v>2</v>
      </c>
      <c r="B1536">
        <v>1</v>
      </c>
      <c r="C1536">
        <v>1995</v>
      </c>
      <c r="D1536" t="s">
        <v>93</v>
      </c>
      <c r="E1536">
        <v>19</v>
      </c>
      <c r="F1536">
        <v>19</v>
      </c>
      <c r="G1536">
        <v>19</v>
      </c>
    </row>
    <row r="1537" spans="1:7">
      <c r="A1537" t="s">
        <v>2</v>
      </c>
      <c r="B1537">
        <v>1</v>
      </c>
      <c r="C1537">
        <v>1998</v>
      </c>
      <c r="D1537" t="s">
        <v>92</v>
      </c>
      <c r="E1537">
        <v>19</v>
      </c>
      <c r="F1537">
        <v>19</v>
      </c>
      <c r="G1537">
        <v>19</v>
      </c>
    </row>
    <row r="1538" spans="1:7">
      <c r="A1538" t="s">
        <v>2</v>
      </c>
      <c r="B1538">
        <v>2</v>
      </c>
      <c r="C1538">
        <v>1976</v>
      </c>
      <c r="D1538" t="s">
        <v>99</v>
      </c>
      <c r="E1538">
        <v>19</v>
      </c>
      <c r="F1538">
        <v>19</v>
      </c>
      <c r="G1538">
        <v>19</v>
      </c>
    </row>
    <row r="1539" spans="1:7">
      <c r="A1539" t="s">
        <v>2</v>
      </c>
      <c r="B1539">
        <v>2</v>
      </c>
      <c r="C1539">
        <v>1979</v>
      </c>
      <c r="D1539" t="s">
        <v>102</v>
      </c>
      <c r="E1539">
        <v>19</v>
      </c>
      <c r="F1539">
        <v>19</v>
      </c>
      <c r="G1539">
        <v>19</v>
      </c>
    </row>
    <row r="1540" spans="1:7">
      <c r="A1540" t="s">
        <v>2</v>
      </c>
      <c r="B1540">
        <v>2</v>
      </c>
      <c r="C1540">
        <v>1984</v>
      </c>
      <c r="D1540" t="s">
        <v>102</v>
      </c>
      <c r="E1540">
        <v>19</v>
      </c>
      <c r="F1540">
        <v>19</v>
      </c>
      <c r="G1540">
        <v>19</v>
      </c>
    </row>
    <row r="1541" spans="1:7">
      <c r="A1541" t="s">
        <v>2</v>
      </c>
      <c r="B1541">
        <v>2</v>
      </c>
      <c r="C1541">
        <v>1996</v>
      </c>
      <c r="D1541" t="s">
        <v>110</v>
      </c>
      <c r="E1541">
        <v>19</v>
      </c>
      <c r="F1541">
        <v>19</v>
      </c>
      <c r="G1541">
        <v>19</v>
      </c>
    </row>
    <row r="1542" spans="1:7">
      <c r="A1542" t="s">
        <v>2</v>
      </c>
      <c r="B1542">
        <v>2</v>
      </c>
      <c r="C1542">
        <v>2001</v>
      </c>
      <c r="D1542" t="s">
        <v>91</v>
      </c>
      <c r="E1542">
        <v>19</v>
      </c>
      <c r="F1542">
        <v>19</v>
      </c>
      <c r="G1542">
        <v>19</v>
      </c>
    </row>
    <row r="1543" spans="1:7">
      <c r="A1543" t="s">
        <v>2</v>
      </c>
      <c r="B1543">
        <v>2</v>
      </c>
      <c r="C1543">
        <v>2006</v>
      </c>
      <c r="D1543" t="s">
        <v>89</v>
      </c>
      <c r="E1543">
        <v>19</v>
      </c>
      <c r="F1543">
        <v>19</v>
      </c>
      <c r="G1543">
        <v>19</v>
      </c>
    </row>
    <row r="1544" spans="1:7">
      <c r="A1544" t="s">
        <v>27</v>
      </c>
      <c r="B1544">
        <v>2</v>
      </c>
      <c r="C1544">
        <v>1973</v>
      </c>
      <c r="D1544" t="s">
        <v>110</v>
      </c>
      <c r="E1544">
        <v>19</v>
      </c>
      <c r="F1544">
        <v>19</v>
      </c>
      <c r="G1544">
        <v>19</v>
      </c>
    </row>
    <row r="1545" spans="1:7">
      <c r="A1545" t="s">
        <v>27</v>
      </c>
      <c r="B1545">
        <v>2</v>
      </c>
      <c r="C1545">
        <v>1975</v>
      </c>
      <c r="D1545" t="s">
        <v>110</v>
      </c>
      <c r="E1545">
        <v>19</v>
      </c>
      <c r="F1545">
        <v>19</v>
      </c>
      <c r="G1545">
        <v>19</v>
      </c>
    </row>
    <row r="1546" spans="1:7">
      <c r="A1546" t="s">
        <v>27</v>
      </c>
      <c r="B1546">
        <v>2</v>
      </c>
      <c r="C1546">
        <v>1979</v>
      </c>
      <c r="D1546" t="s">
        <v>95</v>
      </c>
      <c r="E1546">
        <v>19</v>
      </c>
      <c r="F1546">
        <v>19</v>
      </c>
      <c r="G1546">
        <v>19</v>
      </c>
    </row>
    <row r="1547" spans="1:7">
      <c r="A1547" t="s">
        <v>27</v>
      </c>
      <c r="B1547">
        <v>2</v>
      </c>
      <c r="C1547">
        <v>1983</v>
      </c>
      <c r="D1547" t="s">
        <v>94</v>
      </c>
      <c r="E1547">
        <v>19</v>
      </c>
      <c r="F1547">
        <v>19</v>
      </c>
      <c r="G1547">
        <v>19</v>
      </c>
    </row>
    <row r="1548" spans="1:7">
      <c r="A1548" t="s">
        <v>27</v>
      </c>
      <c r="B1548">
        <v>2</v>
      </c>
      <c r="C1548">
        <v>1994</v>
      </c>
      <c r="D1548" t="s">
        <v>110</v>
      </c>
      <c r="E1548">
        <v>19</v>
      </c>
      <c r="F1548">
        <v>19</v>
      </c>
      <c r="G1548">
        <v>19</v>
      </c>
    </row>
    <row r="1549" spans="1:7">
      <c r="A1549" t="s">
        <v>27</v>
      </c>
      <c r="B1549">
        <v>2</v>
      </c>
      <c r="C1549">
        <v>1997</v>
      </c>
      <c r="D1549" t="s">
        <v>110</v>
      </c>
      <c r="E1549">
        <v>19</v>
      </c>
      <c r="F1549">
        <v>19</v>
      </c>
      <c r="G1549">
        <v>19</v>
      </c>
    </row>
    <row r="1550" spans="1:7">
      <c r="A1550" t="s">
        <v>3</v>
      </c>
      <c r="B1550">
        <v>1</v>
      </c>
      <c r="C1550">
        <v>1983</v>
      </c>
      <c r="D1550" t="s">
        <v>101</v>
      </c>
      <c r="E1550">
        <v>19</v>
      </c>
      <c r="F1550">
        <v>19</v>
      </c>
      <c r="G1550">
        <v>19</v>
      </c>
    </row>
    <row r="1551" spans="1:7">
      <c r="A1551" t="s">
        <v>3</v>
      </c>
      <c r="B1551">
        <v>1</v>
      </c>
      <c r="C1551">
        <v>1984</v>
      </c>
      <c r="D1551" t="s">
        <v>101</v>
      </c>
      <c r="E1551">
        <v>19</v>
      </c>
      <c r="F1551">
        <v>19</v>
      </c>
      <c r="G1551">
        <v>19</v>
      </c>
    </row>
    <row r="1552" spans="1:7">
      <c r="A1552" t="s">
        <v>3</v>
      </c>
      <c r="B1552">
        <v>1</v>
      </c>
      <c r="C1552">
        <v>1985</v>
      </c>
      <c r="D1552" t="s">
        <v>99</v>
      </c>
      <c r="E1552">
        <v>19</v>
      </c>
      <c r="F1552">
        <v>19</v>
      </c>
      <c r="G1552">
        <v>19</v>
      </c>
    </row>
    <row r="1553" spans="1:7">
      <c r="A1553" t="s">
        <v>3</v>
      </c>
      <c r="B1553">
        <v>1</v>
      </c>
      <c r="C1553">
        <v>1992</v>
      </c>
      <c r="D1553" t="s">
        <v>101</v>
      </c>
      <c r="E1553">
        <v>19</v>
      </c>
      <c r="F1553">
        <v>19</v>
      </c>
      <c r="G1553">
        <v>19</v>
      </c>
    </row>
    <row r="1554" spans="1:7">
      <c r="A1554" t="s">
        <v>3</v>
      </c>
      <c r="B1554">
        <v>1</v>
      </c>
      <c r="C1554">
        <v>1999</v>
      </c>
      <c r="D1554" t="s">
        <v>95</v>
      </c>
      <c r="E1554">
        <v>19</v>
      </c>
      <c r="F1554">
        <v>19</v>
      </c>
      <c r="G1554">
        <v>19</v>
      </c>
    </row>
    <row r="1555" spans="1:7">
      <c r="A1555" t="s">
        <v>3</v>
      </c>
      <c r="B1555">
        <v>1</v>
      </c>
      <c r="C1555">
        <v>2002</v>
      </c>
      <c r="D1555" t="s">
        <v>100</v>
      </c>
      <c r="E1555">
        <v>19</v>
      </c>
      <c r="F1555">
        <v>19</v>
      </c>
      <c r="G1555">
        <v>19</v>
      </c>
    </row>
    <row r="1556" spans="1:7">
      <c r="A1556" t="s">
        <v>3</v>
      </c>
      <c r="B1556">
        <v>1</v>
      </c>
      <c r="C1556">
        <v>2007</v>
      </c>
      <c r="D1556" t="s">
        <v>101</v>
      </c>
      <c r="E1556">
        <v>19</v>
      </c>
      <c r="F1556">
        <v>19</v>
      </c>
      <c r="G1556">
        <v>19</v>
      </c>
    </row>
    <row r="1557" spans="1:7">
      <c r="A1557" t="s">
        <v>3</v>
      </c>
      <c r="B1557">
        <v>2</v>
      </c>
      <c r="C1557">
        <v>1991</v>
      </c>
      <c r="D1557" t="s">
        <v>100</v>
      </c>
      <c r="E1557">
        <v>19</v>
      </c>
      <c r="F1557">
        <v>19</v>
      </c>
      <c r="G1557">
        <v>19</v>
      </c>
    </row>
    <row r="1558" spans="1:7">
      <c r="A1558" t="s">
        <v>3</v>
      </c>
      <c r="B1558">
        <v>2</v>
      </c>
      <c r="C1558">
        <v>2004</v>
      </c>
      <c r="D1558" t="s">
        <v>93</v>
      </c>
      <c r="E1558">
        <v>19</v>
      </c>
      <c r="F1558">
        <v>19</v>
      </c>
      <c r="G1558">
        <v>19</v>
      </c>
    </row>
    <row r="1559" spans="1:7">
      <c r="A1559" t="s">
        <v>3</v>
      </c>
      <c r="B1559">
        <v>2</v>
      </c>
      <c r="C1559">
        <v>2008</v>
      </c>
      <c r="D1559" t="s">
        <v>92</v>
      </c>
      <c r="E1559">
        <v>19</v>
      </c>
      <c r="F1559">
        <v>19</v>
      </c>
      <c r="G1559">
        <v>19</v>
      </c>
    </row>
    <row r="1560" spans="1:7">
      <c r="A1560" t="s">
        <v>3</v>
      </c>
      <c r="B1560">
        <v>2</v>
      </c>
      <c r="C1560">
        <v>2011</v>
      </c>
      <c r="D1560" t="s">
        <v>91</v>
      </c>
      <c r="E1560">
        <v>19</v>
      </c>
      <c r="F1560">
        <v>19</v>
      </c>
      <c r="G1560">
        <v>19</v>
      </c>
    </row>
    <row r="1561" spans="1:7">
      <c r="A1561" t="s">
        <v>1</v>
      </c>
      <c r="B1561">
        <v>1</v>
      </c>
      <c r="C1561">
        <v>1984</v>
      </c>
      <c r="D1561" t="s">
        <v>101</v>
      </c>
      <c r="E1561">
        <v>19</v>
      </c>
      <c r="F1561">
        <v>19</v>
      </c>
      <c r="G1561">
        <v>19</v>
      </c>
    </row>
    <row r="1562" spans="1:7">
      <c r="A1562" t="s">
        <v>1</v>
      </c>
      <c r="B1562">
        <v>1</v>
      </c>
      <c r="C1562">
        <v>1990</v>
      </c>
      <c r="D1562" t="s">
        <v>110</v>
      </c>
      <c r="E1562">
        <v>19</v>
      </c>
      <c r="F1562">
        <v>19</v>
      </c>
      <c r="G1562">
        <v>19</v>
      </c>
    </row>
    <row r="1563" spans="1:7">
      <c r="A1563" t="s">
        <v>79</v>
      </c>
      <c r="B1563">
        <v>1</v>
      </c>
      <c r="C1563">
        <v>1974</v>
      </c>
      <c r="D1563" t="s">
        <v>92</v>
      </c>
      <c r="E1563">
        <v>20</v>
      </c>
      <c r="F1563">
        <v>20</v>
      </c>
      <c r="G1563">
        <v>20</v>
      </c>
    </row>
    <row r="1564" spans="1:7">
      <c r="A1564" t="s">
        <v>79</v>
      </c>
      <c r="B1564">
        <v>2</v>
      </c>
      <c r="C1564">
        <v>1972</v>
      </c>
      <c r="D1564" t="s">
        <v>91</v>
      </c>
      <c r="E1564">
        <v>20</v>
      </c>
      <c r="F1564">
        <v>20</v>
      </c>
      <c r="G1564">
        <v>20</v>
      </c>
    </row>
    <row r="1565" spans="1:7">
      <c r="A1565" t="s">
        <v>79</v>
      </c>
      <c r="B1565">
        <v>2</v>
      </c>
      <c r="C1565">
        <v>1974</v>
      </c>
      <c r="D1565" t="s">
        <v>93</v>
      </c>
      <c r="E1565">
        <v>20</v>
      </c>
      <c r="F1565">
        <v>20</v>
      </c>
      <c r="G1565">
        <v>20</v>
      </c>
    </row>
    <row r="1566" spans="1:7">
      <c r="A1566" t="s">
        <v>79</v>
      </c>
      <c r="B1566">
        <v>2</v>
      </c>
      <c r="C1566">
        <v>1979</v>
      </c>
      <c r="D1566" t="s">
        <v>91</v>
      </c>
      <c r="E1566">
        <v>20</v>
      </c>
      <c r="F1566">
        <v>20</v>
      </c>
      <c r="G1566">
        <v>20</v>
      </c>
    </row>
    <row r="1567" spans="1:7">
      <c r="A1567" t="s">
        <v>2</v>
      </c>
      <c r="B1567">
        <v>1</v>
      </c>
      <c r="C1567">
        <v>1976</v>
      </c>
      <c r="D1567" t="s">
        <v>100</v>
      </c>
      <c r="E1567">
        <v>20</v>
      </c>
      <c r="F1567">
        <v>20</v>
      </c>
      <c r="G1567">
        <v>20</v>
      </c>
    </row>
    <row r="1568" spans="1:7">
      <c r="A1568" t="s">
        <v>2</v>
      </c>
      <c r="B1568">
        <v>1</v>
      </c>
      <c r="C1568">
        <v>1982</v>
      </c>
      <c r="D1568" t="s">
        <v>102</v>
      </c>
      <c r="E1568">
        <v>20</v>
      </c>
      <c r="F1568">
        <v>20</v>
      </c>
      <c r="G1568">
        <v>20</v>
      </c>
    </row>
    <row r="1569" spans="1:7">
      <c r="A1569" t="s">
        <v>2</v>
      </c>
      <c r="B1569">
        <v>1</v>
      </c>
      <c r="C1569">
        <v>1987</v>
      </c>
      <c r="D1569" t="s">
        <v>95</v>
      </c>
      <c r="E1569">
        <v>20</v>
      </c>
      <c r="F1569">
        <v>20</v>
      </c>
      <c r="G1569">
        <v>20</v>
      </c>
    </row>
    <row r="1570" spans="1:7">
      <c r="A1570" t="s">
        <v>2</v>
      </c>
      <c r="B1570">
        <v>1</v>
      </c>
      <c r="C1570">
        <v>1989</v>
      </c>
      <c r="D1570" t="s">
        <v>110</v>
      </c>
      <c r="E1570">
        <v>20</v>
      </c>
      <c r="F1570">
        <v>20</v>
      </c>
      <c r="G1570">
        <v>20</v>
      </c>
    </row>
    <row r="1571" spans="1:7">
      <c r="A1571" t="s">
        <v>2</v>
      </c>
      <c r="B1571">
        <v>1</v>
      </c>
      <c r="C1571">
        <v>1990</v>
      </c>
      <c r="D1571" t="s">
        <v>102</v>
      </c>
      <c r="E1571">
        <v>20</v>
      </c>
      <c r="F1571">
        <v>20</v>
      </c>
      <c r="G1571">
        <v>20</v>
      </c>
    </row>
    <row r="1572" spans="1:7">
      <c r="A1572" t="s">
        <v>2</v>
      </c>
      <c r="B1572">
        <v>1</v>
      </c>
      <c r="C1572">
        <v>1993</v>
      </c>
      <c r="D1572" t="s">
        <v>93</v>
      </c>
      <c r="E1572">
        <v>20</v>
      </c>
      <c r="F1572">
        <v>20</v>
      </c>
      <c r="G1572">
        <v>20</v>
      </c>
    </row>
    <row r="1573" spans="1:7">
      <c r="A1573" t="s">
        <v>2</v>
      </c>
      <c r="B1573">
        <v>1</v>
      </c>
      <c r="C1573">
        <v>2003</v>
      </c>
      <c r="D1573" t="s">
        <v>91</v>
      </c>
      <c r="E1573">
        <v>20</v>
      </c>
      <c r="F1573">
        <v>20</v>
      </c>
      <c r="G1573">
        <v>20</v>
      </c>
    </row>
    <row r="1574" spans="1:7">
      <c r="A1574" t="s">
        <v>2</v>
      </c>
      <c r="B1574">
        <v>1</v>
      </c>
      <c r="C1574">
        <v>2006</v>
      </c>
      <c r="D1574" t="s">
        <v>89</v>
      </c>
      <c r="E1574">
        <v>20</v>
      </c>
      <c r="F1574">
        <v>20</v>
      </c>
      <c r="G1574">
        <v>20</v>
      </c>
    </row>
    <row r="1575" spans="1:7">
      <c r="A1575" t="s">
        <v>2</v>
      </c>
      <c r="B1575">
        <v>1</v>
      </c>
      <c r="C1575">
        <v>2007</v>
      </c>
      <c r="D1575" t="s">
        <v>90</v>
      </c>
      <c r="E1575">
        <v>20</v>
      </c>
      <c r="F1575">
        <v>20</v>
      </c>
      <c r="G1575">
        <v>20</v>
      </c>
    </row>
    <row r="1576" spans="1:7">
      <c r="A1576" t="s">
        <v>2</v>
      </c>
      <c r="B1576">
        <v>2</v>
      </c>
      <c r="C1576">
        <v>1975</v>
      </c>
      <c r="D1576" t="s">
        <v>101</v>
      </c>
      <c r="E1576">
        <v>20</v>
      </c>
      <c r="F1576">
        <v>20</v>
      </c>
      <c r="G1576">
        <v>20</v>
      </c>
    </row>
    <row r="1577" spans="1:7">
      <c r="A1577" t="s">
        <v>2</v>
      </c>
      <c r="B1577">
        <v>2</v>
      </c>
      <c r="C1577">
        <v>1977</v>
      </c>
      <c r="D1577" t="s">
        <v>98</v>
      </c>
      <c r="E1577">
        <v>20</v>
      </c>
      <c r="F1577">
        <v>20</v>
      </c>
      <c r="G1577">
        <v>20</v>
      </c>
    </row>
    <row r="1578" spans="1:7">
      <c r="A1578" t="s">
        <v>2</v>
      </c>
      <c r="B1578">
        <v>2</v>
      </c>
      <c r="C1578">
        <v>1995</v>
      </c>
      <c r="D1578" t="s">
        <v>110</v>
      </c>
      <c r="E1578">
        <v>20</v>
      </c>
      <c r="F1578">
        <v>20</v>
      </c>
      <c r="G1578">
        <v>20</v>
      </c>
    </row>
    <row r="1579" spans="1:7">
      <c r="A1579" t="s">
        <v>2</v>
      </c>
      <c r="B1579">
        <v>2</v>
      </c>
      <c r="C1579">
        <v>1996</v>
      </c>
      <c r="D1579" t="s">
        <v>92</v>
      </c>
      <c r="E1579">
        <v>20</v>
      </c>
      <c r="F1579">
        <v>20</v>
      </c>
      <c r="G1579">
        <v>20</v>
      </c>
    </row>
    <row r="1580" spans="1:7">
      <c r="A1580" t="s">
        <v>2</v>
      </c>
      <c r="B1580">
        <v>2</v>
      </c>
      <c r="C1580">
        <v>2010</v>
      </c>
      <c r="D1580" t="s">
        <v>88</v>
      </c>
      <c r="E1580">
        <v>20</v>
      </c>
      <c r="F1580">
        <v>20</v>
      </c>
      <c r="G1580">
        <v>20</v>
      </c>
    </row>
    <row r="1581" spans="1:7">
      <c r="A1581" t="s">
        <v>27</v>
      </c>
      <c r="B1581">
        <v>2</v>
      </c>
      <c r="C1581">
        <v>1982</v>
      </c>
      <c r="D1581" t="s">
        <v>94</v>
      </c>
      <c r="E1581">
        <v>20</v>
      </c>
      <c r="F1581">
        <v>20</v>
      </c>
      <c r="G1581">
        <v>20</v>
      </c>
    </row>
    <row r="1582" spans="1:7">
      <c r="A1582" t="s">
        <v>3</v>
      </c>
      <c r="B1582">
        <v>1</v>
      </c>
      <c r="C1582">
        <v>1988</v>
      </c>
      <c r="D1582" t="s">
        <v>99</v>
      </c>
      <c r="E1582">
        <v>20</v>
      </c>
      <c r="F1582">
        <v>20</v>
      </c>
      <c r="G1582">
        <v>20</v>
      </c>
    </row>
    <row r="1583" spans="1:7">
      <c r="A1583" t="s">
        <v>3</v>
      </c>
      <c r="B1583">
        <v>1</v>
      </c>
      <c r="C1583">
        <v>1989</v>
      </c>
      <c r="D1583" t="s">
        <v>102</v>
      </c>
      <c r="E1583">
        <v>20</v>
      </c>
      <c r="F1583">
        <v>20</v>
      </c>
      <c r="G1583">
        <v>20</v>
      </c>
    </row>
    <row r="1584" spans="1:7">
      <c r="A1584" t="s">
        <v>3</v>
      </c>
      <c r="B1584">
        <v>1</v>
      </c>
      <c r="C1584">
        <v>1991</v>
      </c>
      <c r="D1584" t="s">
        <v>97</v>
      </c>
      <c r="E1584">
        <v>20</v>
      </c>
      <c r="F1584">
        <v>20</v>
      </c>
      <c r="G1584">
        <v>20</v>
      </c>
    </row>
    <row r="1585" spans="1:7">
      <c r="A1585" t="s">
        <v>3</v>
      </c>
      <c r="B1585">
        <v>1</v>
      </c>
      <c r="C1585">
        <v>1995</v>
      </c>
      <c r="D1585" t="s">
        <v>95</v>
      </c>
      <c r="E1585">
        <v>20</v>
      </c>
      <c r="F1585">
        <v>20</v>
      </c>
      <c r="G1585">
        <v>20</v>
      </c>
    </row>
    <row r="1586" spans="1:7">
      <c r="A1586" t="s">
        <v>3</v>
      </c>
      <c r="B1586">
        <v>2</v>
      </c>
      <c r="C1586">
        <v>1991</v>
      </c>
      <c r="D1586" t="s">
        <v>98</v>
      </c>
      <c r="E1586">
        <v>20</v>
      </c>
      <c r="F1586">
        <v>20</v>
      </c>
      <c r="G1586">
        <v>20</v>
      </c>
    </row>
    <row r="1587" spans="1:7">
      <c r="A1587" t="s">
        <v>3</v>
      </c>
      <c r="B1587">
        <v>2</v>
      </c>
      <c r="C1587">
        <v>1995</v>
      </c>
      <c r="D1587" t="s">
        <v>100</v>
      </c>
      <c r="E1587">
        <v>20</v>
      </c>
      <c r="F1587">
        <v>20</v>
      </c>
      <c r="G1587">
        <v>20</v>
      </c>
    </row>
    <row r="1588" spans="1:7">
      <c r="A1588" t="s">
        <v>3</v>
      </c>
      <c r="B1588">
        <v>2</v>
      </c>
      <c r="C1588">
        <v>1996</v>
      </c>
      <c r="D1588" t="s">
        <v>101</v>
      </c>
      <c r="E1588">
        <v>20</v>
      </c>
      <c r="F1588">
        <v>20</v>
      </c>
      <c r="G1588">
        <v>20</v>
      </c>
    </row>
    <row r="1589" spans="1:7">
      <c r="A1589" t="s">
        <v>3</v>
      </c>
      <c r="B1589">
        <v>2</v>
      </c>
      <c r="C1589">
        <v>1999</v>
      </c>
      <c r="D1589" t="s">
        <v>100</v>
      </c>
      <c r="E1589">
        <v>20</v>
      </c>
      <c r="F1589">
        <v>20</v>
      </c>
      <c r="G1589">
        <v>20</v>
      </c>
    </row>
    <row r="1590" spans="1:7">
      <c r="A1590" t="s">
        <v>1</v>
      </c>
      <c r="B1590">
        <v>1</v>
      </c>
      <c r="C1590">
        <v>1980</v>
      </c>
      <c r="D1590" t="s">
        <v>110</v>
      </c>
      <c r="E1590">
        <v>20</v>
      </c>
      <c r="F1590">
        <v>20</v>
      </c>
      <c r="G1590">
        <v>20</v>
      </c>
    </row>
    <row r="1591" spans="1:7">
      <c r="A1591" t="s">
        <v>1</v>
      </c>
      <c r="B1591">
        <v>1</v>
      </c>
      <c r="C1591">
        <v>1983</v>
      </c>
      <c r="D1591" t="s">
        <v>110</v>
      </c>
      <c r="E1591">
        <v>20</v>
      </c>
      <c r="F1591">
        <v>20</v>
      </c>
      <c r="G1591">
        <v>20</v>
      </c>
    </row>
    <row r="1592" spans="1:7">
      <c r="A1592" t="s">
        <v>79</v>
      </c>
      <c r="B1592">
        <v>1</v>
      </c>
      <c r="C1592">
        <v>1971</v>
      </c>
      <c r="D1592" t="s">
        <v>92</v>
      </c>
      <c r="E1592">
        <v>21</v>
      </c>
      <c r="F1592">
        <v>21</v>
      </c>
      <c r="G1592">
        <v>21</v>
      </c>
    </row>
    <row r="1593" spans="1:7">
      <c r="A1593" t="s">
        <v>79</v>
      </c>
      <c r="B1593">
        <v>1</v>
      </c>
      <c r="C1593">
        <v>1971</v>
      </c>
      <c r="D1593" t="s">
        <v>100</v>
      </c>
      <c r="E1593">
        <v>21</v>
      </c>
      <c r="F1593">
        <v>21</v>
      </c>
      <c r="G1593">
        <v>21</v>
      </c>
    </row>
    <row r="1594" spans="1:7">
      <c r="A1594" t="s">
        <v>79</v>
      </c>
      <c r="B1594">
        <v>1</v>
      </c>
      <c r="C1594">
        <v>1971</v>
      </c>
      <c r="D1594" t="s">
        <v>101</v>
      </c>
      <c r="E1594">
        <v>21</v>
      </c>
      <c r="F1594">
        <v>21</v>
      </c>
      <c r="G1594">
        <v>21</v>
      </c>
    </row>
    <row r="1595" spans="1:7">
      <c r="A1595" t="s">
        <v>79</v>
      </c>
      <c r="B1595">
        <v>1</v>
      </c>
      <c r="C1595">
        <v>1972</v>
      </c>
      <c r="D1595" t="s">
        <v>100</v>
      </c>
      <c r="E1595">
        <v>21</v>
      </c>
      <c r="F1595">
        <v>21</v>
      </c>
      <c r="G1595">
        <v>21</v>
      </c>
    </row>
    <row r="1596" spans="1:7">
      <c r="A1596" t="s">
        <v>79</v>
      </c>
      <c r="B1596">
        <v>1</v>
      </c>
      <c r="C1596">
        <v>1972</v>
      </c>
      <c r="D1596" t="s">
        <v>101</v>
      </c>
      <c r="E1596">
        <v>21</v>
      </c>
      <c r="F1596">
        <v>21</v>
      </c>
      <c r="G1596">
        <v>21</v>
      </c>
    </row>
    <row r="1597" spans="1:7">
      <c r="A1597" t="s">
        <v>79</v>
      </c>
      <c r="B1597">
        <v>1</v>
      </c>
      <c r="C1597">
        <v>1973</v>
      </c>
      <c r="D1597" t="s">
        <v>110</v>
      </c>
      <c r="E1597">
        <v>21</v>
      </c>
      <c r="F1597">
        <v>21</v>
      </c>
      <c r="G1597">
        <v>21</v>
      </c>
    </row>
    <row r="1598" spans="1:7">
      <c r="A1598" t="s">
        <v>79</v>
      </c>
      <c r="B1598">
        <v>1</v>
      </c>
      <c r="C1598">
        <v>1974</v>
      </c>
      <c r="D1598" t="s">
        <v>101</v>
      </c>
      <c r="E1598">
        <v>21</v>
      </c>
      <c r="F1598">
        <v>21</v>
      </c>
      <c r="G1598">
        <v>21</v>
      </c>
    </row>
    <row r="1599" spans="1:7">
      <c r="A1599" t="s">
        <v>79</v>
      </c>
      <c r="B1599">
        <v>1</v>
      </c>
      <c r="C1599">
        <v>1976</v>
      </c>
      <c r="D1599" t="s">
        <v>90</v>
      </c>
      <c r="E1599">
        <v>21</v>
      </c>
      <c r="F1599">
        <v>21</v>
      </c>
      <c r="G1599">
        <v>21</v>
      </c>
    </row>
    <row r="1600" spans="1:7">
      <c r="A1600" t="s">
        <v>79</v>
      </c>
      <c r="B1600">
        <v>2</v>
      </c>
      <c r="C1600">
        <v>1971</v>
      </c>
      <c r="D1600" t="s">
        <v>92</v>
      </c>
      <c r="E1600">
        <v>21</v>
      </c>
      <c r="F1600">
        <v>21</v>
      </c>
      <c r="G1600">
        <v>21</v>
      </c>
    </row>
    <row r="1601" spans="1:7">
      <c r="A1601" t="s">
        <v>79</v>
      </c>
      <c r="B1601">
        <v>2</v>
      </c>
      <c r="C1601">
        <v>1972</v>
      </c>
      <c r="D1601" t="s">
        <v>92</v>
      </c>
      <c r="E1601">
        <v>21</v>
      </c>
      <c r="F1601">
        <v>21</v>
      </c>
      <c r="G1601">
        <v>21</v>
      </c>
    </row>
    <row r="1602" spans="1:7">
      <c r="A1602" t="s">
        <v>79</v>
      </c>
      <c r="B1602">
        <v>2</v>
      </c>
      <c r="C1602">
        <v>1972</v>
      </c>
      <c r="D1602" t="s">
        <v>94</v>
      </c>
      <c r="E1602">
        <v>21</v>
      </c>
      <c r="F1602">
        <v>21</v>
      </c>
      <c r="G1602">
        <v>21</v>
      </c>
    </row>
    <row r="1603" spans="1:7">
      <c r="A1603" t="s">
        <v>79</v>
      </c>
      <c r="B1603">
        <v>2</v>
      </c>
      <c r="C1603">
        <v>1973</v>
      </c>
      <c r="D1603" t="s">
        <v>110</v>
      </c>
      <c r="E1603">
        <v>21</v>
      </c>
      <c r="F1603">
        <v>21</v>
      </c>
      <c r="G1603">
        <v>21</v>
      </c>
    </row>
    <row r="1604" spans="1:7">
      <c r="A1604" t="s">
        <v>79</v>
      </c>
      <c r="B1604">
        <v>2</v>
      </c>
      <c r="C1604">
        <v>1976</v>
      </c>
      <c r="D1604" t="s">
        <v>92</v>
      </c>
      <c r="E1604">
        <v>21</v>
      </c>
      <c r="F1604">
        <v>21</v>
      </c>
      <c r="G1604">
        <v>21</v>
      </c>
    </row>
    <row r="1605" spans="1:7">
      <c r="A1605" t="s">
        <v>79</v>
      </c>
      <c r="B1605">
        <v>2</v>
      </c>
      <c r="C1605">
        <v>1994</v>
      </c>
      <c r="D1605" t="s">
        <v>110</v>
      </c>
      <c r="E1605">
        <v>21</v>
      </c>
      <c r="F1605">
        <v>21</v>
      </c>
      <c r="G1605">
        <v>21</v>
      </c>
    </row>
    <row r="1606" spans="1:7">
      <c r="A1606" t="s">
        <v>2</v>
      </c>
      <c r="B1606">
        <v>1</v>
      </c>
      <c r="C1606">
        <v>1979</v>
      </c>
      <c r="D1606" t="s">
        <v>101</v>
      </c>
      <c r="E1606">
        <v>21</v>
      </c>
      <c r="F1606">
        <v>21</v>
      </c>
      <c r="G1606">
        <v>21</v>
      </c>
    </row>
    <row r="1607" spans="1:7">
      <c r="A1607" t="s">
        <v>2</v>
      </c>
      <c r="B1607">
        <v>1</v>
      </c>
      <c r="C1607">
        <v>1984</v>
      </c>
      <c r="D1607" t="s">
        <v>96</v>
      </c>
      <c r="E1607">
        <v>21</v>
      </c>
      <c r="F1607">
        <v>21</v>
      </c>
      <c r="G1607">
        <v>21</v>
      </c>
    </row>
    <row r="1608" spans="1:7">
      <c r="A1608" t="s">
        <v>2</v>
      </c>
      <c r="B1608">
        <v>1</v>
      </c>
      <c r="C1608">
        <v>1984</v>
      </c>
      <c r="D1608" t="s">
        <v>102</v>
      </c>
      <c r="E1608">
        <v>21</v>
      </c>
      <c r="F1608">
        <v>21</v>
      </c>
      <c r="G1608">
        <v>21</v>
      </c>
    </row>
    <row r="1609" spans="1:7">
      <c r="A1609" t="s">
        <v>2</v>
      </c>
      <c r="B1609">
        <v>1</v>
      </c>
      <c r="C1609">
        <v>1991</v>
      </c>
      <c r="D1609" t="s">
        <v>94</v>
      </c>
      <c r="E1609">
        <v>21</v>
      </c>
      <c r="F1609">
        <v>21</v>
      </c>
      <c r="G1609">
        <v>21</v>
      </c>
    </row>
    <row r="1610" spans="1:7">
      <c r="A1610" t="s">
        <v>2</v>
      </c>
      <c r="B1610">
        <v>1</v>
      </c>
      <c r="C1610">
        <v>1996</v>
      </c>
      <c r="D1610" t="s">
        <v>92</v>
      </c>
      <c r="E1610">
        <v>21</v>
      </c>
      <c r="F1610">
        <v>21</v>
      </c>
      <c r="G1610">
        <v>21</v>
      </c>
    </row>
    <row r="1611" spans="1:7">
      <c r="A1611" t="s">
        <v>2</v>
      </c>
      <c r="B1611">
        <v>1</v>
      </c>
      <c r="C1611">
        <v>2001</v>
      </c>
      <c r="D1611" t="s">
        <v>92</v>
      </c>
      <c r="E1611">
        <v>21</v>
      </c>
      <c r="F1611">
        <v>21</v>
      </c>
      <c r="G1611">
        <v>21</v>
      </c>
    </row>
    <row r="1612" spans="1:7">
      <c r="A1612" t="s">
        <v>2</v>
      </c>
      <c r="B1612">
        <v>2</v>
      </c>
      <c r="C1612">
        <v>1976</v>
      </c>
      <c r="D1612" t="s">
        <v>100</v>
      </c>
      <c r="E1612">
        <v>21</v>
      </c>
      <c r="F1612">
        <v>21</v>
      </c>
      <c r="G1612">
        <v>21</v>
      </c>
    </row>
    <row r="1613" spans="1:7">
      <c r="A1613" t="s">
        <v>2</v>
      </c>
      <c r="B1613">
        <v>2</v>
      </c>
      <c r="C1613">
        <v>1980</v>
      </c>
      <c r="D1613" t="s">
        <v>110</v>
      </c>
      <c r="E1613">
        <v>21</v>
      </c>
      <c r="F1613">
        <v>21</v>
      </c>
      <c r="G1613">
        <v>21</v>
      </c>
    </row>
    <row r="1614" spans="1:7">
      <c r="A1614" t="s">
        <v>2</v>
      </c>
      <c r="B1614">
        <v>2</v>
      </c>
      <c r="C1614">
        <v>1980</v>
      </c>
      <c r="D1614" t="s">
        <v>97</v>
      </c>
      <c r="E1614">
        <v>21</v>
      </c>
      <c r="F1614">
        <v>21</v>
      </c>
      <c r="G1614">
        <v>21</v>
      </c>
    </row>
    <row r="1615" spans="1:7">
      <c r="A1615" t="s">
        <v>2</v>
      </c>
      <c r="B1615">
        <v>2</v>
      </c>
      <c r="C1615">
        <v>1980</v>
      </c>
      <c r="D1615" t="s">
        <v>98</v>
      </c>
      <c r="E1615">
        <v>21</v>
      </c>
      <c r="F1615">
        <v>21</v>
      </c>
      <c r="G1615">
        <v>21</v>
      </c>
    </row>
    <row r="1616" spans="1:7">
      <c r="A1616" t="s">
        <v>2</v>
      </c>
      <c r="B1616">
        <v>2</v>
      </c>
      <c r="C1616">
        <v>1981</v>
      </c>
      <c r="D1616" t="s">
        <v>110</v>
      </c>
      <c r="E1616">
        <v>21</v>
      </c>
      <c r="F1616">
        <v>21</v>
      </c>
      <c r="G1616">
        <v>21</v>
      </c>
    </row>
    <row r="1617" spans="1:7">
      <c r="A1617" t="s">
        <v>2</v>
      </c>
      <c r="B1617">
        <v>2</v>
      </c>
      <c r="C1617">
        <v>1988</v>
      </c>
      <c r="D1617" t="s">
        <v>95</v>
      </c>
      <c r="E1617">
        <v>21</v>
      </c>
      <c r="F1617">
        <v>21</v>
      </c>
      <c r="G1617">
        <v>21</v>
      </c>
    </row>
    <row r="1618" spans="1:7">
      <c r="A1618" t="s">
        <v>2</v>
      </c>
      <c r="B1618">
        <v>2</v>
      </c>
      <c r="C1618">
        <v>1991</v>
      </c>
      <c r="D1618" t="s">
        <v>110</v>
      </c>
      <c r="E1618">
        <v>21</v>
      </c>
      <c r="F1618">
        <v>21</v>
      </c>
      <c r="G1618">
        <v>21</v>
      </c>
    </row>
    <row r="1619" spans="1:7">
      <c r="A1619" t="s">
        <v>2</v>
      </c>
      <c r="B1619">
        <v>2</v>
      </c>
      <c r="C1619">
        <v>2002</v>
      </c>
      <c r="D1619" t="s">
        <v>91</v>
      </c>
      <c r="E1619">
        <v>21</v>
      </c>
      <c r="F1619">
        <v>21</v>
      </c>
      <c r="G1619">
        <v>21</v>
      </c>
    </row>
    <row r="1620" spans="1:7">
      <c r="A1620" t="s">
        <v>2</v>
      </c>
      <c r="B1620">
        <v>2</v>
      </c>
      <c r="C1620">
        <v>2009</v>
      </c>
      <c r="D1620" t="s">
        <v>88</v>
      </c>
      <c r="E1620">
        <v>21</v>
      </c>
      <c r="F1620">
        <v>21</v>
      </c>
      <c r="G1620">
        <v>21</v>
      </c>
    </row>
    <row r="1621" spans="1:7">
      <c r="A1621" t="s">
        <v>2</v>
      </c>
      <c r="B1621">
        <v>2</v>
      </c>
      <c r="C1621">
        <v>2011</v>
      </c>
      <c r="D1621" t="s">
        <v>86</v>
      </c>
      <c r="E1621">
        <v>21</v>
      </c>
      <c r="F1621">
        <v>21</v>
      </c>
      <c r="G1621">
        <v>21</v>
      </c>
    </row>
    <row r="1622" spans="1:7">
      <c r="A1622" t="s">
        <v>27</v>
      </c>
      <c r="B1622">
        <v>2</v>
      </c>
      <c r="C1622">
        <v>1972</v>
      </c>
      <c r="D1622" t="s">
        <v>102</v>
      </c>
      <c r="E1622">
        <v>21</v>
      </c>
      <c r="F1622">
        <v>21</v>
      </c>
      <c r="G1622">
        <v>21</v>
      </c>
    </row>
    <row r="1623" spans="1:7">
      <c r="A1623" t="s">
        <v>27</v>
      </c>
      <c r="B1623">
        <v>2</v>
      </c>
      <c r="C1623">
        <v>1974</v>
      </c>
      <c r="D1623" t="s">
        <v>102</v>
      </c>
      <c r="E1623">
        <v>21</v>
      </c>
      <c r="F1623">
        <v>21</v>
      </c>
      <c r="G1623">
        <v>21</v>
      </c>
    </row>
    <row r="1624" spans="1:7">
      <c r="A1624" t="s">
        <v>27</v>
      </c>
      <c r="B1624">
        <v>2</v>
      </c>
      <c r="C1624">
        <v>1976</v>
      </c>
      <c r="D1624" t="s">
        <v>110</v>
      </c>
      <c r="E1624">
        <v>21</v>
      </c>
      <c r="F1624">
        <v>21</v>
      </c>
      <c r="G1624">
        <v>21</v>
      </c>
    </row>
    <row r="1625" spans="1:7">
      <c r="A1625" t="s">
        <v>27</v>
      </c>
      <c r="B1625">
        <v>2</v>
      </c>
      <c r="C1625">
        <v>1991</v>
      </c>
      <c r="D1625" t="s">
        <v>110</v>
      </c>
      <c r="E1625">
        <v>21</v>
      </c>
      <c r="F1625">
        <v>21</v>
      </c>
      <c r="G1625">
        <v>21</v>
      </c>
    </row>
    <row r="1626" spans="1:7">
      <c r="A1626" t="s">
        <v>27</v>
      </c>
      <c r="B1626">
        <v>2</v>
      </c>
      <c r="C1626">
        <v>2010</v>
      </c>
      <c r="D1626" t="s">
        <v>110</v>
      </c>
      <c r="E1626">
        <v>21</v>
      </c>
      <c r="F1626">
        <v>21</v>
      </c>
      <c r="G1626">
        <v>21</v>
      </c>
    </row>
    <row r="1627" spans="1:7">
      <c r="A1627" t="s">
        <v>27</v>
      </c>
      <c r="B1627">
        <v>2</v>
      </c>
      <c r="C1627">
        <v>2013</v>
      </c>
      <c r="D1627" t="s">
        <v>87</v>
      </c>
      <c r="E1627">
        <v>21</v>
      </c>
      <c r="F1627">
        <v>21</v>
      </c>
      <c r="G1627">
        <v>21</v>
      </c>
    </row>
    <row r="1628" spans="1:7">
      <c r="A1628" t="s">
        <v>3</v>
      </c>
      <c r="B1628">
        <v>1</v>
      </c>
      <c r="C1628">
        <v>1985</v>
      </c>
      <c r="D1628" t="s">
        <v>110</v>
      </c>
      <c r="E1628">
        <v>21</v>
      </c>
      <c r="F1628">
        <v>21</v>
      </c>
      <c r="G1628">
        <v>21</v>
      </c>
    </row>
    <row r="1629" spans="1:7">
      <c r="A1629" t="s">
        <v>3</v>
      </c>
      <c r="B1629">
        <v>1</v>
      </c>
      <c r="C1629">
        <v>1986</v>
      </c>
      <c r="D1629" t="s">
        <v>98</v>
      </c>
      <c r="E1629">
        <v>21</v>
      </c>
      <c r="F1629">
        <v>21</v>
      </c>
      <c r="G1629">
        <v>21</v>
      </c>
    </row>
    <row r="1630" spans="1:7">
      <c r="A1630" t="s">
        <v>3</v>
      </c>
      <c r="B1630">
        <v>1</v>
      </c>
      <c r="C1630">
        <v>1991</v>
      </c>
      <c r="D1630" t="s">
        <v>96</v>
      </c>
      <c r="E1630">
        <v>21</v>
      </c>
      <c r="F1630">
        <v>21</v>
      </c>
      <c r="G1630">
        <v>21</v>
      </c>
    </row>
    <row r="1631" spans="1:7">
      <c r="A1631" t="s">
        <v>3</v>
      </c>
      <c r="B1631">
        <v>1</v>
      </c>
      <c r="C1631">
        <v>1997</v>
      </c>
      <c r="D1631" t="s">
        <v>101</v>
      </c>
      <c r="E1631">
        <v>21</v>
      </c>
      <c r="F1631">
        <v>21</v>
      </c>
      <c r="G1631">
        <v>21</v>
      </c>
    </row>
    <row r="1632" spans="1:7">
      <c r="A1632" t="s">
        <v>3</v>
      </c>
      <c r="B1632">
        <v>2</v>
      </c>
      <c r="C1632">
        <v>1989</v>
      </c>
      <c r="D1632" t="s">
        <v>101</v>
      </c>
      <c r="E1632">
        <v>21</v>
      </c>
      <c r="F1632">
        <v>21</v>
      </c>
      <c r="G1632">
        <v>21</v>
      </c>
    </row>
    <row r="1633" spans="1:7">
      <c r="A1633" t="s">
        <v>3</v>
      </c>
      <c r="B1633">
        <v>2</v>
      </c>
      <c r="C1633">
        <v>1995</v>
      </c>
      <c r="D1633" t="s">
        <v>96</v>
      </c>
      <c r="E1633">
        <v>21</v>
      </c>
      <c r="F1633">
        <v>21</v>
      </c>
      <c r="G1633">
        <v>21</v>
      </c>
    </row>
    <row r="1634" spans="1:7">
      <c r="A1634" t="s">
        <v>3</v>
      </c>
      <c r="B1634">
        <v>2</v>
      </c>
      <c r="C1634">
        <v>2003</v>
      </c>
      <c r="D1634" t="s">
        <v>93</v>
      </c>
      <c r="E1634">
        <v>21</v>
      </c>
      <c r="F1634">
        <v>21</v>
      </c>
      <c r="G1634">
        <v>21</v>
      </c>
    </row>
    <row r="1635" spans="1:7">
      <c r="A1635" t="s">
        <v>3</v>
      </c>
      <c r="B1635">
        <v>2</v>
      </c>
      <c r="C1635">
        <v>2007</v>
      </c>
      <c r="D1635" t="s">
        <v>92</v>
      </c>
      <c r="E1635">
        <v>21</v>
      </c>
      <c r="F1635">
        <v>21</v>
      </c>
      <c r="G1635">
        <v>21</v>
      </c>
    </row>
    <row r="1636" spans="1:7">
      <c r="A1636" t="s">
        <v>1</v>
      </c>
      <c r="B1636">
        <v>1</v>
      </c>
      <c r="C1636">
        <v>1985</v>
      </c>
      <c r="D1636" t="s">
        <v>100</v>
      </c>
      <c r="E1636">
        <v>21</v>
      </c>
      <c r="F1636">
        <v>21</v>
      </c>
      <c r="G1636">
        <v>21</v>
      </c>
    </row>
    <row r="1637" spans="1:7">
      <c r="A1637" t="s">
        <v>1</v>
      </c>
      <c r="B1637">
        <v>1</v>
      </c>
      <c r="C1637">
        <v>2011</v>
      </c>
      <c r="D1637" t="s">
        <v>91</v>
      </c>
      <c r="E1637">
        <v>21</v>
      </c>
      <c r="F1637">
        <v>21</v>
      </c>
      <c r="G1637">
        <v>21</v>
      </c>
    </row>
    <row r="1638" spans="1:7">
      <c r="A1638" t="s">
        <v>79</v>
      </c>
      <c r="B1638">
        <v>1</v>
      </c>
      <c r="C1638">
        <v>1971</v>
      </c>
      <c r="D1638" t="s">
        <v>102</v>
      </c>
      <c r="E1638">
        <v>22</v>
      </c>
      <c r="F1638">
        <v>22</v>
      </c>
      <c r="G1638">
        <v>22</v>
      </c>
    </row>
    <row r="1639" spans="1:7">
      <c r="A1639" t="s">
        <v>79</v>
      </c>
      <c r="B1639">
        <v>1</v>
      </c>
      <c r="C1639">
        <v>1972</v>
      </c>
      <c r="D1639" t="s">
        <v>91</v>
      </c>
      <c r="E1639">
        <v>22</v>
      </c>
      <c r="F1639">
        <v>22</v>
      </c>
      <c r="G1639">
        <v>22</v>
      </c>
    </row>
    <row r="1640" spans="1:7">
      <c r="A1640" t="s">
        <v>79</v>
      </c>
      <c r="B1640">
        <v>1</v>
      </c>
      <c r="C1640">
        <v>1973</v>
      </c>
      <c r="D1640" t="s">
        <v>94</v>
      </c>
      <c r="E1640">
        <v>22</v>
      </c>
      <c r="F1640">
        <v>22</v>
      </c>
      <c r="G1640">
        <v>22</v>
      </c>
    </row>
    <row r="1641" spans="1:7">
      <c r="A1641" t="s">
        <v>79</v>
      </c>
      <c r="B1641">
        <v>1</v>
      </c>
      <c r="C1641">
        <v>1974</v>
      </c>
      <c r="D1641" t="s">
        <v>110</v>
      </c>
      <c r="E1641">
        <v>22</v>
      </c>
      <c r="F1641">
        <v>22</v>
      </c>
      <c r="G1641">
        <v>22</v>
      </c>
    </row>
    <row r="1642" spans="1:7">
      <c r="A1642" t="s">
        <v>79</v>
      </c>
      <c r="B1642">
        <v>1</v>
      </c>
      <c r="C1642">
        <v>1994</v>
      </c>
      <c r="D1642" t="s">
        <v>86</v>
      </c>
      <c r="E1642">
        <v>22</v>
      </c>
      <c r="F1642">
        <v>22</v>
      </c>
      <c r="G1642">
        <v>22</v>
      </c>
    </row>
    <row r="1643" spans="1:7">
      <c r="A1643" t="s">
        <v>79</v>
      </c>
      <c r="B1643">
        <v>2</v>
      </c>
      <c r="C1643">
        <v>1977</v>
      </c>
      <c r="D1643" t="s">
        <v>92</v>
      </c>
      <c r="E1643">
        <v>22</v>
      </c>
      <c r="F1643">
        <v>22</v>
      </c>
      <c r="G1643">
        <v>22</v>
      </c>
    </row>
    <row r="1644" spans="1:7">
      <c r="A1644" t="s">
        <v>79</v>
      </c>
      <c r="B1644">
        <v>2</v>
      </c>
      <c r="C1644">
        <v>1978</v>
      </c>
      <c r="D1644" t="s">
        <v>90</v>
      </c>
      <c r="E1644">
        <v>22</v>
      </c>
      <c r="F1644">
        <v>22</v>
      </c>
      <c r="G1644">
        <v>22</v>
      </c>
    </row>
    <row r="1645" spans="1:7">
      <c r="A1645" t="s">
        <v>2</v>
      </c>
      <c r="B1645">
        <v>1</v>
      </c>
      <c r="C1645">
        <v>1977</v>
      </c>
      <c r="D1645" t="s">
        <v>100</v>
      </c>
      <c r="E1645">
        <v>22</v>
      </c>
      <c r="F1645">
        <v>22</v>
      </c>
      <c r="G1645">
        <v>22</v>
      </c>
    </row>
    <row r="1646" spans="1:7">
      <c r="A1646" t="s">
        <v>2</v>
      </c>
      <c r="B1646">
        <v>1</v>
      </c>
      <c r="C1646">
        <v>1978</v>
      </c>
      <c r="D1646" t="s">
        <v>100</v>
      </c>
      <c r="E1646">
        <v>22</v>
      </c>
      <c r="F1646">
        <v>22</v>
      </c>
      <c r="G1646">
        <v>22</v>
      </c>
    </row>
    <row r="1647" spans="1:7">
      <c r="A1647" t="s">
        <v>2</v>
      </c>
      <c r="B1647">
        <v>1</v>
      </c>
      <c r="C1647">
        <v>1991</v>
      </c>
      <c r="D1647" t="s">
        <v>102</v>
      </c>
      <c r="E1647">
        <v>22</v>
      </c>
      <c r="F1647">
        <v>22</v>
      </c>
      <c r="G1647">
        <v>22</v>
      </c>
    </row>
    <row r="1648" spans="1:7">
      <c r="A1648" t="s">
        <v>2</v>
      </c>
      <c r="B1648">
        <v>1</v>
      </c>
      <c r="C1648">
        <v>1993</v>
      </c>
      <c r="D1648" t="s">
        <v>102</v>
      </c>
      <c r="E1648">
        <v>22</v>
      </c>
      <c r="F1648">
        <v>22</v>
      </c>
      <c r="G1648">
        <v>22</v>
      </c>
    </row>
    <row r="1649" spans="1:7">
      <c r="A1649" t="s">
        <v>2</v>
      </c>
      <c r="B1649">
        <v>1</v>
      </c>
      <c r="C1649">
        <v>2005</v>
      </c>
      <c r="D1649" t="s">
        <v>102</v>
      </c>
      <c r="E1649">
        <v>22</v>
      </c>
      <c r="F1649">
        <v>22</v>
      </c>
      <c r="G1649">
        <v>22</v>
      </c>
    </row>
    <row r="1650" spans="1:7">
      <c r="A1650" t="s">
        <v>2</v>
      </c>
      <c r="B1650">
        <v>1</v>
      </c>
      <c r="C1650">
        <v>2007</v>
      </c>
      <c r="D1650" t="s">
        <v>89</v>
      </c>
      <c r="E1650">
        <v>22</v>
      </c>
      <c r="F1650">
        <v>22</v>
      </c>
      <c r="G1650">
        <v>22</v>
      </c>
    </row>
    <row r="1651" spans="1:7">
      <c r="A1651" t="s">
        <v>2</v>
      </c>
      <c r="B1651">
        <v>2</v>
      </c>
      <c r="C1651">
        <v>1977</v>
      </c>
      <c r="D1651" t="s">
        <v>100</v>
      </c>
      <c r="E1651">
        <v>22</v>
      </c>
      <c r="F1651">
        <v>22</v>
      </c>
      <c r="G1651">
        <v>22</v>
      </c>
    </row>
    <row r="1652" spans="1:7">
      <c r="A1652" t="s">
        <v>2</v>
      </c>
      <c r="B1652">
        <v>2</v>
      </c>
      <c r="C1652">
        <v>1978</v>
      </c>
      <c r="D1652" t="s">
        <v>97</v>
      </c>
      <c r="E1652">
        <v>22</v>
      </c>
      <c r="F1652">
        <v>22</v>
      </c>
      <c r="G1652">
        <v>22</v>
      </c>
    </row>
    <row r="1653" spans="1:7">
      <c r="A1653" t="s">
        <v>2</v>
      </c>
      <c r="B1653">
        <v>2</v>
      </c>
      <c r="C1653">
        <v>1983</v>
      </c>
      <c r="D1653" t="s">
        <v>96</v>
      </c>
      <c r="E1653">
        <v>22</v>
      </c>
      <c r="F1653">
        <v>22</v>
      </c>
      <c r="G1653">
        <v>22</v>
      </c>
    </row>
    <row r="1654" spans="1:7">
      <c r="A1654" t="s">
        <v>2</v>
      </c>
      <c r="B1654">
        <v>2</v>
      </c>
      <c r="C1654">
        <v>1989</v>
      </c>
      <c r="D1654" t="s">
        <v>95</v>
      </c>
      <c r="E1654">
        <v>22</v>
      </c>
      <c r="F1654">
        <v>22</v>
      </c>
      <c r="G1654">
        <v>22</v>
      </c>
    </row>
    <row r="1655" spans="1:7">
      <c r="A1655" t="s">
        <v>2</v>
      </c>
      <c r="B1655">
        <v>2</v>
      </c>
      <c r="C1655">
        <v>1992</v>
      </c>
      <c r="D1655" t="s">
        <v>94</v>
      </c>
      <c r="E1655">
        <v>22</v>
      </c>
      <c r="F1655">
        <v>22</v>
      </c>
      <c r="G1655">
        <v>22</v>
      </c>
    </row>
    <row r="1656" spans="1:7">
      <c r="A1656" t="s">
        <v>2</v>
      </c>
      <c r="B1656">
        <v>2</v>
      </c>
      <c r="C1656">
        <v>1995</v>
      </c>
      <c r="D1656" t="s">
        <v>93</v>
      </c>
      <c r="E1656">
        <v>22</v>
      </c>
      <c r="F1656">
        <v>22</v>
      </c>
      <c r="G1656">
        <v>22</v>
      </c>
    </row>
    <row r="1657" spans="1:7">
      <c r="A1657" t="s">
        <v>27</v>
      </c>
      <c r="B1657">
        <v>2</v>
      </c>
      <c r="C1657">
        <v>1972</v>
      </c>
      <c r="D1657" t="s">
        <v>97</v>
      </c>
      <c r="E1657">
        <v>22</v>
      </c>
      <c r="F1657">
        <v>22</v>
      </c>
      <c r="G1657">
        <v>22</v>
      </c>
    </row>
    <row r="1658" spans="1:7">
      <c r="A1658" t="s">
        <v>27</v>
      </c>
      <c r="B1658">
        <v>2</v>
      </c>
      <c r="C1658">
        <v>1986</v>
      </c>
      <c r="D1658" t="s">
        <v>93</v>
      </c>
      <c r="E1658">
        <v>22</v>
      </c>
      <c r="F1658">
        <v>22</v>
      </c>
      <c r="G1658">
        <v>22</v>
      </c>
    </row>
    <row r="1659" spans="1:7">
      <c r="A1659" t="s">
        <v>27</v>
      </c>
      <c r="B1659">
        <v>2</v>
      </c>
      <c r="C1659">
        <v>2011</v>
      </c>
      <c r="D1659" t="s">
        <v>110</v>
      </c>
      <c r="E1659">
        <v>22</v>
      </c>
      <c r="F1659">
        <v>22</v>
      </c>
      <c r="G1659">
        <v>22</v>
      </c>
    </row>
    <row r="1660" spans="1:7">
      <c r="A1660" t="s">
        <v>3</v>
      </c>
      <c r="B1660">
        <v>1</v>
      </c>
      <c r="C1660">
        <v>1982</v>
      </c>
      <c r="D1660" t="s">
        <v>110</v>
      </c>
      <c r="E1660">
        <v>22</v>
      </c>
      <c r="F1660">
        <v>22</v>
      </c>
      <c r="G1660">
        <v>22</v>
      </c>
    </row>
    <row r="1661" spans="1:7">
      <c r="A1661" t="s">
        <v>3</v>
      </c>
      <c r="B1661">
        <v>1</v>
      </c>
      <c r="C1661">
        <v>1985</v>
      </c>
      <c r="D1661" t="s">
        <v>102</v>
      </c>
      <c r="E1661">
        <v>22</v>
      </c>
      <c r="F1661">
        <v>22</v>
      </c>
      <c r="G1661">
        <v>22</v>
      </c>
    </row>
    <row r="1662" spans="1:7">
      <c r="A1662" t="s">
        <v>3</v>
      </c>
      <c r="B1662">
        <v>1</v>
      </c>
      <c r="C1662">
        <v>1998</v>
      </c>
      <c r="D1662" t="s">
        <v>101</v>
      </c>
      <c r="E1662">
        <v>22</v>
      </c>
      <c r="F1662">
        <v>22</v>
      </c>
      <c r="G1662">
        <v>22</v>
      </c>
    </row>
    <row r="1663" spans="1:7">
      <c r="A1663" t="s">
        <v>3</v>
      </c>
      <c r="B1663">
        <v>1</v>
      </c>
      <c r="C1663">
        <v>2006</v>
      </c>
      <c r="D1663" t="s">
        <v>93</v>
      </c>
      <c r="E1663">
        <v>22</v>
      </c>
      <c r="F1663">
        <v>22</v>
      </c>
      <c r="G1663">
        <v>22</v>
      </c>
    </row>
    <row r="1664" spans="1:7">
      <c r="A1664" t="s">
        <v>3</v>
      </c>
      <c r="B1664">
        <v>2</v>
      </c>
      <c r="C1664">
        <v>1993</v>
      </c>
      <c r="D1664" t="s">
        <v>99</v>
      </c>
      <c r="E1664">
        <v>22</v>
      </c>
      <c r="F1664">
        <v>22</v>
      </c>
      <c r="G1664">
        <v>22</v>
      </c>
    </row>
    <row r="1665" spans="1:7">
      <c r="A1665" t="s">
        <v>3</v>
      </c>
      <c r="B1665">
        <v>2</v>
      </c>
      <c r="C1665">
        <v>1997</v>
      </c>
      <c r="D1665" t="s">
        <v>100</v>
      </c>
      <c r="E1665">
        <v>22</v>
      </c>
      <c r="F1665">
        <v>22</v>
      </c>
      <c r="G1665">
        <v>22</v>
      </c>
    </row>
    <row r="1666" spans="1:7">
      <c r="A1666" t="s">
        <v>3</v>
      </c>
      <c r="B1666">
        <v>2</v>
      </c>
      <c r="C1666">
        <v>1997</v>
      </c>
      <c r="D1666" t="s">
        <v>101</v>
      </c>
      <c r="E1666">
        <v>22</v>
      </c>
      <c r="F1666">
        <v>22</v>
      </c>
      <c r="G1666">
        <v>22</v>
      </c>
    </row>
    <row r="1667" spans="1:7">
      <c r="A1667" t="s">
        <v>1</v>
      </c>
      <c r="B1667">
        <v>1</v>
      </c>
      <c r="C1667">
        <v>1990</v>
      </c>
      <c r="D1667" t="s">
        <v>98</v>
      </c>
      <c r="E1667">
        <v>22</v>
      </c>
      <c r="F1667">
        <v>22</v>
      </c>
      <c r="G1667">
        <v>22</v>
      </c>
    </row>
    <row r="1668" spans="1:7">
      <c r="A1668" t="s">
        <v>1</v>
      </c>
      <c r="B1668">
        <v>1</v>
      </c>
      <c r="C1668">
        <v>1991</v>
      </c>
      <c r="D1668" t="s">
        <v>102</v>
      </c>
      <c r="E1668">
        <v>22</v>
      </c>
      <c r="F1668">
        <v>22</v>
      </c>
      <c r="G1668">
        <v>22</v>
      </c>
    </row>
    <row r="1669" spans="1:7">
      <c r="A1669" t="s">
        <v>1</v>
      </c>
      <c r="B1669">
        <v>1</v>
      </c>
      <c r="C1669">
        <v>1995</v>
      </c>
      <c r="D1669" t="s">
        <v>96</v>
      </c>
      <c r="E1669">
        <v>22</v>
      </c>
      <c r="F1669">
        <v>22</v>
      </c>
      <c r="G1669">
        <v>22</v>
      </c>
    </row>
    <row r="1670" spans="1:7">
      <c r="A1670" t="s">
        <v>79</v>
      </c>
      <c r="B1670">
        <v>2</v>
      </c>
      <c r="C1670">
        <v>1978</v>
      </c>
      <c r="D1670" t="s">
        <v>91</v>
      </c>
      <c r="E1670">
        <v>23</v>
      </c>
      <c r="F1670">
        <v>23</v>
      </c>
      <c r="G1670">
        <v>23</v>
      </c>
    </row>
    <row r="1671" spans="1:7">
      <c r="A1671" t="s">
        <v>2</v>
      </c>
      <c r="B1671">
        <v>1</v>
      </c>
      <c r="C1671">
        <v>1980</v>
      </c>
      <c r="D1671" t="s">
        <v>101</v>
      </c>
      <c r="E1671">
        <v>23</v>
      </c>
      <c r="F1671">
        <v>23</v>
      </c>
      <c r="G1671">
        <v>23</v>
      </c>
    </row>
    <row r="1672" spans="1:7">
      <c r="A1672" t="s">
        <v>2</v>
      </c>
      <c r="B1672">
        <v>1</v>
      </c>
      <c r="C1672">
        <v>1986</v>
      </c>
      <c r="D1672" t="s">
        <v>110</v>
      </c>
      <c r="E1672">
        <v>23</v>
      </c>
      <c r="F1672">
        <v>23</v>
      </c>
      <c r="G1672">
        <v>23</v>
      </c>
    </row>
    <row r="1673" spans="1:7">
      <c r="A1673" t="s">
        <v>2</v>
      </c>
      <c r="B1673">
        <v>1</v>
      </c>
      <c r="C1673">
        <v>1988</v>
      </c>
      <c r="D1673" t="s">
        <v>95</v>
      </c>
      <c r="E1673">
        <v>23</v>
      </c>
      <c r="F1673">
        <v>23</v>
      </c>
      <c r="G1673">
        <v>23</v>
      </c>
    </row>
    <row r="1674" spans="1:7">
      <c r="A1674" t="s">
        <v>2</v>
      </c>
      <c r="B1674">
        <v>1</v>
      </c>
      <c r="C1674">
        <v>1989</v>
      </c>
      <c r="D1674" t="s">
        <v>95</v>
      </c>
      <c r="E1674">
        <v>23</v>
      </c>
      <c r="F1674">
        <v>23</v>
      </c>
      <c r="G1674">
        <v>23</v>
      </c>
    </row>
    <row r="1675" spans="1:7">
      <c r="A1675" t="s">
        <v>2</v>
      </c>
      <c r="B1675">
        <v>1</v>
      </c>
      <c r="C1675">
        <v>1997</v>
      </c>
      <c r="D1675" t="s">
        <v>102</v>
      </c>
      <c r="E1675">
        <v>23</v>
      </c>
      <c r="F1675">
        <v>23</v>
      </c>
      <c r="G1675">
        <v>23</v>
      </c>
    </row>
    <row r="1676" spans="1:7">
      <c r="A1676" t="s">
        <v>2</v>
      </c>
      <c r="B1676">
        <v>1</v>
      </c>
      <c r="C1676">
        <v>2008</v>
      </c>
      <c r="D1676" t="s">
        <v>102</v>
      </c>
      <c r="E1676">
        <v>23</v>
      </c>
      <c r="F1676">
        <v>23</v>
      </c>
      <c r="G1676">
        <v>23</v>
      </c>
    </row>
    <row r="1677" spans="1:7">
      <c r="A1677" t="s">
        <v>2</v>
      </c>
      <c r="B1677">
        <v>1</v>
      </c>
      <c r="C1677">
        <v>2009</v>
      </c>
      <c r="D1677" t="s">
        <v>102</v>
      </c>
      <c r="E1677">
        <v>23</v>
      </c>
      <c r="F1677">
        <v>23</v>
      </c>
      <c r="G1677">
        <v>23</v>
      </c>
    </row>
    <row r="1678" spans="1:7">
      <c r="A1678" t="s">
        <v>2</v>
      </c>
      <c r="B1678">
        <v>2</v>
      </c>
      <c r="C1678">
        <v>1977</v>
      </c>
      <c r="D1678" t="s">
        <v>99</v>
      </c>
      <c r="E1678">
        <v>23</v>
      </c>
      <c r="F1678">
        <v>23</v>
      </c>
      <c r="G1678">
        <v>23</v>
      </c>
    </row>
    <row r="1679" spans="1:7">
      <c r="A1679" t="s">
        <v>2</v>
      </c>
      <c r="B1679">
        <v>2</v>
      </c>
      <c r="C1679">
        <v>1977</v>
      </c>
      <c r="D1679" t="s">
        <v>102</v>
      </c>
      <c r="E1679">
        <v>23</v>
      </c>
      <c r="F1679">
        <v>23</v>
      </c>
      <c r="G1679">
        <v>23</v>
      </c>
    </row>
    <row r="1680" spans="1:7">
      <c r="A1680" t="s">
        <v>2</v>
      </c>
      <c r="B1680">
        <v>2</v>
      </c>
      <c r="C1680">
        <v>2005</v>
      </c>
      <c r="D1680" t="s">
        <v>90</v>
      </c>
      <c r="E1680">
        <v>23</v>
      </c>
      <c r="F1680">
        <v>23</v>
      </c>
      <c r="G1680">
        <v>23</v>
      </c>
    </row>
    <row r="1681" spans="1:7">
      <c r="A1681" t="s">
        <v>2</v>
      </c>
      <c r="B1681">
        <v>2</v>
      </c>
      <c r="C1681">
        <v>2008</v>
      </c>
      <c r="D1681" t="s">
        <v>89</v>
      </c>
      <c r="E1681">
        <v>23</v>
      </c>
      <c r="F1681">
        <v>23</v>
      </c>
      <c r="G1681">
        <v>23</v>
      </c>
    </row>
    <row r="1682" spans="1:7">
      <c r="A1682" t="s">
        <v>27</v>
      </c>
      <c r="B1682">
        <v>2</v>
      </c>
      <c r="C1682">
        <v>1975</v>
      </c>
      <c r="D1682" t="s">
        <v>96</v>
      </c>
      <c r="E1682">
        <v>23</v>
      </c>
      <c r="F1682">
        <v>23</v>
      </c>
      <c r="G1682">
        <v>23</v>
      </c>
    </row>
    <row r="1683" spans="1:7">
      <c r="A1683" t="s">
        <v>3</v>
      </c>
      <c r="B1683">
        <v>1</v>
      </c>
      <c r="C1683">
        <v>1988</v>
      </c>
      <c r="D1683" t="s">
        <v>97</v>
      </c>
      <c r="E1683">
        <v>23</v>
      </c>
      <c r="F1683">
        <v>23</v>
      </c>
      <c r="G1683">
        <v>23</v>
      </c>
    </row>
    <row r="1684" spans="1:7">
      <c r="A1684" t="s">
        <v>3</v>
      </c>
      <c r="B1684">
        <v>2</v>
      </c>
      <c r="C1684">
        <v>1990</v>
      </c>
      <c r="D1684" t="s">
        <v>99</v>
      </c>
      <c r="E1684">
        <v>23</v>
      </c>
      <c r="F1684">
        <v>23</v>
      </c>
      <c r="G1684">
        <v>23</v>
      </c>
    </row>
    <row r="1685" spans="1:7">
      <c r="A1685" t="s">
        <v>3</v>
      </c>
      <c r="B1685">
        <v>2</v>
      </c>
      <c r="C1685">
        <v>1990</v>
      </c>
      <c r="D1685" t="s">
        <v>100</v>
      </c>
      <c r="E1685">
        <v>23</v>
      </c>
      <c r="F1685">
        <v>23</v>
      </c>
      <c r="G1685">
        <v>23</v>
      </c>
    </row>
    <row r="1686" spans="1:7">
      <c r="A1686" t="s">
        <v>3</v>
      </c>
      <c r="B1686">
        <v>2</v>
      </c>
      <c r="C1686">
        <v>1998</v>
      </c>
      <c r="D1686" t="s">
        <v>95</v>
      </c>
      <c r="E1686">
        <v>23</v>
      </c>
      <c r="F1686">
        <v>23</v>
      </c>
      <c r="G1686">
        <v>23</v>
      </c>
    </row>
    <row r="1687" spans="1:7">
      <c r="A1687" t="s">
        <v>3</v>
      </c>
      <c r="B1687">
        <v>2</v>
      </c>
      <c r="C1687">
        <v>2005</v>
      </c>
      <c r="D1687" t="s">
        <v>93</v>
      </c>
      <c r="E1687">
        <v>23</v>
      </c>
      <c r="F1687">
        <v>23</v>
      </c>
      <c r="G1687">
        <v>23</v>
      </c>
    </row>
    <row r="1688" spans="1:7">
      <c r="A1688" t="s">
        <v>3</v>
      </c>
      <c r="B1688">
        <v>2</v>
      </c>
      <c r="C1688">
        <v>2013</v>
      </c>
      <c r="D1688" t="s">
        <v>102</v>
      </c>
      <c r="E1688">
        <v>23</v>
      </c>
      <c r="F1688">
        <v>23</v>
      </c>
      <c r="G1688">
        <v>23</v>
      </c>
    </row>
    <row r="1689" spans="1:7">
      <c r="A1689" t="s">
        <v>1</v>
      </c>
      <c r="B1689">
        <v>1</v>
      </c>
      <c r="C1689">
        <v>1984</v>
      </c>
      <c r="D1689" t="s">
        <v>110</v>
      </c>
      <c r="E1689">
        <v>23</v>
      </c>
      <c r="F1689">
        <v>23</v>
      </c>
      <c r="G1689">
        <v>23</v>
      </c>
    </row>
    <row r="1690" spans="1:7">
      <c r="A1690" t="s">
        <v>79</v>
      </c>
      <c r="B1690">
        <v>1</v>
      </c>
      <c r="C1690">
        <v>1972</v>
      </c>
      <c r="D1690" t="s">
        <v>110</v>
      </c>
      <c r="E1690">
        <v>24</v>
      </c>
      <c r="F1690">
        <v>24</v>
      </c>
      <c r="G1690">
        <v>24</v>
      </c>
    </row>
    <row r="1691" spans="1:7">
      <c r="A1691" t="s">
        <v>79</v>
      </c>
      <c r="B1691">
        <v>1</v>
      </c>
      <c r="C1691">
        <v>1974</v>
      </c>
      <c r="D1691" t="s">
        <v>102</v>
      </c>
      <c r="E1691">
        <v>24</v>
      </c>
      <c r="F1691">
        <v>24</v>
      </c>
      <c r="G1691">
        <v>24</v>
      </c>
    </row>
    <row r="1692" spans="1:7">
      <c r="A1692" t="s">
        <v>79</v>
      </c>
      <c r="B1692">
        <v>1</v>
      </c>
      <c r="C1692">
        <v>2004</v>
      </c>
      <c r="D1692" t="s">
        <v>84</v>
      </c>
      <c r="E1692">
        <v>24</v>
      </c>
      <c r="F1692">
        <v>24</v>
      </c>
      <c r="G1692">
        <v>24</v>
      </c>
    </row>
    <row r="1693" spans="1:7">
      <c r="A1693" t="s">
        <v>79</v>
      </c>
      <c r="B1693">
        <v>2</v>
      </c>
      <c r="C1693">
        <v>1977</v>
      </c>
      <c r="D1693" t="s">
        <v>90</v>
      </c>
      <c r="E1693">
        <v>24</v>
      </c>
      <c r="F1693">
        <v>24</v>
      </c>
      <c r="G1693">
        <v>24</v>
      </c>
    </row>
    <row r="1694" spans="1:7">
      <c r="A1694" t="s">
        <v>2</v>
      </c>
      <c r="B1694">
        <v>1</v>
      </c>
      <c r="C1694">
        <v>1989</v>
      </c>
      <c r="D1694" t="s">
        <v>102</v>
      </c>
      <c r="E1694">
        <v>24</v>
      </c>
      <c r="F1694">
        <v>24</v>
      </c>
      <c r="G1694">
        <v>24</v>
      </c>
    </row>
    <row r="1695" spans="1:7">
      <c r="A1695" t="s">
        <v>2</v>
      </c>
      <c r="B1695">
        <v>1</v>
      </c>
      <c r="C1695">
        <v>1992</v>
      </c>
      <c r="D1695" t="s">
        <v>94</v>
      </c>
      <c r="E1695">
        <v>24</v>
      </c>
      <c r="F1695">
        <v>24</v>
      </c>
      <c r="G1695">
        <v>24</v>
      </c>
    </row>
    <row r="1696" spans="1:7">
      <c r="A1696" t="s">
        <v>2</v>
      </c>
      <c r="B1696">
        <v>1</v>
      </c>
      <c r="C1696">
        <v>2003</v>
      </c>
      <c r="D1696" t="s">
        <v>102</v>
      </c>
      <c r="E1696">
        <v>24</v>
      </c>
      <c r="F1696">
        <v>24</v>
      </c>
      <c r="G1696">
        <v>24</v>
      </c>
    </row>
    <row r="1697" spans="1:7">
      <c r="A1697" t="s">
        <v>2</v>
      </c>
      <c r="B1697">
        <v>1</v>
      </c>
      <c r="C1697">
        <v>2012</v>
      </c>
      <c r="D1697" t="s">
        <v>87</v>
      </c>
      <c r="E1697">
        <v>24</v>
      </c>
      <c r="F1697">
        <v>24</v>
      </c>
      <c r="G1697">
        <v>24</v>
      </c>
    </row>
    <row r="1698" spans="1:7">
      <c r="A1698" t="s">
        <v>2</v>
      </c>
      <c r="B1698">
        <v>2</v>
      </c>
      <c r="C1698">
        <v>1980</v>
      </c>
      <c r="D1698" t="s">
        <v>102</v>
      </c>
      <c r="E1698">
        <v>24</v>
      </c>
      <c r="F1698">
        <v>24</v>
      </c>
      <c r="G1698">
        <v>24</v>
      </c>
    </row>
    <row r="1699" spans="1:7">
      <c r="A1699" t="s">
        <v>2</v>
      </c>
      <c r="B1699">
        <v>2</v>
      </c>
      <c r="C1699">
        <v>1996</v>
      </c>
      <c r="D1699" t="s">
        <v>93</v>
      </c>
      <c r="E1699">
        <v>24</v>
      </c>
      <c r="F1699">
        <v>24</v>
      </c>
      <c r="G1699">
        <v>24</v>
      </c>
    </row>
    <row r="1700" spans="1:7">
      <c r="A1700" t="s">
        <v>2</v>
      </c>
      <c r="B1700">
        <v>2</v>
      </c>
      <c r="C1700">
        <v>2000</v>
      </c>
      <c r="D1700" t="s">
        <v>92</v>
      </c>
      <c r="E1700">
        <v>24</v>
      </c>
      <c r="F1700">
        <v>24</v>
      </c>
      <c r="G1700">
        <v>24</v>
      </c>
    </row>
    <row r="1701" spans="1:7">
      <c r="A1701" t="s">
        <v>2</v>
      </c>
      <c r="B1701">
        <v>2</v>
      </c>
      <c r="C1701">
        <v>2009</v>
      </c>
      <c r="D1701" t="s">
        <v>89</v>
      </c>
      <c r="E1701">
        <v>24</v>
      </c>
      <c r="F1701">
        <v>24</v>
      </c>
      <c r="G1701">
        <v>24</v>
      </c>
    </row>
    <row r="1702" spans="1:7">
      <c r="A1702" t="s">
        <v>2</v>
      </c>
      <c r="B1702">
        <v>2</v>
      </c>
      <c r="C1702">
        <v>2012</v>
      </c>
      <c r="D1702" t="s">
        <v>86</v>
      </c>
      <c r="E1702">
        <v>24</v>
      </c>
      <c r="F1702">
        <v>24</v>
      </c>
      <c r="G1702">
        <v>24</v>
      </c>
    </row>
    <row r="1703" spans="1:7">
      <c r="A1703" t="s">
        <v>27</v>
      </c>
      <c r="B1703">
        <v>2</v>
      </c>
      <c r="C1703">
        <v>1996</v>
      </c>
      <c r="D1703" t="s">
        <v>91</v>
      </c>
      <c r="E1703">
        <v>24</v>
      </c>
      <c r="F1703">
        <v>24</v>
      </c>
      <c r="G1703">
        <v>24</v>
      </c>
    </row>
    <row r="1704" spans="1:7">
      <c r="A1704" t="s">
        <v>3</v>
      </c>
      <c r="B1704">
        <v>1</v>
      </c>
      <c r="C1704">
        <v>1990</v>
      </c>
      <c r="D1704" t="s">
        <v>98</v>
      </c>
      <c r="E1704">
        <v>24</v>
      </c>
      <c r="F1704">
        <v>24</v>
      </c>
      <c r="G1704">
        <v>24</v>
      </c>
    </row>
    <row r="1705" spans="1:7">
      <c r="A1705" t="s">
        <v>3</v>
      </c>
      <c r="B1705">
        <v>1</v>
      </c>
      <c r="C1705">
        <v>1991</v>
      </c>
      <c r="D1705" t="s">
        <v>101</v>
      </c>
      <c r="E1705">
        <v>24</v>
      </c>
      <c r="F1705">
        <v>24</v>
      </c>
      <c r="G1705">
        <v>24</v>
      </c>
    </row>
    <row r="1706" spans="1:7">
      <c r="A1706" t="s">
        <v>3</v>
      </c>
      <c r="B1706">
        <v>1</v>
      </c>
      <c r="C1706">
        <v>1994</v>
      </c>
      <c r="D1706" t="s">
        <v>96</v>
      </c>
      <c r="E1706">
        <v>24</v>
      </c>
      <c r="F1706">
        <v>24</v>
      </c>
      <c r="G1706">
        <v>24</v>
      </c>
    </row>
    <row r="1707" spans="1:7">
      <c r="A1707" t="s">
        <v>3</v>
      </c>
      <c r="B1707">
        <v>1</v>
      </c>
      <c r="C1707">
        <v>2010</v>
      </c>
      <c r="D1707" t="s">
        <v>101</v>
      </c>
      <c r="E1707">
        <v>24</v>
      </c>
      <c r="F1707">
        <v>24</v>
      </c>
      <c r="G1707">
        <v>24</v>
      </c>
    </row>
    <row r="1708" spans="1:7">
      <c r="A1708" t="s">
        <v>3</v>
      </c>
      <c r="B1708">
        <v>1</v>
      </c>
      <c r="C1708">
        <v>2013</v>
      </c>
      <c r="D1708" t="s">
        <v>90</v>
      </c>
      <c r="E1708">
        <v>24</v>
      </c>
      <c r="F1708">
        <v>24</v>
      </c>
      <c r="G1708">
        <v>24</v>
      </c>
    </row>
    <row r="1709" spans="1:7">
      <c r="A1709" t="s">
        <v>3</v>
      </c>
      <c r="B1709">
        <v>2</v>
      </c>
      <c r="C1709">
        <v>1989</v>
      </c>
      <c r="D1709" t="s">
        <v>100</v>
      </c>
      <c r="E1709">
        <v>24</v>
      </c>
      <c r="F1709">
        <v>24</v>
      </c>
      <c r="G1709">
        <v>24</v>
      </c>
    </row>
    <row r="1710" spans="1:7">
      <c r="A1710" t="s">
        <v>3</v>
      </c>
      <c r="B1710">
        <v>2</v>
      </c>
      <c r="C1710">
        <v>1999</v>
      </c>
      <c r="D1710" t="s">
        <v>95</v>
      </c>
      <c r="E1710">
        <v>24</v>
      </c>
      <c r="F1710">
        <v>24</v>
      </c>
      <c r="G1710">
        <v>24</v>
      </c>
    </row>
    <row r="1711" spans="1:7">
      <c r="A1711" t="s">
        <v>1</v>
      </c>
      <c r="B1711">
        <v>1</v>
      </c>
      <c r="C1711">
        <v>2004</v>
      </c>
      <c r="D1711" t="s">
        <v>93</v>
      </c>
      <c r="E1711">
        <v>24</v>
      </c>
      <c r="F1711">
        <v>24</v>
      </c>
      <c r="G1711">
        <v>24</v>
      </c>
    </row>
    <row r="1712" spans="1:7">
      <c r="A1712" t="s">
        <v>79</v>
      </c>
      <c r="B1712">
        <v>1</v>
      </c>
      <c r="C1712">
        <v>1992</v>
      </c>
      <c r="D1712" t="s">
        <v>110</v>
      </c>
      <c r="E1712">
        <v>25</v>
      </c>
      <c r="F1712">
        <v>25</v>
      </c>
      <c r="G1712">
        <v>25</v>
      </c>
    </row>
    <row r="1713" spans="1:7">
      <c r="A1713" t="s">
        <v>79</v>
      </c>
      <c r="B1713">
        <v>1</v>
      </c>
      <c r="C1713">
        <v>2009</v>
      </c>
      <c r="D1713" t="s">
        <v>83</v>
      </c>
      <c r="E1713">
        <v>25</v>
      </c>
      <c r="F1713">
        <v>25</v>
      </c>
      <c r="G1713">
        <v>25</v>
      </c>
    </row>
    <row r="1714" spans="1:7">
      <c r="A1714" t="s">
        <v>79</v>
      </c>
      <c r="B1714">
        <v>2</v>
      </c>
      <c r="C1714">
        <v>1971</v>
      </c>
      <c r="D1714" t="s">
        <v>110</v>
      </c>
      <c r="E1714">
        <v>25</v>
      </c>
      <c r="F1714">
        <v>25</v>
      </c>
      <c r="G1714">
        <v>25</v>
      </c>
    </row>
    <row r="1715" spans="1:7">
      <c r="A1715" t="s">
        <v>79</v>
      </c>
      <c r="B1715">
        <v>2</v>
      </c>
      <c r="C1715">
        <v>1971</v>
      </c>
      <c r="D1715" t="s">
        <v>102</v>
      </c>
      <c r="E1715">
        <v>25</v>
      </c>
      <c r="F1715">
        <v>25</v>
      </c>
      <c r="G1715">
        <v>25</v>
      </c>
    </row>
    <row r="1716" spans="1:7">
      <c r="A1716" t="s">
        <v>79</v>
      </c>
      <c r="B1716">
        <v>2</v>
      </c>
      <c r="C1716">
        <v>1973</v>
      </c>
      <c r="D1716" t="s">
        <v>94</v>
      </c>
      <c r="E1716">
        <v>25</v>
      </c>
      <c r="F1716">
        <v>25</v>
      </c>
      <c r="G1716">
        <v>25</v>
      </c>
    </row>
    <row r="1717" spans="1:7">
      <c r="A1717" t="s">
        <v>79</v>
      </c>
      <c r="B1717">
        <v>2</v>
      </c>
      <c r="C1717">
        <v>1974</v>
      </c>
      <c r="D1717" t="s">
        <v>110</v>
      </c>
      <c r="E1717">
        <v>25</v>
      </c>
      <c r="F1717">
        <v>25</v>
      </c>
      <c r="G1717">
        <v>25</v>
      </c>
    </row>
    <row r="1718" spans="1:7">
      <c r="A1718" t="s">
        <v>79</v>
      </c>
      <c r="B1718">
        <v>2</v>
      </c>
      <c r="C1718">
        <v>2004</v>
      </c>
      <c r="D1718" t="s">
        <v>84</v>
      </c>
      <c r="E1718">
        <v>25</v>
      </c>
      <c r="F1718">
        <v>25</v>
      </c>
      <c r="G1718">
        <v>25</v>
      </c>
    </row>
    <row r="1719" spans="1:7">
      <c r="A1719" t="s">
        <v>2</v>
      </c>
      <c r="B1719">
        <v>1</v>
      </c>
      <c r="C1719">
        <v>1981</v>
      </c>
      <c r="D1719" t="s">
        <v>97</v>
      </c>
      <c r="E1719">
        <v>25</v>
      </c>
      <c r="F1719">
        <v>25</v>
      </c>
      <c r="G1719">
        <v>25</v>
      </c>
    </row>
    <row r="1720" spans="1:7">
      <c r="A1720" t="s">
        <v>2</v>
      </c>
      <c r="B1720">
        <v>1</v>
      </c>
      <c r="C1720">
        <v>1982</v>
      </c>
      <c r="D1720" t="s">
        <v>97</v>
      </c>
      <c r="E1720">
        <v>25</v>
      </c>
      <c r="F1720">
        <v>25</v>
      </c>
      <c r="G1720">
        <v>25</v>
      </c>
    </row>
    <row r="1721" spans="1:7">
      <c r="A1721" t="s">
        <v>2</v>
      </c>
      <c r="B1721">
        <v>1</v>
      </c>
      <c r="C1721">
        <v>1983</v>
      </c>
      <c r="D1721" t="s">
        <v>97</v>
      </c>
      <c r="E1721">
        <v>25</v>
      </c>
      <c r="F1721">
        <v>25</v>
      </c>
      <c r="G1721">
        <v>25</v>
      </c>
    </row>
    <row r="1722" spans="1:7">
      <c r="A1722" t="s">
        <v>2</v>
      </c>
      <c r="B1722">
        <v>1</v>
      </c>
      <c r="C1722">
        <v>1994</v>
      </c>
      <c r="D1722" t="s">
        <v>93</v>
      </c>
      <c r="E1722">
        <v>25</v>
      </c>
      <c r="F1722">
        <v>25</v>
      </c>
      <c r="G1722">
        <v>25</v>
      </c>
    </row>
    <row r="1723" spans="1:7">
      <c r="A1723" t="s">
        <v>2</v>
      </c>
      <c r="B1723">
        <v>1</v>
      </c>
      <c r="C1723">
        <v>2006</v>
      </c>
      <c r="D1723" t="s">
        <v>90</v>
      </c>
      <c r="E1723">
        <v>25</v>
      </c>
      <c r="F1723">
        <v>25</v>
      </c>
      <c r="G1723">
        <v>25</v>
      </c>
    </row>
    <row r="1724" spans="1:7">
      <c r="A1724" t="s">
        <v>2</v>
      </c>
      <c r="B1724">
        <v>2</v>
      </c>
      <c r="C1724">
        <v>2011</v>
      </c>
      <c r="D1724" t="s">
        <v>88</v>
      </c>
      <c r="E1724">
        <v>25</v>
      </c>
      <c r="F1724">
        <v>25</v>
      </c>
      <c r="G1724">
        <v>25</v>
      </c>
    </row>
    <row r="1725" spans="1:7">
      <c r="A1725" t="s">
        <v>27</v>
      </c>
      <c r="B1725">
        <v>2</v>
      </c>
      <c r="C1725">
        <v>2000</v>
      </c>
      <c r="D1725" t="s">
        <v>90</v>
      </c>
      <c r="E1725">
        <v>25</v>
      </c>
      <c r="F1725">
        <v>25</v>
      </c>
      <c r="G1725">
        <v>25</v>
      </c>
    </row>
    <row r="1726" spans="1:7">
      <c r="A1726" t="s">
        <v>3</v>
      </c>
      <c r="B1726">
        <v>1</v>
      </c>
      <c r="C1726">
        <v>1983</v>
      </c>
      <c r="D1726" t="s">
        <v>100</v>
      </c>
      <c r="E1726">
        <v>25</v>
      </c>
      <c r="F1726">
        <v>25</v>
      </c>
      <c r="G1726">
        <v>25</v>
      </c>
    </row>
    <row r="1727" spans="1:7">
      <c r="A1727" t="s">
        <v>3</v>
      </c>
      <c r="B1727">
        <v>1</v>
      </c>
      <c r="C1727">
        <v>1987</v>
      </c>
      <c r="D1727" t="s">
        <v>98</v>
      </c>
      <c r="E1727">
        <v>25</v>
      </c>
      <c r="F1727">
        <v>25</v>
      </c>
      <c r="G1727">
        <v>25</v>
      </c>
    </row>
    <row r="1728" spans="1:7">
      <c r="A1728" t="s">
        <v>3</v>
      </c>
      <c r="B1728">
        <v>1</v>
      </c>
      <c r="C1728">
        <v>1987</v>
      </c>
      <c r="D1728" t="s">
        <v>102</v>
      </c>
      <c r="E1728">
        <v>25</v>
      </c>
      <c r="F1728">
        <v>25</v>
      </c>
      <c r="G1728">
        <v>25</v>
      </c>
    </row>
    <row r="1729" spans="1:7">
      <c r="A1729" t="s">
        <v>3</v>
      </c>
      <c r="B1729">
        <v>1</v>
      </c>
      <c r="C1729">
        <v>1994</v>
      </c>
      <c r="D1729" t="s">
        <v>100</v>
      </c>
      <c r="E1729">
        <v>25</v>
      </c>
      <c r="F1729">
        <v>25</v>
      </c>
      <c r="G1729">
        <v>25</v>
      </c>
    </row>
    <row r="1730" spans="1:7">
      <c r="A1730" t="s">
        <v>3</v>
      </c>
      <c r="B1730">
        <v>1</v>
      </c>
      <c r="C1730">
        <v>1997</v>
      </c>
      <c r="D1730" t="s">
        <v>100</v>
      </c>
      <c r="E1730">
        <v>25</v>
      </c>
      <c r="F1730">
        <v>25</v>
      </c>
      <c r="G1730">
        <v>25</v>
      </c>
    </row>
    <row r="1731" spans="1:7">
      <c r="A1731" t="s">
        <v>3</v>
      </c>
      <c r="B1731">
        <v>2</v>
      </c>
      <c r="C1731">
        <v>1992</v>
      </c>
      <c r="D1731" t="s">
        <v>99</v>
      </c>
      <c r="E1731">
        <v>25</v>
      </c>
      <c r="F1731">
        <v>25</v>
      </c>
      <c r="G1731">
        <v>25</v>
      </c>
    </row>
    <row r="1732" spans="1:7">
      <c r="A1732" t="s">
        <v>3</v>
      </c>
      <c r="B1732">
        <v>2</v>
      </c>
      <c r="C1732">
        <v>1994</v>
      </c>
      <c r="D1732" t="s">
        <v>99</v>
      </c>
      <c r="E1732">
        <v>25</v>
      </c>
      <c r="F1732">
        <v>25</v>
      </c>
      <c r="G1732">
        <v>25</v>
      </c>
    </row>
    <row r="1733" spans="1:7">
      <c r="A1733" t="s">
        <v>3</v>
      </c>
      <c r="B1733">
        <v>2</v>
      </c>
      <c r="C1733">
        <v>1995</v>
      </c>
      <c r="D1733" t="s">
        <v>99</v>
      </c>
      <c r="E1733">
        <v>25</v>
      </c>
      <c r="F1733">
        <v>25</v>
      </c>
      <c r="G1733">
        <v>25</v>
      </c>
    </row>
    <row r="1734" spans="1:7">
      <c r="A1734" t="s">
        <v>3</v>
      </c>
      <c r="B1734">
        <v>2</v>
      </c>
      <c r="C1734">
        <v>1996</v>
      </c>
      <c r="D1734" t="s">
        <v>99</v>
      </c>
      <c r="E1734">
        <v>25</v>
      </c>
      <c r="F1734">
        <v>25</v>
      </c>
      <c r="G1734">
        <v>25</v>
      </c>
    </row>
    <row r="1735" spans="1:7">
      <c r="A1735" t="s">
        <v>3</v>
      </c>
      <c r="B1735">
        <v>2</v>
      </c>
      <c r="C1735">
        <v>2013</v>
      </c>
      <c r="D1735" t="s">
        <v>90</v>
      </c>
      <c r="E1735">
        <v>25</v>
      </c>
      <c r="F1735">
        <v>25</v>
      </c>
      <c r="G1735">
        <v>25</v>
      </c>
    </row>
    <row r="1736" spans="1:7">
      <c r="A1736" t="s">
        <v>1</v>
      </c>
      <c r="B1736">
        <v>1</v>
      </c>
      <c r="C1736">
        <v>1992</v>
      </c>
      <c r="D1736" t="s">
        <v>110</v>
      </c>
      <c r="E1736">
        <v>25</v>
      </c>
      <c r="F1736">
        <v>25</v>
      </c>
      <c r="G1736">
        <v>25</v>
      </c>
    </row>
    <row r="1737" spans="1:7">
      <c r="A1737" t="s">
        <v>79</v>
      </c>
      <c r="B1737">
        <v>1</v>
      </c>
      <c r="C1737">
        <v>1971</v>
      </c>
      <c r="D1737" t="s">
        <v>95</v>
      </c>
      <c r="E1737">
        <v>26</v>
      </c>
      <c r="F1737">
        <v>26</v>
      </c>
      <c r="G1737">
        <v>26</v>
      </c>
    </row>
    <row r="1738" spans="1:7">
      <c r="A1738" t="s">
        <v>79</v>
      </c>
      <c r="B1738">
        <v>1</v>
      </c>
      <c r="C1738">
        <v>1972</v>
      </c>
      <c r="D1738" t="s">
        <v>99</v>
      </c>
      <c r="E1738">
        <v>26</v>
      </c>
      <c r="F1738">
        <v>26</v>
      </c>
      <c r="G1738">
        <v>26</v>
      </c>
    </row>
    <row r="1739" spans="1:7">
      <c r="A1739" t="s">
        <v>79</v>
      </c>
      <c r="B1739">
        <v>1</v>
      </c>
      <c r="C1739">
        <v>1977</v>
      </c>
      <c r="D1739" t="s">
        <v>92</v>
      </c>
      <c r="E1739">
        <v>26</v>
      </c>
      <c r="F1739">
        <v>26</v>
      </c>
      <c r="G1739">
        <v>26</v>
      </c>
    </row>
    <row r="1740" spans="1:7">
      <c r="A1740" t="s">
        <v>79</v>
      </c>
      <c r="B1740">
        <v>2</v>
      </c>
      <c r="C1740">
        <v>1996</v>
      </c>
      <c r="D1740" t="s">
        <v>110</v>
      </c>
      <c r="E1740">
        <v>26</v>
      </c>
      <c r="F1740">
        <v>26</v>
      </c>
      <c r="G1740">
        <v>26</v>
      </c>
    </row>
    <row r="1741" spans="1:7">
      <c r="A1741" t="s">
        <v>2</v>
      </c>
      <c r="B1741">
        <v>1</v>
      </c>
      <c r="C1741">
        <v>1981</v>
      </c>
      <c r="D1741" t="s">
        <v>101</v>
      </c>
      <c r="E1741">
        <v>26</v>
      </c>
      <c r="F1741">
        <v>26</v>
      </c>
      <c r="G1741">
        <v>26</v>
      </c>
    </row>
    <row r="1742" spans="1:7">
      <c r="A1742" t="s">
        <v>2</v>
      </c>
      <c r="B1742">
        <v>1</v>
      </c>
      <c r="C1742">
        <v>1982</v>
      </c>
      <c r="D1742" t="s">
        <v>101</v>
      </c>
      <c r="E1742">
        <v>26</v>
      </c>
      <c r="F1742">
        <v>26</v>
      </c>
      <c r="G1742">
        <v>26</v>
      </c>
    </row>
    <row r="1743" spans="1:7">
      <c r="A1743" t="s">
        <v>2</v>
      </c>
      <c r="B1743">
        <v>1</v>
      </c>
      <c r="C1743">
        <v>1987</v>
      </c>
      <c r="D1743" t="s">
        <v>110</v>
      </c>
      <c r="E1743">
        <v>26</v>
      </c>
      <c r="F1743">
        <v>26</v>
      </c>
      <c r="G1743">
        <v>26</v>
      </c>
    </row>
    <row r="1744" spans="1:7">
      <c r="A1744" t="s">
        <v>2</v>
      </c>
      <c r="B1744">
        <v>1</v>
      </c>
      <c r="C1744">
        <v>1992</v>
      </c>
      <c r="D1744" t="s">
        <v>102</v>
      </c>
      <c r="E1744">
        <v>26</v>
      </c>
      <c r="F1744">
        <v>26</v>
      </c>
      <c r="G1744">
        <v>26</v>
      </c>
    </row>
    <row r="1745" spans="1:7">
      <c r="A1745" t="s">
        <v>2</v>
      </c>
      <c r="B1745">
        <v>1</v>
      </c>
      <c r="C1745">
        <v>1994</v>
      </c>
      <c r="D1745" t="s">
        <v>94</v>
      </c>
      <c r="E1745">
        <v>26</v>
      </c>
      <c r="F1745">
        <v>26</v>
      </c>
      <c r="G1745">
        <v>26</v>
      </c>
    </row>
    <row r="1746" spans="1:7">
      <c r="A1746" t="s">
        <v>2</v>
      </c>
      <c r="B1746">
        <v>1</v>
      </c>
      <c r="C1746">
        <v>1999</v>
      </c>
      <c r="D1746" t="s">
        <v>92</v>
      </c>
      <c r="E1746">
        <v>26</v>
      </c>
      <c r="F1746">
        <v>26</v>
      </c>
      <c r="G1746">
        <v>26</v>
      </c>
    </row>
    <row r="1747" spans="1:7">
      <c r="A1747" t="s">
        <v>2</v>
      </c>
      <c r="B1747">
        <v>1</v>
      </c>
      <c r="C1747">
        <v>2001</v>
      </c>
      <c r="D1747" t="s">
        <v>102</v>
      </c>
      <c r="E1747">
        <v>26</v>
      </c>
      <c r="F1747">
        <v>26</v>
      </c>
      <c r="G1747">
        <v>26</v>
      </c>
    </row>
    <row r="1748" spans="1:7">
      <c r="A1748" t="s">
        <v>2</v>
      </c>
      <c r="B1748">
        <v>2</v>
      </c>
      <c r="C1748">
        <v>1978</v>
      </c>
      <c r="D1748" t="s">
        <v>100</v>
      </c>
      <c r="E1748">
        <v>26</v>
      </c>
      <c r="F1748">
        <v>26</v>
      </c>
      <c r="G1748">
        <v>26</v>
      </c>
    </row>
    <row r="1749" spans="1:7">
      <c r="A1749" t="s">
        <v>2</v>
      </c>
      <c r="B1749">
        <v>2</v>
      </c>
      <c r="C1749">
        <v>1981</v>
      </c>
      <c r="D1749" t="s">
        <v>97</v>
      </c>
      <c r="E1749">
        <v>26</v>
      </c>
      <c r="F1749">
        <v>26</v>
      </c>
      <c r="G1749">
        <v>26</v>
      </c>
    </row>
    <row r="1750" spans="1:7">
      <c r="A1750" t="s">
        <v>2</v>
      </c>
      <c r="B1750">
        <v>2</v>
      </c>
      <c r="C1750">
        <v>1989</v>
      </c>
      <c r="D1750" t="s">
        <v>110</v>
      </c>
      <c r="E1750">
        <v>26</v>
      </c>
      <c r="F1750">
        <v>26</v>
      </c>
      <c r="G1750">
        <v>26</v>
      </c>
    </row>
    <row r="1751" spans="1:7">
      <c r="A1751" t="s">
        <v>2</v>
      </c>
      <c r="B1751">
        <v>2</v>
      </c>
      <c r="C1751">
        <v>2003</v>
      </c>
      <c r="D1751" t="s">
        <v>91</v>
      </c>
      <c r="E1751">
        <v>26</v>
      </c>
      <c r="F1751">
        <v>26</v>
      </c>
      <c r="G1751">
        <v>26</v>
      </c>
    </row>
    <row r="1752" spans="1:7">
      <c r="A1752" t="s">
        <v>2</v>
      </c>
      <c r="B1752">
        <v>2</v>
      </c>
      <c r="C1752">
        <v>2011</v>
      </c>
      <c r="D1752" t="s">
        <v>87</v>
      </c>
      <c r="E1752">
        <v>26</v>
      </c>
      <c r="F1752">
        <v>26</v>
      </c>
      <c r="G1752">
        <v>26</v>
      </c>
    </row>
    <row r="1753" spans="1:7">
      <c r="A1753" t="s">
        <v>27</v>
      </c>
      <c r="B1753">
        <v>2</v>
      </c>
      <c r="C1753">
        <v>1980</v>
      </c>
      <c r="D1753" t="s">
        <v>95</v>
      </c>
      <c r="E1753">
        <v>26</v>
      </c>
      <c r="F1753">
        <v>26</v>
      </c>
      <c r="G1753">
        <v>26</v>
      </c>
    </row>
    <row r="1754" spans="1:7">
      <c r="A1754" t="s">
        <v>27</v>
      </c>
      <c r="B1754">
        <v>2</v>
      </c>
      <c r="C1754">
        <v>1990</v>
      </c>
      <c r="D1754" t="s">
        <v>110</v>
      </c>
      <c r="E1754">
        <v>26</v>
      </c>
      <c r="F1754">
        <v>26</v>
      </c>
      <c r="G1754">
        <v>26</v>
      </c>
    </row>
    <row r="1755" spans="1:7">
      <c r="A1755" t="s">
        <v>27</v>
      </c>
      <c r="B1755">
        <v>2</v>
      </c>
      <c r="C1755">
        <v>2005</v>
      </c>
      <c r="D1755" t="s">
        <v>89</v>
      </c>
      <c r="E1755">
        <v>26</v>
      </c>
      <c r="F1755">
        <v>26</v>
      </c>
      <c r="G1755">
        <v>26</v>
      </c>
    </row>
    <row r="1756" spans="1:7">
      <c r="A1756" t="s">
        <v>3</v>
      </c>
      <c r="B1756">
        <v>1</v>
      </c>
      <c r="C1756">
        <v>1981</v>
      </c>
      <c r="D1756" t="s">
        <v>101</v>
      </c>
      <c r="E1756">
        <v>26</v>
      </c>
      <c r="F1756">
        <v>26</v>
      </c>
      <c r="G1756">
        <v>26</v>
      </c>
    </row>
    <row r="1757" spans="1:7">
      <c r="A1757" t="s">
        <v>3</v>
      </c>
      <c r="B1757">
        <v>1</v>
      </c>
      <c r="C1757">
        <v>1986</v>
      </c>
      <c r="D1757" t="s">
        <v>99</v>
      </c>
      <c r="E1757">
        <v>26</v>
      </c>
      <c r="F1757">
        <v>26</v>
      </c>
      <c r="G1757">
        <v>26</v>
      </c>
    </row>
    <row r="1758" spans="1:7">
      <c r="A1758" t="s">
        <v>3</v>
      </c>
      <c r="B1758">
        <v>1</v>
      </c>
      <c r="C1758">
        <v>1989</v>
      </c>
      <c r="D1758" t="s">
        <v>97</v>
      </c>
      <c r="E1758">
        <v>26</v>
      </c>
      <c r="F1758">
        <v>26</v>
      </c>
      <c r="G1758">
        <v>26</v>
      </c>
    </row>
    <row r="1759" spans="1:7">
      <c r="A1759" t="s">
        <v>3</v>
      </c>
      <c r="B1759">
        <v>1</v>
      </c>
      <c r="C1759">
        <v>1991</v>
      </c>
      <c r="D1759" t="s">
        <v>98</v>
      </c>
      <c r="E1759">
        <v>26</v>
      </c>
      <c r="F1759">
        <v>26</v>
      </c>
      <c r="G1759">
        <v>26</v>
      </c>
    </row>
    <row r="1760" spans="1:7">
      <c r="A1760" t="s">
        <v>3</v>
      </c>
      <c r="B1760">
        <v>1</v>
      </c>
      <c r="C1760">
        <v>1993</v>
      </c>
      <c r="D1760" t="s">
        <v>100</v>
      </c>
      <c r="E1760">
        <v>26</v>
      </c>
      <c r="F1760">
        <v>26</v>
      </c>
      <c r="G1760">
        <v>26</v>
      </c>
    </row>
    <row r="1761" spans="1:7">
      <c r="A1761" t="s">
        <v>3</v>
      </c>
      <c r="B1761">
        <v>1</v>
      </c>
      <c r="C1761">
        <v>2000</v>
      </c>
      <c r="D1761" t="s">
        <v>95</v>
      </c>
      <c r="E1761">
        <v>26</v>
      </c>
      <c r="F1761">
        <v>26</v>
      </c>
      <c r="G1761">
        <v>26</v>
      </c>
    </row>
    <row r="1762" spans="1:7">
      <c r="A1762" t="s">
        <v>3</v>
      </c>
      <c r="B1762">
        <v>2</v>
      </c>
      <c r="C1762">
        <v>1995</v>
      </c>
      <c r="D1762" t="s">
        <v>97</v>
      </c>
      <c r="E1762">
        <v>26</v>
      </c>
      <c r="F1762">
        <v>26</v>
      </c>
      <c r="G1762">
        <v>26</v>
      </c>
    </row>
    <row r="1763" spans="1:7">
      <c r="A1763" t="s">
        <v>3</v>
      </c>
      <c r="B1763">
        <v>2</v>
      </c>
      <c r="C1763">
        <v>1997</v>
      </c>
      <c r="D1763" t="s">
        <v>96</v>
      </c>
      <c r="E1763">
        <v>26</v>
      </c>
      <c r="F1763">
        <v>26</v>
      </c>
      <c r="G1763">
        <v>26</v>
      </c>
    </row>
    <row r="1764" spans="1:7">
      <c r="A1764" t="s">
        <v>3</v>
      </c>
      <c r="B1764">
        <v>2</v>
      </c>
      <c r="C1764">
        <v>1998</v>
      </c>
      <c r="D1764" t="s">
        <v>100</v>
      </c>
      <c r="E1764">
        <v>26</v>
      </c>
      <c r="F1764">
        <v>26</v>
      </c>
      <c r="G1764">
        <v>26</v>
      </c>
    </row>
    <row r="1765" spans="1:7">
      <c r="A1765" t="s">
        <v>3</v>
      </c>
      <c r="B1765">
        <v>2</v>
      </c>
      <c r="C1765">
        <v>2002</v>
      </c>
      <c r="D1765" t="s">
        <v>100</v>
      </c>
      <c r="E1765">
        <v>26</v>
      </c>
      <c r="F1765">
        <v>26</v>
      </c>
      <c r="G1765">
        <v>26</v>
      </c>
    </row>
    <row r="1766" spans="1:7">
      <c r="A1766" t="s">
        <v>3</v>
      </c>
      <c r="B1766">
        <v>2</v>
      </c>
      <c r="C1766">
        <v>2008</v>
      </c>
      <c r="D1766" t="s">
        <v>101</v>
      </c>
      <c r="E1766">
        <v>26</v>
      </c>
      <c r="F1766">
        <v>26</v>
      </c>
      <c r="G1766">
        <v>26</v>
      </c>
    </row>
    <row r="1767" spans="1:7">
      <c r="A1767" t="s">
        <v>1</v>
      </c>
      <c r="B1767">
        <v>1</v>
      </c>
      <c r="C1767">
        <v>1987</v>
      </c>
      <c r="D1767" t="s">
        <v>110</v>
      </c>
      <c r="E1767">
        <v>26</v>
      </c>
      <c r="F1767">
        <v>26</v>
      </c>
      <c r="G1767">
        <v>26</v>
      </c>
    </row>
    <row r="1768" spans="1:7">
      <c r="A1768" t="s">
        <v>79</v>
      </c>
      <c r="B1768">
        <v>1</v>
      </c>
      <c r="C1768">
        <v>1973</v>
      </c>
      <c r="D1768" t="s">
        <v>91</v>
      </c>
      <c r="E1768">
        <v>27</v>
      </c>
      <c r="F1768">
        <v>27</v>
      </c>
      <c r="G1768">
        <v>27</v>
      </c>
    </row>
    <row r="1769" spans="1:7">
      <c r="A1769" t="s">
        <v>79</v>
      </c>
      <c r="B1769">
        <v>1</v>
      </c>
      <c r="C1769">
        <v>1974</v>
      </c>
      <c r="D1769" t="s">
        <v>91</v>
      </c>
      <c r="E1769">
        <v>27</v>
      </c>
      <c r="F1769">
        <v>27</v>
      </c>
      <c r="G1769">
        <v>27</v>
      </c>
    </row>
    <row r="1770" spans="1:7">
      <c r="A1770" t="s">
        <v>79</v>
      </c>
      <c r="B1770">
        <v>1</v>
      </c>
      <c r="C1770">
        <v>1977</v>
      </c>
      <c r="D1770" t="s">
        <v>102</v>
      </c>
      <c r="E1770">
        <v>27</v>
      </c>
      <c r="F1770">
        <v>27</v>
      </c>
      <c r="G1770">
        <v>27</v>
      </c>
    </row>
    <row r="1771" spans="1:7">
      <c r="A1771" t="s">
        <v>79</v>
      </c>
      <c r="B1771">
        <v>1</v>
      </c>
      <c r="C1771">
        <v>2005</v>
      </c>
      <c r="D1771" t="s">
        <v>102</v>
      </c>
      <c r="E1771">
        <v>27</v>
      </c>
      <c r="F1771">
        <v>27</v>
      </c>
      <c r="G1771">
        <v>27</v>
      </c>
    </row>
    <row r="1772" spans="1:7">
      <c r="A1772" t="s">
        <v>79</v>
      </c>
      <c r="B1772">
        <v>2</v>
      </c>
      <c r="C1772">
        <v>1972</v>
      </c>
      <c r="D1772" t="s">
        <v>110</v>
      </c>
      <c r="E1772">
        <v>27</v>
      </c>
      <c r="F1772">
        <v>27</v>
      </c>
      <c r="G1772">
        <v>27</v>
      </c>
    </row>
    <row r="1773" spans="1:7">
      <c r="A1773" t="s">
        <v>79</v>
      </c>
      <c r="B1773">
        <v>2</v>
      </c>
      <c r="C1773">
        <v>1979</v>
      </c>
      <c r="D1773" t="s">
        <v>110</v>
      </c>
      <c r="E1773">
        <v>27</v>
      </c>
      <c r="F1773">
        <v>27</v>
      </c>
      <c r="G1773">
        <v>27</v>
      </c>
    </row>
    <row r="1774" spans="1:7">
      <c r="A1774" t="s">
        <v>79</v>
      </c>
      <c r="B1774">
        <v>2</v>
      </c>
      <c r="C1774">
        <v>1992</v>
      </c>
      <c r="D1774" t="s">
        <v>110</v>
      </c>
      <c r="E1774">
        <v>27</v>
      </c>
      <c r="F1774">
        <v>27</v>
      </c>
      <c r="G1774">
        <v>27</v>
      </c>
    </row>
    <row r="1775" spans="1:7">
      <c r="A1775" t="s">
        <v>79</v>
      </c>
      <c r="B1775">
        <v>2</v>
      </c>
      <c r="C1775">
        <v>1995</v>
      </c>
      <c r="D1775" t="s">
        <v>110</v>
      </c>
      <c r="E1775">
        <v>27</v>
      </c>
      <c r="F1775">
        <v>27</v>
      </c>
      <c r="G1775">
        <v>27</v>
      </c>
    </row>
    <row r="1776" spans="1:7">
      <c r="A1776" t="s">
        <v>2</v>
      </c>
      <c r="B1776">
        <v>1</v>
      </c>
      <c r="C1776">
        <v>1979</v>
      </c>
      <c r="D1776" t="s">
        <v>99</v>
      </c>
      <c r="E1776">
        <v>27</v>
      </c>
      <c r="F1776">
        <v>27</v>
      </c>
      <c r="G1776">
        <v>27</v>
      </c>
    </row>
    <row r="1777" spans="1:7">
      <c r="A1777" t="s">
        <v>2</v>
      </c>
      <c r="B1777">
        <v>1</v>
      </c>
      <c r="C1777">
        <v>1983</v>
      </c>
      <c r="D1777" t="s">
        <v>110</v>
      </c>
      <c r="E1777">
        <v>27</v>
      </c>
      <c r="F1777">
        <v>27</v>
      </c>
      <c r="G1777">
        <v>27</v>
      </c>
    </row>
    <row r="1778" spans="1:7">
      <c r="A1778" t="s">
        <v>2</v>
      </c>
      <c r="B1778">
        <v>1</v>
      </c>
      <c r="C1778">
        <v>1996</v>
      </c>
      <c r="D1778" t="s">
        <v>102</v>
      </c>
      <c r="E1778">
        <v>27</v>
      </c>
      <c r="F1778">
        <v>27</v>
      </c>
      <c r="G1778">
        <v>27</v>
      </c>
    </row>
    <row r="1779" spans="1:7">
      <c r="A1779" t="s">
        <v>2</v>
      </c>
      <c r="B1779">
        <v>1</v>
      </c>
      <c r="C1779">
        <v>2007</v>
      </c>
      <c r="D1779" t="s">
        <v>102</v>
      </c>
      <c r="E1779">
        <v>27</v>
      </c>
      <c r="F1779">
        <v>27</v>
      </c>
      <c r="G1779">
        <v>27</v>
      </c>
    </row>
    <row r="1780" spans="1:7">
      <c r="A1780" t="s">
        <v>2</v>
      </c>
      <c r="B1780">
        <v>1</v>
      </c>
      <c r="C1780">
        <v>2008</v>
      </c>
      <c r="D1780" t="s">
        <v>90</v>
      </c>
      <c r="E1780">
        <v>27</v>
      </c>
      <c r="F1780">
        <v>27</v>
      </c>
      <c r="G1780">
        <v>27</v>
      </c>
    </row>
    <row r="1781" spans="1:7">
      <c r="A1781" t="s">
        <v>2</v>
      </c>
      <c r="B1781">
        <v>1</v>
      </c>
      <c r="C1781">
        <v>2012</v>
      </c>
      <c r="D1781" t="s">
        <v>102</v>
      </c>
      <c r="E1781">
        <v>27</v>
      </c>
      <c r="F1781">
        <v>27</v>
      </c>
      <c r="G1781">
        <v>27</v>
      </c>
    </row>
    <row r="1782" spans="1:7">
      <c r="A1782" t="s">
        <v>2</v>
      </c>
      <c r="B1782">
        <v>1</v>
      </c>
      <c r="C1782">
        <v>2013</v>
      </c>
      <c r="D1782" t="s">
        <v>87</v>
      </c>
      <c r="E1782">
        <v>27</v>
      </c>
      <c r="F1782">
        <v>27</v>
      </c>
      <c r="G1782">
        <v>27</v>
      </c>
    </row>
    <row r="1783" spans="1:7">
      <c r="A1783" t="s">
        <v>2</v>
      </c>
      <c r="B1783">
        <v>2</v>
      </c>
      <c r="C1783">
        <v>1979</v>
      </c>
      <c r="D1783" t="s">
        <v>98</v>
      </c>
      <c r="E1783">
        <v>27</v>
      </c>
      <c r="F1783">
        <v>27</v>
      </c>
      <c r="G1783">
        <v>27</v>
      </c>
    </row>
    <row r="1784" spans="1:7">
      <c r="A1784" t="s">
        <v>27</v>
      </c>
      <c r="B1784">
        <v>2</v>
      </c>
      <c r="C1784">
        <v>1971</v>
      </c>
      <c r="D1784" t="s">
        <v>98</v>
      </c>
      <c r="E1784">
        <v>27</v>
      </c>
      <c r="F1784">
        <v>27</v>
      </c>
      <c r="G1784">
        <v>27</v>
      </c>
    </row>
    <row r="1785" spans="1:7">
      <c r="A1785" t="s">
        <v>27</v>
      </c>
      <c r="B1785">
        <v>2</v>
      </c>
      <c r="C1785">
        <v>2001</v>
      </c>
      <c r="D1785" t="s">
        <v>90</v>
      </c>
      <c r="E1785">
        <v>27</v>
      </c>
      <c r="F1785">
        <v>27</v>
      </c>
      <c r="G1785">
        <v>27</v>
      </c>
    </row>
    <row r="1786" spans="1:7">
      <c r="A1786" t="s">
        <v>3</v>
      </c>
      <c r="B1786">
        <v>2</v>
      </c>
      <c r="C1786">
        <v>1996</v>
      </c>
      <c r="D1786" t="s">
        <v>100</v>
      </c>
      <c r="E1786">
        <v>27</v>
      </c>
      <c r="F1786">
        <v>27</v>
      </c>
      <c r="G1786">
        <v>27</v>
      </c>
    </row>
    <row r="1787" spans="1:7">
      <c r="A1787" t="s">
        <v>3</v>
      </c>
      <c r="B1787">
        <v>2</v>
      </c>
      <c r="C1787">
        <v>1998</v>
      </c>
      <c r="D1787" t="s">
        <v>96</v>
      </c>
      <c r="E1787">
        <v>27</v>
      </c>
      <c r="F1787">
        <v>27</v>
      </c>
      <c r="G1787">
        <v>27</v>
      </c>
    </row>
    <row r="1788" spans="1:7">
      <c r="A1788" t="s">
        <v>3</v>
      </c>
      <c r="B1788">
        <v>2</v>
      </c>
      <c r="C1788">
        <v>2003</v>
      </c>
      <c r="D1788" t="s">
        <v>94</v>
      </c>
      <c r="E1788">
        <v>27</v>
      </c>
      <c r="F1788">
        <v>27</v>
      </c>
      <c r="G1788">
        <v>27</v>
      </c>
    </row>
    <row r="1789" spans="1:7">
      <c r="A1789" t="s">
        <v>3</v>
      </c>
      <c r="B1789">
        <v>2</v>
      </c>
      <c r="C1789">
        <v>2004</v>
      </c>
      <c r="D1789" t="s">
        <v>94</v>
      </c>
      <c r="E1789">
        <v>27</v>
      </c>
      <c r="F1789">
        <v>27</v>
      </c>
      <c r="G1789">
        <v>27</v>
      </c>
    </row>
    <row r="1790" spans="1:7">
      <c r="A1790" t="s">
        <v>1</v>
      </c>
      <c r="B1790">
        <v>1</v>
      </c>
      <c r="C1790">
        <v>1988</v>
      </c>
      <c r="D1790" t="s">
        <v>99</v>
      </c>
      <c r="E1790">
        <v>27</v>
      </c>
      <c r="F1790">
        <v>27</v>
      </c>
      <c r="G1790">
        <v>27</v>
      </c>
    </row>
    <row r="1791" spans="1:7">
      <c r="A1791" t="s">
        <v>1</v>
      </c>
      <c r="B1791">
        <v>1</v>
      </c>
      <c r="C1791">
        <v>1988</v>
      </c>
      <c r="D1791" t="s">
        <v>102</v>
      </c>
      <c r="E1791">
        <v>27</v>
      </c>
      <c r="F1791">
        <v>27</v>
      </c>
      <c r="G1791">
        <v>27</v>
      </c>
    </row>
    <row r="1792" spans="1:7">
      <c r="A1792" t="s">
        <v>1</v>
      </c>
      <c r="B1792">
        <v>1</v>
      </c>
      <c r="C1792">
        <v>1992</v>
      </c>
      <c r="D1792" t="s">
        <v>102</v>
      </c>
      <c r="E1792">
        <v>27</v>
      </c>
      <c r="F1792">
        <v>27</v>
      </c>
      <c r="G1792">
        <v>27</v>
      </c>
    </row>
    <row r="1793" spans="1:7">
      <c r="A1793" t="s">
        <v>79</v>
      </c>
      <c r="B1793">
        <v>1</v>
      </c>
      <c r="C1793">
        <v>1991</v>
      </c>
      <c r="D1793" t="s">
        <v>110</v>
      </c>
      <c r="E1793">
        <v>28</v>
      </c>
      <c r="F1793">
        <v>28</v>
      </c>
      <c r="G1793">
        <v>28</v>
      </c>
    </row>
    <row r="1794" spans="1:7">
      <c r="A1794" t="s">
        <v>79</v>
      </c>
      <c r="B1794">
        <v>1</v>
      </c>
      <c r="C1794">
        <v>2004</v>
      </c>
      <c r="D1794" t="s">
        <v>102</v>
      </c>
      <c r="E1794">
        <v>28</v>
      </c>
      <c r="F1794">
        <v>28</v>
      </c>
      <c r="G1794">
        <v>28</v>
      </c>
    </row>
    <row r="1795" spans="1:7">
      <c r="A1795" t="s">
        <v>79</v>
      </c>
      <c r="B1795">
        <v>2</v>
      </c>
      <c r="C1795">
        <v>1993</v>
      </c>
      <c r="D1795" t="s">
        <v>110</v>
      </c>
      <c r="E1795">
        <v>28</v>
      </c>
      <c r="F1795">
        <v>28</v>
      </c>
      <c r="G1795">
        <v>28</v>
      </c>
    </row>
    <row r="1796" spans="1:7">
      <c r="A1796" t="s">
        <v>2</v>
      </c>
      <c r="B1796">
        <v>1</v>
      </c>
      <c r="C1796">
        <v>1979</v>
      </c>
      <c r="D1796" t="s">
        <v>100</v>
      </c>
      <c r="E1796">
        <v>28</v>
      </c>
      <c r="F1796">
        <v>28</v>
      </c>
      <c r="G1796">
        <v>28</v>
      </c>
    </row>
    <row r="1797" spans="1:7">
      <c r="A1797" t="s">
        <v>2</v>
      </c>
      <c r="B1797">
        <v>1</v>
      </c>
      <c r="C1797">
        <v>1984</v>
      </c>
      <c r="D1797" t="s">
        <v>97</v>
      </c>
      <c r="E1797">
        <v>28</v>
      </c>
      <c r="F1797">
        <v>28</v>
      </c>
      <c r="G1797">
        <v>28</v>
      </c>
    </row>
    <row r="1798" spans="1:7">
      <c r="A1798" t="s">
        <v>2</v>
      </c>
      <c r="B1798">
        <v>1</v>
      </c>
      <c r="C1798">
        <v>1985</v>
      </c>
      <c r="D1798" t="s">
        <v>110</v>
      </c>
      <c r="E1798">
        <v>28</v>
      </c>
      <c r="F1798">
        <v>28</v>
      </c>
      <c r="G1798">
        <v>28</v>
      </c>
    </row>
    <row r="1799" spans="1:7">
      <c r="A1799" t="s">
        <v>2</v>
      </c>
      <c r="B1799">
        <v>1</v>
      </c>
      <c r="C1799">
        <v>1996</v>
      </c>
      <c r="D1799" t="s">
        <v>93</v>
      </c>
      <c r="E1799">
        <v>28</v>
      </c>
      <c r="F1799">
        <v>28</v>
      </c>
      <c r="G1799">
        <v>28</v>
      </c>
    </row>
    <row r="1800" spans="1:7">
      <c r="A1800" t="s">
        <v>2</v>
      </c>
      <c r="B1800">
        <v>1</v>
      </c>
      <c r="C1800">
        <v>2008</v>
      </c>
      <c r="D1800" t="s">
        <v>89</v>
      </c>
      <c r="E1800">
        <v>28</v>
      </c>
      <c r="F1800">
        <v>28</v>
      </c>
      <c r="G1800">
        <v>28</v>
      </c>
    </row>
    <row r="1801" spans="1:7">
      <c r="A1801" t="s">
        <v>2</v>
      </c>
      <c r="B1801">
        <v>2</v>
      </c>
      <c r="C1801">
        <v>1983</v>
      </c>
      <c r="D1801" t="s">
        <v>102</v>
      </c>
      <c r="E1801">
        <v>28</v>
      </c>
      <c r="F1801">
        <v>28</v>
      </c>
      <c r="G1801">
        <v>28</v>
      </c>
    </row>
    <row r="1802" spans="1:7">
      <c r="A1802" t="s">
        <v>2</v>
      </c>
      <c r="B1802">
        <v>2</v>
      </c>
      <c r="C1802">
        <v>1985</v>
      </c>
      <c r="D1802" t="s">
        <v>96</v>
      </c>
      <c r="E1802">
        <v>28</v>
      </c>
      <c r="F1802">
        <v>28</v>
      </c>
      <c r="G1802">
        <v>28</v>
      </c>
    </row>
    <row r="1803" spans="1:7">
      <c r="A1803" t="s">
        <v>2</v>
      </c>
      <c r="B1803">
        <v>2</v>
      </c>
      <c r="C1803">
        <v>2001</v>
      </c>
      <c r="D1803" t="s">
        <v>92</v>
      </c>
      <c r="E1803">
        <v>28</v>
      </c>
      <c r="F1803">
        <v>28</v>
      </c>
      <c r="G1803">
        <v>28</v>
      </c>
    </row>
    <row r="1804" spans="1:7">
      <c r="A1804" t="s">
        <v>2</v>
      </c>
      <c r="B1804">
        <v>2</v>
      </c>
      <c r="C1804">
        <v>2004</v>
      </c>
      <c r="D1804" t="s">
        <v>91</v>
      </c>
      <c r="E1804">
        <v>28</v>
      </c>
      <c r="F1804">
        <v>28</v>
      </c>
      <c r="G1804">
        <v>28</v>
      </c>
    </row>
    <row r="1805" spans="1:7">
      <c r="A1805" t="s">
        <v>2</v>
      </c>
      <c r="B1805">
        <v>2</v>
      </c>
      <c r="C1805">
        <v>2007</v>
      </c>
      <c r="D1805" t="s">
        <v>90</v>
      </c>
      <c r="E1805">
        <v>28</v>
      </c>
      <c r="F1805">
        <v>28</v>
      </c>
      <c r="G1805">
        <v>28</v>
      </c>
    </row>
    <row r="1806" spans="1:7">
      <c r="A1806" t="s">
        <v>27</v>
      </c>
      <c r="B1806">
        <v>2</v>
      </c>
      <c r="C1806">
        <v>1974</v>
      </c>
      <c r="D1806" t="s">
        <v>110</v>
      </c>
      <c r="E1806">
        <v>28</v>
      </c>
      <c r="F1806">
        <v>28</v>
      </c>
      <c r="G1806">
        <v>28</v>
      </c>
    </row>
    <row r="1807" spans="1:7">
      <c r="A1807" t="s">
        <v>27</v>
      </c>
      <c r="B1807">
        <v>2</v>
      </c>
      <c r="C1807">
        <v>1983</v>
      </c>
      <c r="D1807" t="s">
        <v>110</v>
      </c>
      <c r="E1807">
        <v>28</v>
      </c>
      <c r="F1807">
        <v>28</v>
      </c>
      <c r="G1807">
        <v>28</v>
      </c>
    </row>
    <row r="1808" spans="1:7">
      <c r="A1808" t="s">
        <v>3</v>
      </c>
      <c r="B1808">
        <v>1</v>
      </c>
      <c r="C1808">
        <v>1985</v>
      </c>
      <c r="D1808" t="s">
        <v>101</v>
      </c>
      <c r="E1808">
        <v>28</v>
      </c>
      <c r="F1808">
        <v>28</v>
      </c>
      <c r="G1808">
        <v>28</v>
      </c>
    </row>
    <row r="1809" spans="1:7">
      <c r="A1809" t="s">
        <v>3</v>
      </c>
      <c r="B1809">
        <v>1</v>
      </c>
      <c r="C1809">
        <v>1987</v>
      </c>
      <c r="D1809" t="s">
        <v>99</v>
      </c>
      <c r="E1809">
        <v>28</v>
      </c>
      <c r="F1809">
        <v>28</v>
      </c>
      <c r="G1809">
        <v>28</v>
      </c>
    </row>
    <row r="1810" spans="1:7">
      <c r="A1810" t="s">
        <v>3</v>
      </c>
      <c r="B1810">
        <v>1</v>
      </c>
      <c r="C1810">
        <v>1990</v>
      </c>
      <c r="D1810" t="s">
        <v>101</v>
      </c>
      <c r="E1810">
        <v>28</v>
      </c>
      <c r="F1810">
        <v>28</v>
      </c>
      <c r="G1810">
        <v>28</v>
      </c>
    </row>
    <row r="1811" spans="1:7">
      <c r="A1811" t="s">
        <v>3</v>
      </c>
      <c r="B1811">
        <v>1</v>
      </c>
      <c r="C1811">
        <v>1997</v>
      </c>
      <c r="D1811" t="s">
        <v>95</v>
      </c>
      <c r="E1811">
        <v>28</v>
      </c>
      <c r="F1811">
        <v>28</v>
      </c>
      <c r="G1811">
        <v>28</v>
      </c>
    </row>
    <row r="1812" spans="1:7">
      <c r="A1812" t="s">
        <v>3</v>
      </c>
      <c r="B1812">
        <v>2</v>
      </c>
      <c r="C1812">
        <v>1995</v>
      </c>
      <c r="D1812" t="s">
        <v>98</v>
      </c>
      <c r="E1812">
        <v>28</v>
      </c>
      <c r="F1812">
        <v>28</v>
      </c>
      <c r="G1812">
        <v>28</v>
      </c>
    </row>
    <row r="1813" spans="1:7">
      <c r="A1813" t="s">
        <v>3</v>
      </c>
      <c r="B1813">
        <v>2</v>
      </c>
      <c r="C1813">
        <v>1996</v>
      </c>
      <c r="D1813" t="s">
        <v>97</v>
      </c>
      <c r="E1813">
        <v>28</v>
      </c>
      <c r="F1813">
        <v>28</v>
      </c>
      <c r="G1813">
        <v>28</v>
      </c>
    </row>
    <row r="1814" spans="1:7">
      <c r="A1814" t="s">
        <v>3</v>
      </c>
      <c r="B1814">
        <v>2</v>
      </c>
      <c r="C1814">
        <v>1997</v>
      </c>
      <c r="D1814" t="s">
        <v>99</v>
      </c>
      <c r="E1814">
        <v>28</v>
      </c>
      <c r="F1814">
        <v>28</v>
      </c>
      <c r="G1814">
        <v>28</v>
      </c>
    </row>
    <row r="1815" spans="1:7">
      <c r="A1815" t="s">
        <v>3</v>
      </c>
      <c r="B1815">
        <v>2</v>
      </c>
      <c r="C1815">
        <v>2006</v>
      </c>
      <c r="D1815" t="s">
        <v>93</v>
      </c>
      <c r="E1815">
        <v>28</v>
      </c>
      <c r="F1815">
        <v>28</v>
      </c>
      <c r="G1815">
        <v>28</v>
      </c>
    </row>
    <row r="1816" spans="1:7">
      <c r="A1816" t="s">
        <v>3</v>
      </c>
      <c r="B1816">
        <v>2</v>
      </c>
      <c r="C1816">
        <v>2007</v>
      </c>
      <c r="D1816" t="s">
        <v>93</v>
      </c>
      <c r="E1816">
        <v>28</v>
      </c>
      <c r="F1816">
        <v>28</v>
      </c>
      <c r="G1816">
        <v>28</v>
      </c>
    </row>
    <row r="1817" spans="1:7">
      <c r="A1817" t="s">
        <v>1</v>
      </c>
      <c r="B1817">
        <v>1</v>
      </c>
      <c r="C1817">
        <v>1985</v>
      </c>
      <c r="D1817" t="s">
        <v>102</v>
      </c>
      <c r="E1817">
        <v>28</v>
      </c>
      <c r="F1817">
        <v>28</v>
      </c>
      <c r="G1817">
        <v>28</v>
      </c>
    </row>
    <row r="1818" spans="1:7">
      <c r="A1818" t="s">
        <v>1</v>
      </c>
      <c r="B1818">
        <v>1</v>
      </c>
      <c r="C1818">
        <v>1989</v>
      </c>
      <c r="D1818" t="s">
        <v>99</v>
      </c>
      <c r="E1818">
        <v>28</v>
      </c>
      <c r="F1818">
        <v>28</v>
      </c>
      <c r="G1818">
        <v>28</v>
      </c>
    </row>
    <row r="1819" spans="1:7">
      <c r="A1819" t="s">
        <v>1</v>
      </c>
      <c r="B1819">
        <v>1</v>
      </c>
      <c r="C1819">
        <v>1991</v>
      </c>
      <c r="D1819" t="s">
        <v>110</v>
      </c>
      <c r="E1819">
        <v>28</v>
      </c>
      <c r="F1819">
        <v>28</v>
      </c>
      <c r="G1819">
        <v>28</v>
      </c>
    </row>
    <row r="1820" spans="1:7">
      <c r="A1820" t="s">
        <v>1</v>
      </c>
      <c r="B1820">
        <v>1</v>
      </c>
      <c r="C1820">
        <v>2001</v>
      </c>
      <c r="D1820" t="s">
        <v>94</v>
      </c>
      <c r="E1820">
        <v>28</v>
      </c>
      <c r="F1820">
        <v>28</v>
      </c>
      <c r="G1820">
        <v>28</v>
      </c>
    </row>
    <row r="1821" spans="1:7">
      <c r="A1821" t="s">
        <v>79</v>
      </c>
      <c r="B1821">
        <v>1</v>
      </c>
      <c r="C1821">
        <v>1975</v>
      </c>
      <c r="D1821" t="s">
        <v>93</v>
      </c>
      <c r="E1821">
        <v>29</v>
      </c>
      <c r="F1821">
        <v>29</v>
      </c>
      <c r="G1821">
        <v>29</v>
      </c>
    </row>
    <row r="1822" spans="1:7">
      <c r="A1822" t="s">
        <v>79</v>
      </c>
      <c r="B1822">
        <v>1</v>
      </c>
      <c r="C1822">
        <v>1985</v>
      </c>
      <c r="D1822" t="s">
        <v>88</v>
      </c>
      <c r="E1822">
        <v>29</v>
      </c>
      <c r="F1822">
        <v>29</v>
      </c>
      <c r="G1822">
        <v>29</v>
      </c>
    </row>
    <row r="1823" spans="1:7">
      <c r="A1823" t="s">
        <v>79</v>
      </c>
      <c r="B1823">
        <v>2</v>
      </c>
      <c r="C1823">
        <v>1974</v>
      </c>
      <c r="D1823" t="s">
        <v>94</v>
      </c>
      <c r="E1823">
        <v>29</v>
      </c>
      <c r="F1823">
        <v>29</v>
      </c>
      <c r="G1823">
        <v>29</v>
      </c>
    </row>
    <row r="1824" spans="1:7">
      <c r="A1824" t="s">
        <v>79</v>
      </c>
      <c r="B1824">
        <v>2</v>
      </c>
      <c r="C1824">
        <v>1978</v>
      </c>
      <c r="D1824" t="s">
        <v>92</v>
      </c>
      <c r="E1824">
        <v>29</v>
      </c>
      <c r="F1824">
        <v>29</v>
      </c>
      <c r="G1824">
        <v>29</v>
      </c>
    </row>
    <row r="1825" spans="1:7">
      <c r="A1825" t="s">
        <v>79</v>
      </c>
      <c r="B1825">
        <v>2</v>
      </c>
      <c r="C1825">
        <v>1984</v>
      </c>
      <c r="D1825" t="s">
        <v>90</v>
      </c>
      <c r="E1825">
        <v>29</v>
      </c>
      <c r="F1825">
        <v>29</v>
      </c>
      <c r="G1825">
        <v>29</v>
      </c>
    </row>
    <row r="1826" spans="1:7">
      <c r="A1826" t="s">
        <v>79</v>
      </c>
      <c r="B1826">
        <v>2</v>
      </c>
      <c r="C1826">
        <v>1985</v>
      </c>
      <c r="D1826" t="s">
        <v>88</v>
      </c>
      <c r="E1826">
        <v>29</v>
      </c>
      <c r="F1826">
        <v>29</v>
      </c>
      <c r="G1826">
        <v>29</v>
      </c>
    </row>
    <row r="1827" spans="1:7">
      <c r="A1827" t="s">
        <v>2</v>
      </c>
      <c r="B1827">
        <v>1</v>
      </c>
      <c r="C1827">
        <v>2002</v>
      </c>
      <c r="D1827" t="s">
        <v>102</v>
      </c>
      <c r="E1827">
        <v>29</v>
      </c>
      <c r="F1827">
        <v>29</v>
      </c>
      <c r="G1827">
        <v>29</v>
      </c>
    </row>
    <row r="1828" spans="1:7">
      <c r="A1828" t="s">
        <v>2</v>
      </c>
      <c r="B1828">
        <v>1</v>
      </c>
      <c r="C1828">
        <v>2011</v>
      </c>
      <c r="D1828" t="s">
        <v>88</v>
      </c>
      <c r="E1828">
        <v>29</v>
      </c>
      <c r="F1828">
        <v>29</v>
      </c>
      <c r="G1828">
        <v>29</v>
      </c>
    </row>
    <row r="1829" spans="1:7">
      <c r="A1829" t="s">
        <v>2</v>
      </c>
      <c r="B1829">
        <v>1</v>
      </c>
      <c r="C1829">
        <v>2013</v>
      </c>
      <c r="D1829" t="s">
        <v>102</v>
      </c>
      <c r="E1829">
        <v>29</v>
      </c>
      <c r="F1829">
        <v>29</v>
      </c>
      <c r="G1829">
        <v>29</v>
      </c>
    </row>
    <row r="1830" spans="1:7">
      <c r="A1830" t="s">
        <v>27</v>
      </c>
      <c r="B1830">
        <v>2</v>
      </c>
      <c r="C1830">
        <v>1972</v>
      </c>
      <c r="D1830" t="s">
        <v>110</v>
      </c>
      <c r="E1830">
        <v>29</v>
      </c>
      <c r="F1830">
        <v>29</v>
      </c>
      <c r="G1830">
        <v>29</v>
      </c>
    </row>
    <row r="1831" spans="1:7">
      <c r="A1831" t="s">
        <v>3</v>
      </c>
      <c r="B1831">
        <v>1</v>
      </c>
      <c r="C1831">
        <v>1988</v>
      </c>
      <c r="D1831" t="s">
        <v>102</v>
      </c>
      <c r="E1831">
        <v>29</v>
      </c>
      <c r="F1831">
        <v>29</v>
      </c>
      <c r="G1831">
        <v>29</v>
      </c>
    </row>
    <row r="1832" spans="1:7">
      <c r="A1832" t="s">
        <v>3</v>
      </c>
      <c r="B1832">
        <v>1</v>
      </c>
      <c r="C1832">
        <v>1992</v>
      </c>
      <c r="D1832" t="s">
        <v>97</v>
      </c>
      <c r="E1832">
        <v>29</v>
      </c>
      <c r="F1832">
        <v>29</v>
      </c>
      <c r="G1832">
        <v>29</v>
      </c>
    </row>
    <row r="1833" spans="1:7">
      <c r="A1833" t="s">
        <v>3</v>
      </c>
      <c r="B1833">
        <v>1</v>
      </c>
      <c r="C1833">
        <v>1992</v>
      </c>
      <c r="D1833" t="s">
        <v>100</v>
      </c>
      <c r="E1833">
        <v>29</v>
      </c>
      <c r="F1833">
        <v>29</v>
      </c>
      <c r="G1833">
        <v>29</v>
      </c>
    </row>
    <row r="1834" spans="1:7">
      <c r="A1834" t="s">
        <v>3</v>
      </c>
      <c r="B1834">
        <v>1</v>
      </c>
      <c r="C1834">
        <v>1993</v>
      </c>
      <c r="D1834" t="s">
        <v>98</v>
      </c>
      <c r="E1834">
        <v>29</v>
      </c>
      <c r="F1834">
        <v>29</v>
      </c>
      <c r="G1834">
        <v>29</v>
      </c>
    </row>
    <row r="1835" spans="1:7">
      <c r="A1835" t="s">
        <v>3</v>
      </c>
      <c r="B1835">
        <v>1</v>
      </c>
      <c r="C1835">
        <v>1998</v>
      </c>
      <c r="D1835" t="s">
        <v>100</v>
      </c>
      <c r="E1835">
        <v>29</v>
      </c>
      <c r="F1835">
        <v>29</v>
      </c>
      <c r="G1835">
        <v>29</v>
      </c>
    </row>
    <row r="1836" spans="1:7">
      <c r="A1836" t="s">
        <v>3</v>
      </c>
      <c r="B1836">
        <v>1</v>
      </c>
      <c r="C1836">
        <v>1999</v>
      </c>
      <c r="D1836" t="s">
        <v>100</v>
      </c>
      <c r="E1836">
        <v>29</v>
      </c>
      <c r="F1836">
        <v>29</v>
      </c>
      <c r="G1836">
        <v>29</v>
      </c>
    </row>
    <row r="1837" spans="1:7">
      <c r="A1837" t="s">
        <v>3</v>
      </c>
      <c r="B1837">
        <v>1</v>
      </c>
      <c r="C1837">
        <v>2007</v>
      </c>
      <c r="D1837" t="s">
        <v>93</v>
      </c>
      <c r="E1837">
        <v>29</v>
      </c>
      <c r="F1837">
        <v>29</v>
      </c>
      <c r="G1837">
        <v>29</v>
      </c>
    </row>
    <row r="1838" spans="1:7">
      <c r="A1838" t="s">
        <v>3</v>
      </c>
      <c r="B1838">
        <v>1</v>
      </c>
      <c r="C1838">
        <v>2010</v>
      </c>
      <c r="D1838" t="s">
        <v>92</v>
      </c>
      <c r="E1838">
        <v>29</v>
      </c>
      <c r="F1838">
        <v>29</v>
      </c>
      <c r="G1838">
        <v>29</v>
      </c>
    </row>
    <row r="1839" spans="1:7">
      <c r="A1839" t="s">
        <v>3</v>
      </c>
      <c r="B1839">
        <v>2</v>
      </c>
      <c r="C1839">
        <v>1996</v>
      </c>
      <c r="D1839" t="s">
        <v>98</v>
      </c>
      <c r="E1839">
        <v>29</v>
      </c>
      <c r="F1839">
        <v>29</v>
      </c>
      <c r="G1839">
        <v>29</v>
      </c>
    </row>
    <row r="1840" spans="1:7">
      <c r="A1840" t="s">
        <v>3</v>
      </c>
      <c r="B1840">
        <v>2</v>
      </c>
      <c r="C1840">
        <v>2001</v>
      </c>
      <c r="D1840" t="s">
        <v>95</v>
      </c>
      <c r="E1840">
        <v>29</v>
      </c>
      <c r="F1840">
        <v>29</v>
      </c>
      <c r="G1840">
        <v>29</v>
      </c>
    </row>
    <row r="1841" spans="1:7">
      <c r="A1841" t="s">
        <v>3</v>
      </c>
      <c r="B1841">
        <v>2</v>
      </c>
      <c r="C1841">
        <v>2005</v>
      </c>
      <c r="D1841" t="s">
        <v>100</v>
      </c>
      <c r="E1841">
        <v>29</v>
      </c>
      <c r="F1841">
        <v>29</v>
      </c>
      <c r="G1841">
        <v>29</v>
      </c>
    </row>
    <row r="1842" spans="1:7">
      <c r="A1842" t="s">
        <v>1</v>
      </c>
      <c r="B1842">
        <v>1</v>
      </c>
      <c r="C1842">
        <v>1986</v>
      </c>
      <c r="D1842" t="s">
        <v>100</v>
      </c>
      <c r="E1842">
        <v>29</v>
      </c>
      <c r="F1842">
        <v>29</v>
      </c>
      <c r="G1842">
        <v>29</v>
      </c>
    </row>
    <row r="1843" spans="1:7">
      <c r="A1843" t="s">
        <v>1</v>
      </c>
      <c r="B1843">
        <v>1</v>
      </c>
      <c r="C1843">
        <v>1991</v>
      </c>
      <c r="D1843" t="s">
        <v>98</v>
      </c>
      <c r="E1843">
        <v>29</v>
      </c>
      <c r="F1843">
        <v>29</v>
      </c>
      <c r="G1843">
        <v>29</v>
      </c>
    </row>
    <row r="1844" spans="1:7">
      <c r="A1844" t="s">
        <v>79</v>
      </c>
      <c r="B1844">
        <v>1</v>
      </c>
      <c r="C1844">
        <v>1975</v>
      </c>
      <c r="D1844" t="s">
        <v>110</v>
      </c>
      <c r="E1844">
        <v>30</v>
      </c>
      <c r="F1844">
        <v>30</v>
      </c>
      <c r="G1844">
        <v>30</v>
      </c>
    </row>
    <row r="1845" spans="1:7">
      <c r="A1845" t="s">
        <v>79</v>
      </c>
      <c r="B1845">
        <v>2</v>
      </c>
      <c r="C1845">
        <v>1991</v>
      </c>
      <c r="D1845" t="s">
        <v>110</v>
      </c>
      <c r="E1845">
        <v>30</v>
      </c>
      <c r="F1845">
        <v>30</v>
      </c>
      <c r="G1845">
        <v>30</v>
      </c>
    </row>
    <row r="1846" spans="1:7">
      <c r="A1846" t="s">
        <v>2</v>
      </c>
      <c r="B1846">
        <v>1</v>
      </c>
      <c r="C1846">
        <v>2004</v>
      </c>
      <c r="D1846" t="s">
        <v>91</v>
      </c>
      <c r="E1846">
        <v>30</v>
      </c>
      <c r="F1846">
        <v>30</v>
      </c>
      <c r="G1846">
        <v>30</v>
      </c>
    </row>
    <row r="1847" spans="1:7">
      <c r="A1847" t="s">
        <v>2</v>
      </c>
      <c r="B1847">
        <v>2</v>
      </c>
      <c r="C1847">
        <v>1981</v>
      </c>
      <c r="D1847" t="s">
        <v>102</v>
      </c>
      <c r="E1847">
        <v>30</v>
      </c>
      <c r="F1847">
        <v>30</v>
      </c>
      <c r="G1847">
        <v>30</v>
      </c>
    </row>
    <row r="1848" spans="1:7">
      <c r="A1848" t="s">
        <v>2</v>
      </c>
      <c r="B1848">
        <v>2</v>
      </c>
      <c r="C1848">
        <v>1984</v>
      </c>
      <c r="D1848" t="s">
        <v>97</v>
      </c>
      <c r="E1848">
        <v>30</v>
      </c>
      <c r="F1848">
        <v>30</v>
      </c>
      <c r="G1848">
        <v>30</v>
      </c>
    </row>
    <row r="1849" spans="1:7">
      <c r="A1849" t="s">
        <v>27</v>
      </c>
      <c r="B1849">
        <v>2</v>
      </c>
      <c r="C1849">
        <v>1973</v>
      </c>
      <c r="D1849" t="s">
        <v>102</v>
      </c>
      <c r="E1849">
        <v>30</v>
      </c>
      <c r="F1849">
        <v>30</v>
      </c>
      <c r="G1849">
        <v>30</v>
      </c>
    </row>
    <row r="1850" spans="1:7">
      <c r="A1850" t="s">
        <v>27</v>
      </c>
      <c r="B1850">
        <v>2</v>
      </c>
      <c r="C1850">
        <v>1976</v>
      </c>
      <c r="D1850" t="s">
        <v>96</v>
      </c>
      <c r="E1850">
        <v>30</v>
      </c>
      <c r="F1850">
        <v>30</v>
      </c>
      <c r="G1850">
        <v>30</v>
      </c>
    </row>
    <row r="1851" spans="1:7">
      <c r="A1851" t="s">
        <v>27</v>
      </c>
      <c r="B1851">
        <v>2</v>
      </c>
      <c r="C1851">
        <v>1976</v>
      </c>
      <c r="D1851" t="s">
        <v>102</v>
      </c>
      <c r="E1851">
        <v>30</v>
      </c>
      <c r="F1851">
        <v>30</v>
      </c>
      <c r="G1851">
        <v>30</v>
      </c>
    </row>
    <row r="1852" spans="1:7">
      <c r="A1852" t="s">
        <v>27</v>
      </c>
      <c r="B1852">
        <v>2</v>
      </c>
      <c r="C1852">
        <v>1984</v>
      </c>
      <c r="D1852" t="s">
        <v>110</v>
      </c>
      <c r="E1852">
        <v>30</v>
      </c>
      <c r="F1852">
        <v>30</v>
      </c>
      <c r="G1852">
        <v>30</v>
      </c>
    </row>
    <row r="1853" spans="1:7">
      <c r="A1853" t="s">
        <v>27</v>
      </c>
      <c r="B1853">
        <v>2</v>
      </c>
      <c r="C1853">
        <v>1987</v>
      </c>
      <c r="D1853" t="s">
        <v>93</v>
      </c>
      <c r="E1853">
        <v>30</v>
      </c>
      <c r="F1853">
        <v>30</v>
      </c>
      <c r="G1853">
        <v>30</v>
      </c>
    </row>
    <row r="1854" spans="1:7">
      <c r="A1854" t="s">
        <v>3</v>
      </c>
      <c r="B1854">
        <v>1</v>
      </c>
      <c r="C1854">
        <v>1991</v>
      </c>
      <c r="D1854" t="s">
        <v>100</v>
      </c>
      <c r="E1854">
        <v>30</v>
      </c>
      <c r="F1854">
        <v>30</v>
      </c>
      <c r="G1854">
        <v>30</v>
      </c>
    </row>
    <row r="1855" spans="1:7">
      <c r="A1855" t="s">
        <v>3</v>
      </c>
      <c r="B1855">
        <v>1</v>
      </c>
      <c r="C1855">
        <v>1994</v>
      </c>
      <c r="D1855" t="s">
        <v>99</v>
      </c>
      <c r="E1855">
        <v>30</v>
      </c>
      <c r="F1855">
        <v>30</v>
      </c>
      <c r="G1855">
        <v>30</v>
      </c>
    </row>
    <row r="1856" spans="1:7">
      <c r="A1856" t="s">
        <v>3</v>
      </c>
      <c r="B1856">
        <v>1</v>
      </c>
      <c r="C1856">
        <v>2004</v>
      </c>
      <c r="D1856" t="s">
        <v>94</v>
      </c>
      <c r="E1856">
        <v>30</v>
      </c>
      <c r="F1856">
        <v>30</v>
      </c>
      <c r="G1856">
        <v>30</v>
      </c>
    </row>
    <row r="1857" spans="1:7">
      <c r="A1857" t="s">
        <v>3</v>
      </c>
      <c r="B1857">
        <v>1</v>
      </c>
      <c r="C1857">
        <v>2005</v>
      </c>
      <c r="D1857" t="s">
        <v>94</v>
      </c>
      <c r="E1857">
        <v>30</v>
      </c>
      <c r="F1857">
        <v>30</v>
      </c>
      <c r="G1857">
        <v>30</v>
      </c>
    </row>
    <row r="1858" spans="1:7">
      <c r="A1858" t="s">
        <v>3</v>
      </c>
      <c r="B1858">
        <v>1</v>
      </c>
      <c r="C1858">
        <v>2012</v>
      </c>
      <c r="D1858" t="s">
        <v>91</v>
      </c>
      <c r="E1858">
        <v>30</v>
      </c>
      <c r="F1858">
        <v>30</v>
      </c>
      <c r="G1858">
        <v>30</v>
      </c>
    </row>
    <row r="1859" spans="1:7">
      <c r="A1859" t="s">
        <v>3</v>
      </c>
      <c r="B1859">
        <v>2</v>
      </c>
      <c r="C1859">
        <v>2010</v>
      </c>
      <c r="D1859" t="s">
        <v>101</v>
      </c>
      <c r="E1859">
        <v>30</v>
      </c>
      <c r="F1859">
        <v>30</v>
      </c>
      <c r="G1859">
        <v>30</v>
      </c>
    </row>
    <row r="1860" spans="1:7">
      <c r="A1860" t="s">
        <v>1</v>
      </c>
      <c r="B1860">
        <v>1</v>
      </c>
      <c r="C1860">
        <v>1998</v>
      </c>
      <c r="D1860" t="s">
        <v>95</v>
      </c>
      <c r="E1860">
        <v>30</v>
      </c>
      <c r="F1860">
        <v>30</v>
      </c>
      <c r="G1860">
        <v>30</v>
      </c>
    </row>
    <row r="1861" spans="1:7">
      <c r="A1861" t="s">
        <v>79</v>
      </c>
      <c r="B1861">
        <v>1</v>
      </c>
      <c r="C1861">
        <v>1975</v>
      </c>
      <c r="D1861" t="s">
        <v>102</v>
      </c>
      <c r="E1861">
        <v>31</v>
      </c>
      <c r="F1861">
        <v>31</v>
      </c>
      <c r="G1861">
        <v>31</v>
      </c>
    </row>
    <row r="1862" spans="1:7">
      <c r="A1862" t="s">
        <v>79</v>
      </c>
      <c r="B1862">
        <v>1</v>
      </c>
      <c r="C1862">
        <v>1976</v>
      </c>
      <c r="D1862" t="s">
        <v>102</v>
      </c>
      <c r="E1862">
        <v>31</v>
      </c>
      <c r="F1862">
        <v>31</v>
      </c>
      <c r="G1862">
        <v>31</v>
      </c>
    </row>
    <row r="1863" spans="1:7">
      <c r="A1863" t="s">
        <v>79</v>
      </c>
      <c r="B1863">
        <v>2</v>
      </c>
      <c r="C1863">
        <v>1971</v>
      </c>
      <c r="D1863" t="s">
        <v>95</v>
      </c>
      <c r="E1863">
        <v>31</v>
      </c>
      <c r="F1863">
        <v>31</v>
      </c>
      <c r="G1863">
        <v>31</v>
      </c>
    </row>
    <row r="1864" spans="1:7">
      <c r="A1864" t="s">
        <v>79</v>
      </c>
      <c r="B1864">
        <v>2</v>
      </c>
      <c r="C1864">
        <v>1973</v>
      </c>
      <c r="D1864" t="s">
        <v>91</v>
      </c>
      <c r="E1864">
        <v>31</v>
      </c>
      <c r="F1864">
        <v>31</v>
      </c>
      <c r="G1864">
        <v>31</v>
      </c>
    </row>
    <row r="1865" spans="1:7">
      <c r="A1865" t="s">
        <v>79</v>
      </c>
      <c r="B1865">
        <v>2</v>
      </c>
      <c r="C1865">
        <v>1983</v>
      </c>
      <c r="D1865" t="s">
        <v>90</v>
      </c>
      <c r="E1865">
        <v>31</v>
      </c>
      <c r="F1865">
        <v>31</v>
      </c>
      <c r="G1865">
        <v>31</v>
      </c>
    </row>
    <row r="1866" spans="1:7">
      <c r="A1866" t="s">
        <v>79</v>
      </c>
      <c r="B1866">
        <v>2</v>
      </c>
      <c r="C1866">
        <v>2009</v>
      </c>
      <c r="D1866" t="s">
        <v>83</v>
      </c>
      <c r="E1866">
        <v>31</v>
      </c>
      <c r="F1866">
        <v>31</v>
      </c>
      <c r="G1866">
        <v>31</v>
      </c>
    </row>
    <row r="1867" spans="1:7">
      <c r="A1867" t="s">
        <v>2</v>
      </c>
      <c r="B1867">
        <v>1</v>
      </c>
      <c r="C1867">
        <v>1980</v>
      </c>
      <c r="D1867" t="s">
        <v>99</v>
      </c>
      <c r="E1867">
        <v>31</v>
      </c>
      <c r="F1867">
        <v>31</v>
      </c>
      <c r="G1867">
        <v>31</v>
      </c>
    </row>
    <row r="1868" spans="1:7">
      <c r="A1868" t="s">
        <v>2</v>
      </c>
      <c r="B1868">
        <v>1</v>
      </c>
      <c r="C1868">
        <v>1986</v>
      </c>
      <c r="D1868" t="s">
        <v>102</v>
      </c>
      <c r="E1868">
        <v>31</v>
      </c>
      <c r="F1868">
        <v>31</v>
      </c>
      <c r="G1868">
        <v>31</v>
      </c>
    </row>
    <row r="1869" spans="1:7">
      <c r="A1869" t="s">
        <v>2</v>
      </c>
      <c r="B1869">
        <v>1</v>
      </c>
      <c r="C1869">
        <v>1995</v>
      </c>
      <c r="D1869" t="s">
        <v>102</v>
      </c>
      <c r="E1869">
        <v>31</v>
      </c>
      <c r="F1869">
        <v>31</v>
      </c>
      <c r="G1869">
        <v>31</v>
      </c>
    </row>
    <row r="1870" spans="1:7">
      <c r="A1870" t="s">
        <v>2</v>
      </c>
      <c r="B1870">
        <v>2</v>
      </c>
      <c r="C1870">
        <v>1977</v>
      </c>
      <c r="D1870" t="s">
        <v>101</v>
      </c>
      <c r="E1870">
        <v>31</v>
      </c>
      <c r="F1870">
        <v>31</v>
      </c>
      <c r="G1870">
        <v>31</v>
      </c>
    </row>
    <row r="1871" spans="1:7">
      <c r="A1871" t="s">
        <v>2</v>
      </c>
      <c r="B1871">
        <v>2</v>
      </c>
      <c r="C1871">
        <v>1981</v>
      </c>
      <c r="D1871" t="s">
        <v>98</v>
      </c>
      <c r="E1871">
        <v>31</v>
      </c>
      <c r="F1871">
        <v>31</v>
      </c>
      <c r="G1871">
        <v>31</v>
      </c>
    </row>
    <row r="1872" spans="1:7">
      <c r="A1872" t="s">
        <v>2</v>
      </c>
      <c r="B1872">
        <v>2</v>
      </c>
      <c r="C1872">
        <v>1987</v>
      </c>
      <c r="D1872" t="s">
        <v>110</v>
      </c>
      <c r="E1872">
        <v>31</v>
      </c>
      <c r="F1872">
        <v>31</v>
      </c>
      <c r="G1872">
        <v>31</v>
      </c>
    </row>
    <row r="1873" spans="1:7">
      <c r="A1873" t="s">
        <v>2</v>
      </c>
      <c r="B1873">
        <v>2</v>
      </c>
      <c r="C1873">
        <v>1997</v>
      </c>
      <c r="D1873" t="s">
        <v>93</v>
      </c>
      <c r="E1873">
        <v>31</v>
      </c>
      <c r="F1873">
        <v>31</v>
      </c>
      <c r="G1873">
        <v>31</v>
      </c>
    </row>
    <row r="1874" spans="1:7">
      <c r="A1874" t="s">
        <v>3</v>
      </c>
      <c r="B1874">
        <v>1</v>
      </c>
      <c r="C1874">
        <v>1986</v>
      </c>
      <c r="D1874" t="s">
        <v>101</v>
      </c>
      <c r="E1874">
        <v>31</v>
      </c>
      <c r="F1874">
        <v>31</v>
      </c>
      <c r="G1874">
        <v>31</v>
      </c>
    </row>
    <row r="1875" spans="1:7">
      <c r="A1875" t="s">
        <v>3</v>
      </c>
      <c r="B1875">
        <v>1</v>
      </c>
      <c r="C1875">
        <v>1995</v>
      </c>
      <c r="D1875" t="s">
        <v>96</v>
      </c>
      <c r="E1875">
        <v>31</v>
      </c>
      <c r="F1875">
        <v>31</v>
      </c>
      <c r="G1875">
        <v>31</v>
      </c>
    </row>
    <row r="1876" spans="1:7">
      <c r="A1876" t="s">
        <v>3</v>
      </c>
      <c r="B1876">
        <v>2</v>
      </c>
      <c r="C1876">
        <v>1996</v>
      </c>
      <c r="D1876" t="s">
        <v>96</v>
      </c>
      <c r="E1876">
        <v>31</v>
      </c>
      <c r="F1876">
        <v>31</v>
      </c>
      <c r="G1876">
        <v>31</v>
      </c>
    </row>
    <row r="1877" spans="1:7">
      <c r="A1877" t="s">
        <v>3</v>
      </c>
      <c r="B1877">
        <v>2</v>
      </c>
      <c r="C1877">
        <v>2009</v>
      </c>
      <c r="D1877" t="s">
        <v>101</v>
      </c>
      <c r="E1877">
        <v>31</v>
      </c>
      <c r="F1877">
        <v>31</v>
      </c>
      <c r="G1877">
        <v>31</v>
      </c>
    </row>
    <row r="1878" spans="1:7">
      <c r="A1878" t="s">
        <v>1</v>
      </c>
      <c r="B1878">
        <v>1</v>
      </c>
      <c r="C1878">
        <v>1985</v>
      </c>
      <c r="D1878" t="s">
        <v>110</v>
      </c>
      <c r="E1878">
        <v>31</v>
      </c>
      <c r="F1878">
        <v>31</v>
      </c>
      <c r="G1878">
        <v>31</v>
      </c>
    </row>
    <row r="1879" spans="1:7">
      <c r="A1879" t="s">
        <v>79</v>
      </c>
      <c r="B1879">
        <v>1</v>
      </c>
      <c r="C1879">
        <v>1972</v>
      </c>
      <c r="D1879" t="s">
        <v>95</v>
      </c>
      <c r="E1879">
        <v>32</v>
      </c>
      <c r="F1879">
        <v>32</v>
      </c>
      <c r="G1879">
        <v>32</v>
      </c>
    </row>
    <row r="1880" spans="1:7">
      <c r="A1880" t="s">
        <v>79</v>
      </c>
      <c r="B1880">
        <v>1</v>
      </c>
      <c r="C1880">
        <v>1974</v>
      </c>
      <c r="D1880" t="s">
        <v>99</v>
      </c>
      <c r="E1880">
        <v>32</v>
      </c>
      <c r="F1880">
        <v>32</v>
      </c>
      <c r="G1880">
        <v>32</v>
      </c>
    </row>
    <row r="1881" spans="1:7">
      <c r="A1881" t="s">
        <v>79</v>
      </c>
      <c r="B1881">
        <v>1</v>
      </c>
      <c r="C1881">
        <v>1976</v>
      </c>
      <c r="D1881" t="s">
        <v>91</v>
      </c>
      <c r="E1881">
        <v>32</v>
      </c>
      <c r="F1881">
        <v>32</v>
      </c>
      <c r="G1881">
        <v>32</v>
      </c>
    </row>
    <row r="1882" spans="1:7">
      <c r="A1882" t="s">
        <v>79</v>
      </c>
      <c r="B1882">
        <v>1</v>
      </c>
      <c r="C1882">
        <v>2007</v>
      </c>
      <c r="D1882" t="s">
        <v>102</v>
      </c>
      <c r="E1882">
        <v>32</v>
      </c>
      <c r="F1882">
        <v>32</v>
      </c>
      <c r="G1882">
        <v>32</v>
      </c>
    </row>
    <row r="1883" spans="1:7">
      <c r="A1883" t="s">
        <v>79</v>
      </c>
      <c r="B1883">
        <v>2</v>
      </c>
      <c r="C1883">
        <v>1976</v>
      </c>
      <c r="D1883" t="s">
        <v>110</v>
      </c>
      <c r="E1883">
        <v>32</v>
      </c>
      <c r="F1883">
        <v>32</v>
      </c>
      <c r="G1883">
        <v>32</v>
      </c>
    </row>
    <row r="1884" spans="1:7">
      <c r="A1884" t="s">
        <v>79</v>
      </c>
      <c r="B1884">
        <v>2</v>
      </c>
      <c r="C1884">
        <v>1977</v>
      </c>
      <c r="D1884" t="s">
        <v>110</v>
      </c>
      <c r="E1884">
        <v>32</v>
      </c>
      <c r="F1884">
        <v>32</v>
      </c>
      <c r="G1884">
        <v>32</v>
      </c>
    </row>
    <row r="1885" spans="1:7">
      <c r="A1885" t="s">
        <v>79</v>
      </c>
      <c r="B1885">
        <v>2</v>
      </c>
      <c r="C1885">
        <v>1990</v>
      </c>
      <c r="D1885" t="s">
        <v>87</v>
      </c>
      <c r="E1885">
        <v>32</v>
      </c>
      <c r="F1885">
        <v>32</v>
      </c>
      <c r="G1885">
        <v>32</v>
      </c>
    </row>
    <row r="1886" spans="1:7">
      <c r="A1886" t="s">
        <v>2</v>
      </c>
      <c r="B1886">
        <v>1</v>
      </c>
      <c r="C1886">
        <v>1982</v>
      </c>
      <c r="D1886" t="s">
        <v>110</v>
      </c>
      <c r="E1886">
        <v>32</v>
      </c>
      <c r="F1886">
        <v>32</v>
      </c>
      <c r="G1886">
        <v>32</v>
      </c>
    </row>
    <row r="1887" spans="1:7">
      <c r="A1887" t="s">
        <v>2</v>
      </c>
      <c r="B1887">
        <v>1</v>
      </c>
      <c r="C1887">
        <v>1982</v>
      </c>
      <c r="D1887" t="s">
        <v>98</v>
      </c>
      <c r="E1887">
        <v>32</v>
      </c>
      <c r="F1887">
        <v>32</v>
      </c>
      <c r="G1887">
        <v>32</v>
      </c>
    </row>
    <row r="1888" spans="1:7">
      <c r="A1888" t="s">
        <v>2</v>
      </c>
      <c r="B1888">
        <v>1</v>
      </c>
      <c r="C1888">
        <v>1985</v>
      </c>
      <c r="D1888" t="s">
        <v>102</v>
      </c>
      <c r="E1888">
        <v>32</v>
      </c>
      <c r="F1888">
        <v>32</v>
      </c>
      <c r="G1888">
        <v>32</v>
      </c>
    </row>
    <row r="1889" spans="1:7">
      <c r="A1889" t="s">
        <v>2</v>
      </c>
      <c r="B1889">
        <v>1</v>
      </c>
      <c r="C1889">
        <v>1986</v>
      </c>
      <c r="D1889" t="s">
        <v>96</v>
      </c>
      <c r="E1889">
        <v>32</v>
      </c>
      <c r="F1889">
        <v>32</v>
      </c>
      <c r="G1889">
        <v>32</v>
      </c>
    </row>
    <row r="1890" spans="1:7">
      <c r="A1890" t="s">
        <v>2</v>
      </c>
      <c r="B1890">
        <v>1</v>
      </c>
      <c r="C1890">
        <v>1994</v>
      </c>
      <c r="D1890" t="s">
        <v>102</v>
      </c>
      <c r="E1890">
        <v>32</v>
      </c>
      <c r="F1890">
        <v>32</v>
      </c>
      <c r="G1890">
        <v>32</v>
      </c>
    </row>
    <row r="1891" spans="1:7">
      <c r="A1891" t="s">
        <v>2</v>
      </c>
      <c r="B1891">
        <v>1</v>
      </c>
      <c r="C1891">
        <v>1998</v>
      </c>
      <c r="D1891" t="s">
        <v>93</v>
      </c>
      <c r="E1891">
        <v>32</v>
      </c>
      <c r="F1891">
        <v>32</v>
      </c>
      <c r="G1891">
        <v>32</v>
      </c>
    </row>
    <row r="1892" spans="1:7">
      <c r="A1892" t="s">
        <v>2</v>
      </c>
      <c r="B1892">
        <v>1</v>
      </c>
      <c r="C1892">
        <v>2004</v>
      </c>
      <c r="D1892" t="s">
        <v>102</v>
      </c>
      <c r="E1892">
        <v>32</v>
      </c>
      <c r="F1892">
        <v>32</v>
      </c>
      <c r="G1892">
        <v>32</v>
      </c>
    </row>
    <row r="1893" spans="1:7">
      <c r="A1893" t="s">
        <v>2</v>
      </c>
      <c r="B1893">
        <v>1</v>
      </c>
      <c r="C1893">
        <v>2012</v>
      </c>
      <c r="D1893" t="s">
        <v>88</v>
      </c>
      <c r="E1893">
        <v>32</v>
      </c>
      <c r="F1893">
        <v>32</v>
      </c>
      <c r="G1893">
        <v>32</v>
      </c>
    </row>
    <row r="1894" spans="1:7">
      <c r="A1894" t="s">
        <v>2</v>
      </c>
      <c r="B1894">
        <v>2</v>
      </c>
      <c r="C1894">
        <v>1975</v>
      </c>
      <c r="D1894" t="s">
        <v>100</v>
      </c>
      <c r="E1894">
        <v>32</v>
      </c>
      <c r="F1894">
        <v>32</v>
      </c>
      <c r="G1894">
        <v>32</v>
      </c>
    </row>
    <row r="1895" spans="1:7">
      <c r="A1895" t="s">
        <v>2</v>
      </c>
      <c r="B1895">
        <v>2</v>
      </c>
      <c r="C1895">
        <v>1982</v>
      </c>
      <c r="D1895" t="s">
        <v>110</v>
      </c>
      <c r="E1895">
        <v>32</v>
      </c>
      <c r="F1895">
        <v>32</v>
      </c>
      <c r="G1895">
        <v>32</v>
      </c>
    </row>
    <row r="1896" spans="1:7">
      <c r="A1896" t="s">
        <v>2</v>
      </c>
      <c r="B1896">
        <v>2</v>
      </c>
      <c r="C1896">
        <v>1983</v>
      </c>
      <c r="D1896" t="s">
        <v>97</v>
      </c>
      <c r="E1896">
        <v>32</v>
      </c>
      <c r="F1896">
        <v>32</v>
      </c>
      <c r="G1896">
        <v>32</v>
      </c>
    </row>
    <row r="1897" spans="1:7">
      <c r="A1897" t="s">
        <v>2</v>
      </c>
      <c r="B1897">
        <v>2</v>
      </c>
      <c r="C1897">
        <v>1993</v>
      </c>
      <c r="D1897" t="s">
        <v>94</v>
      </c>
      <c r="E1897">
        <v>32</v>
      </c>
      <c r="F1897">
        <v>32</v>
      </c>
      <c r="G1897">
        <v>32</v>
      </c>
    </row>
    <row r="1898" spans="1:7">
      <c r="A1898" t="s">
        <v>2</v>
      </c>
      <c r="B1898">
        <v>2</v>
      </c>
      <c r="C1898">
        <v>1994</v>
      </c>
      <c r="D1898" t="s">
        <v>94</v>
      </c>
      <c r="E1898">
        <v>32</v>
      </c>
      <c r="F1898">
        <v>32</v>
      </c>
      <c r="G1898">
        <v>32</v>
      </c>
    </row>
    <row r="1899" spans="1:7">
      <c r="A1899" t="s">
        <v>2</v>
      </c>
      <c r="B1899">
        <v>2</v>
      </c>
      <c r="C1899">
        <v>2012</v>
      </c>
      <c r="D1899" t="s">
        <v>102</v>
      </c>
      <c r="E1899">
        <v>32</v>
      </c>
      <c r="F1899">
        <v>32</v>
      </c>
      <c r="G1899">
        <v>32</v>
      </c>
    </row>
    <row r="1900" spans="1:7">
      <c r="A1900" t="s">
        <v>27</v>
      </c>
      <c r="B1900">
        <v>2</v>
      </c>
      <c r="C1900">
        <v>1979</v>
      </c>
      <c r="D1900" t="s">
        <v>110</v>
      </c>
      <c r="E1900">
        <v>32</v>
      </c>
      <c r="F1900">
        <v>32</v>
      </c>
      <c r="G1900">
        <v>32</v>
      </c>
    </row>
    <row r="1901" spans="1:7">
      <c r="A1901" t="s">
        <v>3</v>
      </c>
      <c r="B1901">
        <v>1</v>
      </c>
      <c r="C1901">
        <v>1988</v>
      </c>
      <c r="D1901" t="s">
        <v>98</v>
      </c>
      <c r="E1901">
        <v>32</v>
      </c>
      <c r="F1901">
        <v>32</v>
      </c>
      <c r="G1901">
        <v>32</v>
      </c>
    </row>
    <row r="1902" spans="1:7">
      <c r="A1902" t="s">
        <v>3</v>
      </c>
      <c r="B1902">
        <v>1</v>
      </c>
      <c r="C1902">
        <v>1988</v>
      </c>
      <c r="D1902" t="s">
        <v>100</v>
      </c>
      <c r="E1902">
        <v>32</v>
      </c>
      <c r="F1902">
        <v>32</v>
      </c>
      <c r="G1902">
        <v>32</v>
      </c>
    </row>
    <row r="1903" spans="1:7">
      <c r="A1903" t="s">
        <v>3</v>
      </c>
      <c r="B1903">
        <v>1</v>
      </c>
      <c r="C1903">
        <v>1990</v>
      </c>
      <c r="D1903" t="s">
        <v>97</v>
      </c>
      <c r="E1903">
        <v>32</v>
      </c>
      <c r="F1903">
        <v>32</v>
      </c>
      <c r="G1903">
        <v>32</v>
      </c>
    </row>
    <row r="1904" spans="1:7">
      <c r="A1904" t="s">
        <v>3</v>
      </c>
      <c r="B1904">
        <v>1</v>
      </c>
      <c r="C1904">
        <v>1993</v>
      </c>
      <c r="D1904" t="s">
        <v>97</v>
      </c>
      <c r="E1904">
        <v>32</v>
      </c>
      <c r="F1904">
        <v>32</v>
      </c>
      <c r="G1904">
        <v>32</v>
      </c>
    </row>
    <row r="1905" spans="1:7">
      <c r="A1905" t="s">
        <v>3</v>
      </c>
      <c r="B1905">
        <v>1</v>
      </c>
      <c r="C1905">
        <v>1995</v>
      </c>
      <c r="D1905" t="s">
        <v>97</v>
      </c>
      <c r="E1905">
        <v>32</v>
      </c>
      <c r="F1905">
        <v>32</v>
      </c>
      <c r="G1905">
        <v>32</v>
      </c>
    </row>
    <row r="1906" spans="1:7">
      <c r="A1906" t="s">
        <v>3</v>
      </c>
      <c r="B1906">
        <v>1</v>
      </c>
      <c r="C1906">
        <v>1998</v>
      </c>
      <c r="D1906" t="s">
        <v>96</v>
      </c>
      <c r="E1906">
        <v>32</v>
      </c>
      <c r="F1906">
        <v>32</v>
      </c>
      <c r="G1906">
        <v>32</v>
      </c>
    </row>
    <row r="1907" spans="1:7">
      <c r="A1907" t="s">
        <v>3</v>
      </c>
      <c r="B1907">
        <v>1</v>
      </c>
      <c r="C1907">
        <v>2008</v>
      </c>
      <c r="D1907" t="s">
        <v>93</v>
      </c>
      <c r="E1907">
        <v>32</v>
      </c>
      <c r="F1907">
        <v>32</v>
      </c>
      <c r="G1907">
        <v>32</v>
      </c>
    </row>
    <row r="1908" spans="1:7">
      <c r="A1908" t="s">
        <v>3</v>
      </c>
      <c r="B1908">
        <v>1</v>
      </c>
      <c r="C1908">
        <v>2011</v>
      </c>
      <c r="D1908" t="s">
        <v>92</v>
      </c>
      <c r="E1908">
        <v>32</v>
      </c>
      <c r="F1908">
        <v>32</v>
      </c>
      <c r="G1908">
        <v>32</v>
      </c>
    </row>
    <row r="1909" spans="1:7">
      <c r="A1909" t="s">
        <v>3</v>
      </c>
      <c r="B1909">
        <v>2</v>
      </c>
      <c r="C1909">
        <v>1999</v>
      </c>
      <c r="D1909" t="s">
        <v>99</v>
      </c>
      <c r="E1909">
        <v>32</v>
      </c>
      <c r="F1909">
        <v>32</v>
      </c>
      <c r="G1909">
        <v>32</v>
      </c>
    </row>
    <row r="1910" spans="1:7">
      <c r="A1910" t="s">
        <v>1</v>
      </c>
      <c r="B1910">
        <v>1</v>
      </c>
      <c r="C1910">
        <v>1990</v>
      </c>
      <c r="D1910" t="s">
        <v>102</v>
      </c>
      <c r="E1910">
        <v>32</v>
      </c>
      <c r="F1910">
        <v>32</v>
      </c>
      <c r="G1910">
        <v>32</v>
      </c>
    </row>
    <row r="1911" spans="1:7">
      <c r="A1911" t="s">
        <v>1</v>
      </c>
      <c r="B1911">
        <v>1</v>
      </c>
      <c r="C1911">
        <v>1997</v>
      </c>
      <c r="D1911" t="s">
        <v>102</v>
      </c>
      <c r="E1911">
        <v>32</v>
      </c>
      <c r="F1911">
        <v>32</v>
      </c>
      <c r="G1911">
        <v>32</v>
      </c>
    </row>
    <row r="1912" spans="1:7">
      <c r="A1912" t="s">
        <v>79</v>
      </c>
      <c r="B1912">
        <v>1</v>
      </c>
      <c r="C1912">
        <v>2003</v>
      </c>
      <c r="D1912" t="s">
        <v>102</v>
      </c>
      <c r="E1912">
        <v>33</v>
      </c>
      <c r="F1912">
        <v>33</v>
      </c>
      <c r="G1912">
        <v>33</v>
      </c>
    </row>
    <row r="1913" spans="1:7">
      <c r="A1913" t="s">
        <v>79</v>
      </c>
      <c r="B1913">
        <v>2</v>
      </c>
      <c r="C1913">
        <v>1973</v>
      </c>
      <c r="D1913" t="s">
        <v>102</v>
      </c>
      <c r="E1913">
        <v>33</v>
      </c>
      <c r="F1913">
        <v>33</v>
      </c>
      <c r="G1913">
        <v>33</v>
      </c>
    </row>
    <row r="1914" spans="1:7">
      <c r="A1914" t="s">
        <v>79</v>
      </c>
      <c r="B1914">
        <v>2</v>
      </c>
      <c r="C1914">
        <v>1976</v>
      </c>
      <c r="D1914" t="s">
        <v>91</v>
      </c>
      <c r="E1914">
        <v>33</v>
      </c>
      <c r="F1914">
        <v>33</v>
      </c>
      <c r="G1914">
        <v>33</v>
      </c>
    </row>
    <row r="1915" spans="1:7">
      <c r="A1915" t="s">
        <v>79</v>
      </c>
      <c r="B1915">
        <v>2</v>
      </c>
      <c r="C1915">
        <v>1980</v>
      </c>
      <c r="D1915" t="s">
        <v>91</v>
      </c>
      <c r="E1915">
        <v>33</v>
      </c>
      <c r="F1915">
        <v>33</v>
      </c>
      <c r="G1915">
        <v>33</v>
      </c>
    </row>
    <row r="1916" spans="1:7">
      <c r="A1916" t="s">
        <v>2</v>
      </c>
      <c r="B1916">
        <v>1</v>
      </c>
      <c r="C1916">
        <v>1980</v>
      </c>
      <c r="D1916" t="s">
        <v>98</v>
      </c>
      <c r="E1916">
        <v>33</v>
      </c>
      <c r="F1916">
        <v>33</v>
      </c>
      <c r="G1916">
        <v>33</v>
      </c>
    </row>
    <row r="1917" spans="1:7">
      <c r="A1917" t="s">
        <v>2</v>
      </c>
      <c r="B1917">
        <v>1</v>
      </c>
      <c r="C1917">
        <v>1980</v>
      </c>
      <c r="D1917" t="s">
        <v>100</v>
      </c>
      <c r="E1917">
        <v>33</v>
      </c>
      <c r="F1917">
        <v>33</v>
      </c>
      <c r="G1917">
        <v>33</v>
      </c>
    </row>
    <row r="1918" spans="1:7">
      <c r="A1918" t="s">
        <v>2</v>
      </c>
      <c r="B1918">
        <v>1</v>
      </c>
      <c r="C1918">
        <v>1987</v>
      </c>
      <c r="D1918" t="s">
        <v>102</v>
      </c>
      <c r="E1918">
        <v>33</v>
      </c>
      <c r="F1918">
        <v>33</v>
      </c>
      <c r="G1918">
        <v>33</v>
      </c>
    </row>
    <row r="1919" spans="1:7">
      <c r="A1919" t="s">
        <v>2</v>
      </c>
      <c r="B1919">
        <v>1</v>
      </c>
      <c r="C1919">
        <v>1988</v>
      </c>
      <c r="D1919" t="s">
        <v>102</v>
      </c>
      <c r="E1919">
        <v>33</v>
      </c>
      <c r="F1919">
        <v>33</v>
      </c>
      <c r="G1919">
        <v>33</v>
      </c>
    </row>
    <row r="1920" spans="1:7">
      <c r="A1920" t="s">
        <v>2</v>
      </c>
      <c r="B1920">
        <v>1</v>
      </c>
      <c r="C1920">
        <v>1991</v>
      </c>
      <c r="D1920" t="s">
        <v>95</v>
      </c>
      <c r="E1920">
        <v>33</v>
      </c>
      <c r="F1920">
        <v>33</v>
      </c>
      <c r="G1920">
        <v>33</v>
      </c>
    </row>
    <row r="1921" spans="1:7">
      <c r="A1921" t="s">
        <v>2</v>
      </c>
      <c r="B1921">
        <v>1</v>
      </c>
      <c r="C1921">
        <v>2000</v>
      </c>
      <c r="D1921" t="s">
        <v>102</v>
      </c>
      <c r="E1921">
        <v>33</v>
      </c>
      <c r="F1921">
        <v>33</v>
      </c>
      <c r="G1921">
        <v>33</v>
      </c>
    </row>
    <row r="1922" spans="1:7">
      <c r="A1922" t="s">
        <v>2</v>
      </c>
      <c r="B1922">
        <v>1</v>
      </c>
      <c r="C1922">
        <v>2005</v>
      </c>
      <c r="D1922" t="s">
        <v>91</v>
      </c>
      <c r="E1922">
        <v>33</v>
      </c>
      <c r="F1922">
        <v>33</v>
      </c>
      <c r="G1922">
        <v>33</v>
      </c>
    </row>
    <row r="1923" spans="1:7">
      <c r="A1923" t="s">
        <v>2</v>
      </c>
      <c r="B1923">
        <v>1</v>
      </c>
      <c r="C1923">
        <v>2006</v>
      </c>
      <c r="D1923" t="s">
        <v>102</v>
      </c>
      <c r="E1923">
        <v>33</v>
      </c>
      <c r="F1923">
        <v>33</v>
      </c>
      <c r="G1923">
        <v>33</v>
      </c>
    </row>
    <row r="1924" spans="1:7">
      <c r="A1924" t="s">
        <v>2</v>
      </c>
      <c r="B1924">
        <v>2</v>
      </c>
      <c r="C1924">
        <v>1992</v>
      </c>
      <c r="D1924" t="s">
        <v>102</v>
      </c>
      <c r="E1924">
        <v>33</v>
      </c>
      <c r="F1924">
        <v>33</v>
      </c>
      <c r="G1924">
        <v>33</v>
      </c>
    </row>
    <row r="1925" spans="1:7">
      <c r="A1925" t="s">
        <v>2</v>
      </c>
      <c r="B1925">
        <v>2</v>
      </c>
      <c r="C1925">
        <v>2005</v>
      </c>
      <c r="D1925" t="s">
        <v>91</v>
      </c>
      <c r="E1925">
        <v>33</v>
      </c>
      <c r="F1925">
        <v>33</v>
      </c>
      <c r="G1925">
        <v>33</v>
      </c>
    </row>
    <row r="1926" spans="1:7">
      <c r="A1926" t="s">
        <v>27</v>
      </c>
      <c r="B1926">
        <v>2</v>
      </c>
      <c r="C1926">
        <v>1975</v>
      </c>
      <c r="D1926" t="s">
        <v>102</v>
      </c>
      <c r="E1926">
        <v>33</v>
      </c>
      <c r="F1926">
        <v>33</v>
      </c>
      <c r="G1926">
        <v>33</v>
      </c>
    </row>
    <row r="1927" spans="1:7">
      <c r="A1927" t="s">
        <v>27</v>
      </c>
      <c r="B1927">
        <v>2</v>
      </c>
      <c r="C1927">
        <v>2010</v>
      </c>
      <c r="D1927" t="s">
        <v>88</v>
      </c>
      <c r="E1927">
        <v>33</v>
      </c>
      <c r="F1927">
        <v>33</v>
      </c>
      <c r="G1927">
        <v>33</v>
      </c>
    </row>
    <row r="1928" spans="1:7">
      <c r="A1928" t="s">
        <v>3</v>
      </c>
      <c r="B1928">
        <v>1</v>
      </c>
      <c r="C1928">
        <v>1987</v>
      </c>
      <c r="D1928" t="s">
        <v>100</v>
      </c>
      <c r="E1928">
        <v>33</v>
      </c>
      <c r="F1928">
        <v>33</v>
      </c>
      <c r="G1928">
        <v>33</v>
      </c>
    </row>
    <row r="1929" spans="1:7">
      <c r="A1929" t="s">
        <v>3</v>
      </c>
      <c r="B1929">
        <v>1</v>
      </c>
      <c r="C1929">
        <v>1990</v>
      </c>
      <c r="D1929" t="s">
        <v>99</v>
      </c>
      <c r="E1929">
        <v>33</v>
      </c>
      <c r="F1929">
        <v>33</v>
      </c>
      <c r="G1929">
        <v>33</v>
      </c>
    </row>
    <row r="1930" spans="1:7">
      <c r="A1930" t="s">
        <v>3</v>
      </c>
      <c r="B1930">
        <v>1</v>
      </c>
      <c r="C1930">
        <v>1995</v>
      </c>
      <c r="D1930" t="s">
        <v>99</v>
      </c>
      <c r="E1930">
        <v>33</v>
      </c>
      <c r="F1930">
        <v>33</v>
      </c>
      <c r="G1930">
        <v>33</v>
      </c>
    </row>
    <row r="1931" spans="1:7">
      <c r="A1931" t="s">
        <v>3</v>
      </c>
      <c r="B1931">
        <v>1</v>
      </c>
      <c r="C1931">
        <v>1996</v>
      </c>
      <c r="D1931" t="s">
        <v>96</v>
      </c>
      <c r="E1931">
        <v>33</v>
      </c>
      <c r="F1931">
        <v>33</v>
      </c>
      <c r="G1931">
        <v>33</v>
      </c>
    </row>
    <row r="1932" spans="1:7">
      <c r="A1932" t="s">
        <v>3</v>
      </c>
      <c r="B1932">
        <v>1</v>
      </c>
      <c r="C1932">
        <v>2006</v>
      </c>
      <c r="D1932" t="s">
        <v>94</v>
      </c>
      <c r="E1932">
        <v>33</v>
      </c>
      <c r="F1932">
        <v>33</v>
      </c>
      <c r="G1932">
        <v>33</v>
      </c>
    </row>
    <row r="1933" spans="1:7">
      <c r="A1933" t="s">
        <v>3</v>
      </c>
      <c r="B1933">
        <v>2</v>
      </c>
      <c r="C1933">
        <v>2000</v>
      </c>
      <c r="D1933" t="s">
        <v>95</v>
      </c>
      <c r="E1933">
        <v>33</v>
      </c>
      <c r="F1933">
        <v>33</v>
      </c>
      <c r="G1933">
        <v>33</v>
      </c>
    </row>
    <row r="1934" spans="1:7">
      <c r="A1934" t="s">
        <v>1</v>
      </c>
      <c r="B1934">
        <v>1</v>
      </c>
      <c r="C1934">
        <v>1982</v>
      </c>
      <c r="D1934" t="s">
        <v>110</v>
      </c>
      <c r="E1934">
        <v>33</v>
      </c>
      <c r="F1934">
        <v>33</v>
      </c>
      <c r="G1934">
        <v>33</v>
      </c>
    </row>
    <row r="1935" spans="1:7">
      <c r="A1935" t="s">
        <v>1</v>
      </c>
      <c r="B1935">
        <v>1</v>
      </c>
      <c r="C1935">
        <v>2009</v>
      </c>
      <c r="D1935" t="s">
        <v>102</v>
      </c>
      <c r="E1935">
        <v>33</v>
      </c>
      <c r="F1935">
        <v>33</v>
      </c>
      <c r="G1935">
        <v>33</v>
      </c>
    </row>
    <row r="1936" spans="1:7">
      <c r="A1936" t="s">
        <v>79</v>
      </c>
      <c r="B1936">
        <v>1</v>
      </c>
      <c r="C1936">
        <v>1971</v>
      </c>
      <c r="D1936" t="s">
        <v>99</v>
      </c>
      <c r="E1936">
        <v>34</v>
      </c>
      <c r="F1936">
        <v>34</v>
      </c>
      <c r="G1936">
        <v>34</v>
      </c>
    </row>
    <row r="1937" spans="1:7">
      <c r="A1937" t="s">
        <v>79</v>
      </c>
      <c r="B1937">
        <v>1</v>
      </c>
      <c r="C1937">
        <v>1977</v>
      </c>
      <c r="D1937" t="s">
        <v>90</v>
      </c>
      <c r="E1937">
        <v>34</v>
      </c>
      <c r="F1937">
        <v>34</v>
      </c>
      <c r="G1937">
        <v>34</v>
      </c>
    </row>
    <row r="1938" spans="1:7">
      <c r="A1938" t="s">
        <v>79</v>
      </c>
      <c r="B1938">
        <v>1</v>
      </c>
      <c r="C1938">
        <v>2001</v>
      </c>
      <c r="D1938" t="s">
        <v>102</v>
      </c>
      <c r="E1938">
        <v>34</v>
      </c>
      <c r="F1938">
        <v>34</v>
      </c>
      <c r="G1938">
        <v>34</v>
      </c>
    </row>
    <row r="1939" spans="1:7">
      <c r="A1939" t="s">
        <v>79</v>
      </c>
      <c r="B1939">
        <v>2</v>
      </c>
      <c r="C1939">
        <v>1972</v>
      </c>
      <c r="D1939" t="s">
        <v>95</v>
      </c>
      <c r="E1939">
        <v>34</v>
      </c>
      <c r="F1939">
        <v>34</v>
      </c>
      <c r="G1939">
        <v>34</v>
      </c>
    </row>
    <row r="1940" spans="1:7">
      <c r="A1940" t="s">
        <v>2</v>
      </c>
      <c r="B1940">
        <v>1</v>
      </c>
      <c r="C1940">
        <v>1998</v>
      </c>
      <c r="D1940" t="s">
        <v>102</v>
      </c>
      <c r="E1940">
        <v>34</v>
      </c>
      <c r="F1940">
        <v>34</v>
      </c>
      <c r="G1940">
        <v>34</v>
      </c>
    </row>
    <row r="1941" spans="1:7">
      <c r="A1941" t="s">
        <v>2</v>
      </c>
      <c r="B1941">
        <v>1</v>
      </c>
      <c r="C1941">
        <v>1999</v>
      </c>
      <c r="D1941" t="s">
        <v>102</v>
      </c>
      <c r="E1941">
        <v>34</v>
      </c>
      <c r="F1941">
        <v>34</v>
      </c>
      <c r="G1941">
        <v>34</v>
      </c>
    </row>
    <row r="1942" spans="1:7">
      <c r="A1942" t="s">
        <v>2</v>
      </c>
      <c r="B1942">
        <v>1</v>
      </c>
      <c r="C1942">
        <v>2010</v>
      </c>
      <c r="D1942" t="s">
        <v>89</v>
      </c>
      <c r="E1942">
        <v>34</v>
      </c>
      <c r="F1942">
        <v>34</v>
      </c>
      <c r="G1942">
        <v>34</v>
      </c>
    </row>
    <row r="1943" spans="1:7">
      <c r="A1943" t="s">
        <v>2</v>
      </c>
      <c r="B1943">
        <v>2</v>
      </c>
      <c r="C1943">
        <v>1982</v>
      </c>
      <c r="D1943" t="s">
        <v>97</v>
      </c>
      <c r="E1943">
        <v>34</v>
      </c>
      <c r="F1943">
        <v>34</v>
      </c>
      <c r="G1943">
        <v>34</v>
      </c>
    </row>
    <row r="1944" spans="1:7">
      <c r="A1944" t="s">
        <v>2</v>
      </c>
      <c r="B1944">
        <v>2</v>
      </c>
      <c r="C1944">
        <v>1986</v>
      </c>
      <c r="D1944" t="s">
        <v>96</v>
      </c>
      <c r="E1944">
        <v>34</v>
      </c>
      <c r="F1944">
        <v>34</v>
      </c>
      <c r="G1944">
        <v>34</v>
      </c>
    </row>
    <row r="1945" spans="1:7">
      <c r="A1945" t="s">
        <v>2</v>
      </c>
      <c r="B1945">
        <v>2</v>
      </c>
      <c r="C1945">
        <v>2008</v>
      </c>
      <c r="D1945" t="s">
        <v>90</v>
      </c>
      <c r="E1945">
        <v>34</v>
      </c>
      <c r="F1945">
        <v>34</v>
      </c>
      <c r="G1945">
        <v>34</v>
      </c>
    </row>
    <row r="1946" spans="1:7">
      <c r="A1946" t="s">
        <v>27</v>
      </c>
      <c r="B1946">
        <v>2</v>
      </c>
      <c r="C1946">
        <v>1977</v>
      </c>
      <c r="D1946" t="s">
        <v>102</v>
      </c>
      <c r="E1946">
        <v>34</v>
      </c>
      <c r="F1946">
        <v>34</v>
      </c>
      <c r="G1946">
        <v>34</v>
      </c>
    </row>
    <row r="1947" spans="1:7">
      <c r="A1947" t="s">
        <v>27</v>
      </c>
      <c r="B1947">
        <v>2</v>
      </c>
      <c r="C1947">
        <v>2009</v>
      </c>
      <c r="D1947" t="s">
        <v>88</v>
      </c>
      <c r="E1947">
        <v>34</v>
      </c>
      <c r="F1947">
        <v>34</v>
      </c>
      <c r="G1947">
        <v>34</v>
      </c>
    </row>
    <row r="1948" spans="1:7">
      <c r="A1948" t="s">
        <v>3</v>
      </c>
      <c r="B1948">
        <v>1</v>
      </c>
      <c r="C1948">
        <v>1989</v>
      </c>
      <c r="D1948" t="s">
        <v>98</v>
      </c>
      <c r="E1948">
        <v>34</v>
      </c>
      <c r="F1948">
        <v>34</v>
      </c>
      <c r="G1948">
        <v>34</v>
      </c>
    </row>
    <row r="1949" spans="1:7">
      <c r="A1949" t="s">
        <v>3</v>
      </c>
      <c r="B1949">
        <v>1</v>
      </c>
      <c r="C1949">
        <v>1989</v>
      </c>
      <c r="D1949" t="s">
        <v>101</v>
      </c>
      <c r="E1949">
        <v>34</v>
      </c>
      <c r="F1949">
        <v>34</v>
      </c>
      <c r="G1949">
        <v>34</v>
      </c>
    </row>
    <row r="1950" spans="1:7">
      <c r="A1950" t="s">
        <v>3</v>
      </c>
      <c r="B1950">
        <v>1</v>
      </c>
      <c r="C1950">
        <v>1992</v>
      </c>
      <c r="D1950" t="s">
        <v>98</v>
      </c>
      <c r="E1950">
        <v>34</v>
      </c>
      <c r="F1950">
        <v>34</v>
      </c>
      <c r="G1950">
        <v>34</v>
      </c>
    </row>
    <row r="1951" spans="1:7">
      <c r="A1951" t="s">
        <v>3</v>
      </c>
      <c r="B1951">
        <v>1</v>
      </c>
      <c r="C1951">
        <v>1995</v>
      </c>
      <c r="D1951" t="s">
        <v>100</v>
      </c>
      <c r="E1951">
        <v>34</v>
      </c>
      <c r="F1951">
        <v>34</v>
      </c>
      <c r="G1951">
        <v>34</v>
      </c>
    </row>
    <row r="1952" spans="1:7">
      <c r="A1952" t="s">
        <v>3</v>
      </c>
      <c r="B1952">
        <v>1</v>
      </c>
      <c r="C1952">
        <v>1996</v>
      </c>
      <c r="D1952" t="s">
        <v>100</v>
      </c>
      <c r="E1952">
        <v>34</v>
      </c>
      <c r="F1952">
        <v>34</v>
      </c>
      <c r="G1952">
        <v>34</v>
      </c>
    </row>
    <row r="1953" spans="1:7">
      <c r="A1953" t="s">
        <v>3</v>
      </c>
      <c r="B1953">
        <v>1</v>
      </c>
      <c r="C1953">
        <v>2001</v>
      </c>
      <c r="D1953" t="s">
        <v>95</v>
      </c>
      <c r="E1953">
        <v>34</v>
      </c>
      <c r="F1953">
        <v>34</v>
      </c>
      <c r="G1953">
        <v>34</v>
      </c>
    </row>
    <row r="1954" spans="1:7">
      <c r="A1954" t="s">
        <v>3</v>
      </c>
      <c r="B1954">
        <v>1</v>
      </c>
      <c r="C1954">
        <v>2005</v>
      </c>
      <c r="D1954" t="s">
        <v>100</v>
      </c>
      <c r="E1954">
        <v>34</v>
      </c>
      <c r="F1954">
        <v>34</v>
      </c>
      <c r="G1954">
        <v>34</v>
      </c>
    </row>
    <row r="1955" spans="1:7">
      <c r="A1955" t="s">
        <v>3</v>
      </c>
      <c r="B1955">
        <v>2</v>
      </c>
      <c r="C1955">
        <v>1997</v>
      </c>
      <c r="D1955" t="s">
        <v>97</v>
      </c>
      <c r="E1955">
        <v>34</v>
      </c>
      <c r="F1955">
        <v>34</v>
      </c>
      <c r="G1955">
        <v>34</v>
      </c>
    </row>
    <row r="1956" spans="1:7">
      <c r="A1956" t="s">
        <v>3</v>
      </c>
      <c r="B1956">
        <v>2</v>
      </c>
      <c r="C1956">
        <v>2003</v>
      </c>
      <c r="D1956" t="s">
        <v>95</v>
      </c>
      <c r="E1956">
        <v>34</v>
      </c>
      <c r="F1956">
        <v>34</v>
      </c>
      <c r="G1956">
        <v>34</v>
      </c>
    </row>
    <row r="1957" spans="1:7">
      <c r="A1957" t="s">
        <v>3</v>
      </c>
      <c r="B1957">
        <v>2</v>
      </c>
      <c r="C1957">
        <v>2010</v>
      </c>
      <c r="D1957" t="s">
        <v>92</v>
      </c>
      <c r="E1957">
        <v>34</v>
      </c>
      <c r="F1957">
        <v>34</v>
      </c>
      <c r="G1957">
        <v>34</v>
      </c>
    </row>
    <row r="1958" spans="1:7">
      <c r="A1958" t="s">
        <v>1</v>
      </c>
      <c r="B1958">
        <v>1</v>
      </c>
      <c r="C1958">
        <v>1985</v>
      </c>
      <c r="D1958" t="s">
        <v>101</v>
      </c>
      <c r="E1958">
        <v>34</v>
      </c>
      <c r="F1958">
        <v>34</v>
      </c>
      <c r="G1958">
        <v>34</v>
      </c>
    </row>
    <row r="1959" spans="1:7">
      <c r="A1959" t="s">
        <v>79</v>
      </c>
      <c r="B1959">
        <v>1</v>
      </c>
      <c r="C1959">
        <v>1974</v>
      </c>
      <c r="D1959" t="s">
        <v>95</v>
      </c>
      <c r="E1959">
        <v>35</v>
      </c>
      <c r="F1959">
        <v>35</v>
      </c>
      <c r="G1959">
        <v>35</v>
      </c>
    </row>
    <row r="1960" spans="1:7">
      <c r="A1960" t="s">
        <v>79</v>
      </c>
      <c r="B1960">
        <v>2</v>
      </c>
      <c r="C1960">
        <v>1973</v>
      </c>
      <c r="D1960" t="s">
        <v>95</v>
      </c>
      <c r="E1960">
        <v>35</v>
      </c>
      <c r="F1960">
        <v>35</v>
      </c>
      <c r="G1960">
        <v>35</v>
      </c>
    </row>
    <row r="1961" spans="1:7">
      <c r="A1961" t="s">
        <v>79</v>
      </c>
      <c r="B1961">
        <v>2</v>
      </c>
      <c r="C1961">
        <v>1974</v>
      </c>
      <c r="D1961" t="s">
        <v>91</v>
      </c>
      <c r="E1961">
        <v>35</v>
      </c>
      <c r="F1961">
        <v>35</v>
      </c>
      <c r="G1961">
        <v>35</v>
      </c>
    </row>
    <row r="1962" spans="1:7">
      <c r="A1962" t="s">
        <v>79</v>
      </c>
      <c r="B1962">
        <v>2</v>
      </c>
      <c r="C1962">
        <v>1974</v>
      </c>
      <c r="D1962" t="s">
        <v>95</v>
      </c>
      <c r="E1962">
        <v>35</v>
      </c>
      <c r="F1962">
        <v>35</v>
      </c>
      <c r="G1962">
        <v>35</v>
      </c>
    </row>
    <row r="1963" spans="1:7">
      <c r="A1963" t="s">
        <v>79</v>
      </c>
      <c r="B1963">
        <v>2</v>
      </c>
      <c r="C1963">
        <v>1976</v>
      </c>
      <c r="D1963" t="s">
        <v>93</v>
      </c>
      <c r="E1963">
        <v>35</v>
      </c>
      <c r="F1963">
        <v>35</v>
      </c>
      <c r="G1963">
        <v>35</v>
      </c>
    </row>
    <row r="1964" spans="1:7">
      <c r="A1964" t="s">
        <v>2</v>
      </c>
      <c r="B1964">
        <v>1</v>
      </c>
      <c r="C1964">
        <v>1985</v>
      </c>
      <c r="D1964" t="s">
        <v>96</v>
      </c>
      <c r="E1964">
        <v>35</v>
      </c>
      <c r="F1964">
        <v>35</v>
      </c>
      <c r="G1964">
        <v>35</v>
      </c>
    </row>
    <row r="1965" spans="1:7">
      <c r="A1965" t="s">
        <v>2</v>
      </c>
      <c r="B1965">
        <v>2</v>
      </c>
      <c r="C1965">
        <v>1984</v>
      </c>
      <c r="D1965" t="s">
        <v>110</v>
      </c>
      <c r="E1965">
        <v>35</v>
      </c>
      <c r="F1965">
        <v>35</v>
      </c>
      <c r="G1965">
        <v>35</v>
      </c>
    </row>
    <row r="1966" spans="1:7">
      <c r="A1966" t="s">
        <v>2</v>
      </c>
      <c r="B1966">
        <v>2</v>
      </c>
      <c r="C1966">
        <v>1986</v>
      </c>
      <c r="D1966" t="s">
        <v>102</v>
      </c>
      <c r="E1966">
        <v>35</v>
      </c>
      <c r="F1966">
        <v>35</v>
      </c>
      <c r="G1966">
        <v>35</v>
      </c>
    </row>
    <row r="1967" spans="1:7">
      <c r="A1967" t="s">
        <v>2</v>
      </c>
      <c r="B1967">
        <v>2</v>
      </c>
      <c r="C1967">
        <v>1988</v>
      </c>
      <c r="D1967" t="s">
        <v>110</v>
      </c>
      <c r="E1967">
        <v>35</v>
      </c>
      <c r="F1967">
        <v>35</v>
      </c>
      <c r="G1967">
        <v>35</v>
      </c>
    </row>
    <row r="1968" spans="1:7">
      <c r="A1968" t="s">
        <v>2</v>
      </c>
      <c r="B1968">
        <v>2</v>
      </c>
      <c r="C1968">
        <v>2013</v>
      </c>
      <c r="D1968" t="s">
        <v>86</v>
      </c>
      <c r="E1968">
        <v>35</v>
      </c>
      <c r="F1968">
        <v>35</v>
      </c>
      <c r="G1968">
        <v>35</v>
      </c>
    </row>
    <row r="1969" spans="1:7">
      <c r="A1969" t="s">
        <v>27</v>
      </c>
      <c r="B1969">
        <v>2</v>
      </c>
      <c r="C1969">
        <v>1984</v>
      </c>
      <c r="D1969" t="s">
        <v>94</v>
      </c>
      <c r="E1969">
        <v>35</v>
      </c>
      <c r="F1969">
        <v>35</v>
      </c>
      <c r="G1969">
        <v>35</v>
      </c>
    </row>
    <row r="1970" spans="1:7">
      <c r="A1970" t="s">
        <v>3</v>
      </c>
      <c r="B1970">
        <v>1</v>
      </c>
      <c r="C1970">
        <v>1986</v>
      </c>
      <c r="D1970" t="s">
        <v>102</v>
      </c>
      <c r="E1970">
        <v>35</v>
      </c>
      <c r="F1970">
        <v>35</v>
      </c>
      <c r="G1970">
        <v>35</v>
      </c>
    </row>
    <row r="1971" spans="1:7">
      <c r="A1971" t="s">
        <v>3</v>
      </c>
      <c r="B1971">
        <v>1</v>
      </c>
      <c r="C1971">
        <v>1991</v>
      </c>
      <c r="D1971" t="s">
        <v>99</v>
      </c>
      <c r="E1971">
        <v>35</v>
      </c>
      <c r="F1971">
        <v>35</v>
      </c>
      <c r="G1971">
        <v>35</v>
      </c>
    </row>
    <row r="1972" spans="1:7">
      <c r="A1972" t="s">
        <v>3</v>
      </c>
      <c r="B1972">
        <v>1</v>
      </c>
      <c r="C1972">
        <v>2011</v>
      </c>
      <c r="D1972" t="s">
        <v>101</v>
      </c>
      <c r="E1972">
        <v>35</v>
      </c>
      <c r="F1972">
        <v>35</v>
      </c>
      <c r="G1972">
        <v>35</v>
      </c>
    </row>
    <row r="1973" spans="1:7">
      <c r="A1973" t="s">
        <v>3</v>
      </c>
      <c r="B1973">
        <v>2</v>
      </c>
      <c r="C1973">
        <v>1998</v>
      </c>
      <c r="D1973" t="s">
        <v>97</v>
      </c>
      <c r="E1973">
        <v>35</v>
      </c>
      <c r="F1973">
        <v>35</v>
      </c>
      <c r="G1973">
        <v>35</v>
      </c>
    </row>
    <row r="1974" spans="1:7">
      <c r="A1974" t="s">
        <v>3</v>
      </c>
      <c r="B1974">
        <v>2</v>
      </c>
      <c r="C1974">
        <v>1998</v>
      </c>
      <c r="D1974" t="s">
        <v>99</v>
      </c>
      <c r="E1974">
        <v>35</v>
      </c>
      <c r="F1974">
        <v>35</v>
      </c>
      <c r="G1974">
        <v>35</v>
      </c>
    </row>
    <row r="1975" spans="1:7">
      <c r="A1975" t="s">
        <v>3</v>
      </c>
      <c r="B1975">
        <v>2</v>
      </c>
      <c r="C1975">
        <v>2002</v>
      </c>
      <c r="D1975" t="s">
        <v>95</v>
      </c>
      <c r="E1975">
        <v>35</v>
      </c>
      <c r="F1975">
        <v>35</v>
      </c>
      <c r="G1975">
        <v>35</v>
      </c>
    </row>
    <row r="1976" spans="1:7">
      <c r="A1976" t="s">
        <v>1</v>
      </c>
      <c r="B1976">
        <v>1</v>
      </c>
      <c r="C1976">
        <v>1986</v>
      </c>
      <c r="D1976" t="s">
        <v>102</v>
      </c>
      <c r="E1976">
        <v>35</v>
      </c>
      <c r="F1976">
        <v>35</v>
      </c>
      <c r="G1976">
        <v>35</v>
      </c>
    </row>
    <row r="1977" spans="1:7">
      <c r="A1977" t="s">
        <v>1</v>
      </c>
      <c r="B1977">
        <v>1</v>
      </c>
      <c r="C1977">
        <v>1989</v>
      </c>
      <c r="D1977" t="s">
        <v>110</v>
      </c>
      <c r="E1977">
        <v>35</v>
      </c>
      <c r="F1977">
        <v>35</v>
      </c>
      <c r="G1977">
        <v>35</v>
      </c>
    </row>
    <row r="1978" spans="1:7">
      <c r="A1978" t="s">
        <v>1</v>
      </c>
      <c r="B1978">
        <v>1</v>
      </c>
      <c r="C1978">
        <v>1993</v>
      </c>
      <c r="D1978" t="s">
        <v>97</v>
      </c>
      <c r="E1978">
        <v>35</v>
      </c>
      <c r="F1978">
        <v>35</v>
      </c>
      <c r="G1978">
        <v>35</v>
      </c>
    </row>
    <row r="1979" spans="1:7">
      <c r="A1979" t="s">
        <v>79</v>
      </c>
      <c r="B1979">
        <v>1</v>
      </c>
      <c r="C1979">
        <v>1976</v>
      </c>
      <c r="D1979" t="s">
        <v>110</v>
      </c>
      <c r="E1979">
        <v>36</v>
      </c>
      <c r="F1979">
        <v>36</v>
      </c>
      <c r="G1979">
        <v>36</v>
      </c>
    </row>
    <row r="1980" spans="1:7">
      <c r="A1980" t="s">
        <v>79</v>
      </c>
      <c r="B1980">
        <v>1</v>
      </c>
      <c r="C1980">
        <v>1977</v>
      </c>
      <c r="D1980" t="s">
        <v>110</v>
      </c>
      <c r="E1980">
        <v>36</v>
      </c>
      <c r="F1980">
        <v>36</v>
      </c>
      <c r="G1980">
        <v>36</v>
      </c>
    </row>
    <row r="1981" spans="1:7">
      <c r="A1981" t="s">
        <v>79</v>
      </c>
      <c r="B1981">
        <v>2</v>
      </c>
      <c r="C1981">
        <v>1972</v>
      </c>
      <c r="D1981" t="s">
        <v>102</v>
      </c>
      <c r="E1981">
        <v>36</v>
      </c>
      <c r="F1981">
        <v>36</v>
      </c>
      <c r="G1981">
        <v>36</v>
      </c>
    </row>
    <row r="1982" spans="1:7">
      <c r="A1982" t="s">
        <v>2</v>
      </c>
      <c r="B1982">
        <v>1</v>
      </c>
      <c r="C1982">
        <v>1983</v>
      </c>
      <c r="D1982" t="s">
        <v>98</v>
      </c>
      <c r="E1982">
        <v>36</v>
      </c>
      <c r="F1982">
        <v>36</v>
      </c>
      <c r="G1982">
        <v>36</v>
      </c>
    </row>
    <row r="1983" spans="1:7">
      <c r="A1983" t="s">
        <v>2</v>
      </c>
      <c r="B1983">
        <v>1</v>
      </c>
      <c r="C1983">
        <v>2009</v>
      </c>
      <c r="D1983" t="s">
        <v>89</v>
      </c>
      <c r="E1983">
        <v>36</v>
      </c>
      <c r="F1983">
        <v>36</v>
      </c>
      <c r="G1983">
        <v>36</v>
      </c>
    </row>
    <row r="1984" spans="1:7">
      <c r="A1984" t="s">
        <v>2</v>
      </c>
      <c r="B1984">
        <v>2</v>
      </c>
      <c r="C1984">
        <v>1978</v>
      </c>
      <c r="D1984" t="s">
        <v>101</v>
      </c>
      <c r="E1984">
        <v>36</v>
      </c>
      <c r="F1984">
        <v>36</v>
      </c>
      <c r="G1984">
        <v>36</v>
      </c>
    </row>
    <row r="1985" spans="1:7">
      <c r="A1985" t="s">
        <v>2</v>
      </c>
      <c r="B1985">
        <v>2</v>
      </c>
      <c r="C1985">
        <v>1980</v>
      </c>
      <c r="D1985" t="s">
        <v>100</v>
      </c>
      <c r="E1985">
        <v>36</v>
      </c>
      <c r="F1985">
        <v>36</v>
      </c>
      <c r="G1985">
        <v>36</v>
      </c>
    </row>
    <row r="1986" spans="1:7">
      <c r="A1986" t="s">
        <v>2</v>
      </c>
      <c r="B1986">
        <v>2</v>
      </c>
      <c r="C1986">
        <v>1987</v>
      </c>
      <c r="D1986" t="s">
        <v>96</v>
      </c>
      <c r="E1986">
        <v>36</v>
      </c>
      <c r="F1986">
        <v>36</v>
      </c>
      <c r="G1986">
        <v>36</v>
      </c>
    </row>
    <row r="1987" spans="1:7">
      <c r="A1987" t="s">
        <v>3</v>
      </c>
      <c r="B1987">
        <v>1</v>
      </c>
      <c r="C1987">
        <v>1985</v>
      </c>
      <c r="D1987" t="s">
        <v>100</v>
      </c>
      <c r="E1987">
        <v>36</v>
      </c>
      <c r="F1987">
        <v>36</v>
      </c>
      <c r="G1987">
        <v>36</v>
      </c>
    </row>
    <row r="1988" spans="1:7">
      <c r="A1988" t="s">
        <v>3</v>
      </c>
      <c r="B1988">
        <v>1</v>
      </c>
      <c r="C1988">
        <v>1990</v>
      </c>
      <c r="D1988" t="s">
        <v>100</v>
      </c>
      <c r="E1988">
        <v>36</v>
      </c>
      <c r="F1988">
        <v>36</v>
      </c>
      <c r="G1988">
        <v>36</v>
      </c>
    </row>
    <row r="1989" spans="1:7">
      <c r="A1989" t="s">
        <v>3</v>
      </c>
      <c r="B1989">
        <v>1</v>
      </c>
      <c r="C1989">
        <v>1994</v>
      </c>
      <c r="D1989" t="s">
        <v>97</v>
      </c>
      <c r="E1989">
        <v>36</v>
      </c>
      <c r="F1989">
        <v>36</v>
      </c>
      <c r="G1989">
        <v>36</v>
      </c>
    </row>
    <row r="1990" spans="1:7">
      <c r="A1990" t="s">
        <v>3</v>
      </c>
      <c r="B1990">
        <v>2</v>
      </c>
      <c r="C1990">
        <v>2009</v>
      </c>
      <c r="D1990" t="s">
        <v>92</v>
      </c>
      <c r="E1990">
        <v>36</v>
      </c>
      <c r="F1990">
        <v>36</v>
      </c>
      <c r="G1990">
        <v>36</v>
      </c>
    </row>
    <row r="1991" spans="1:7">
      <c r="A1991" t="s">
        <v>3</v>
      </c>
      <c r="B1991">
        <v>2</v>
      </c>
      <c r="C1991">
        <v>2012</v>
      </c>
      <c r="D1991" t="s">
        <v>91</v>
      </c>
      <c r="E1991">
        <v>36</v>
      </c>
      <c r="F1991">
        <v>36</v>
      </c>
      <c r="G1991">
        <v>36</v>
      </c>
    </row>
    <row r="1992" spans="1:7">
      <c r="A1992" t="s">
        <v>79</v>
      </c>
      <c r="B1992">
        <v>1</v>
      </c>
      <c r="C1992">
        <v>1978</v>
      </c>
      <c r="D1992" t="s">
        <v>92</v>
      </c>
      <c r="E1992">
        <v>37</v>
      </c>
      <c r="F1992">
        <v>37</v>
      </c>
      <c r="G1992">
        <v>37</v>
      </c>
    </row>
    <row r="1993" spans="1:7">
      <c r="A1993" t="s">
        <v>79</v>
      </c>
      <c r="B1993">
        <v>1</v>
      </c>
      <c r="C1993">
        <v>1994</v>
      </c>
      <c r="D1993" t="s">
        <v>102</v>
      </c>
      <c r="E1993">
        <v>37</v>
      </c>
      <c r="F1993">
        <v>37</v>
      </c>
      <c r="G1993">
        <v>37</v>
      </c>
    </row>
    <row r="1994" spans="1:7">
      <c r="A1994" t="s">
        <v>79</v>
      </c>
      <c r="B1994">
        <v>1</v>
      </c>
      <c r="C1994">
        <v>1998</v>
      </c>
      <c r="D1994" t="s">
        <v>102</v>
      </c>
      <c r="E1994">
        <v>37</v>
      </c>
      <c r="F1994">
        <v>37</v>
      </c>
      <c r="G1994">
        <v>37</v>
      </c>
    </row>
    <row r="1995" spans="1:7">
      <c r="A1995" t="s">
        <v>79</v>
      </c>
      <c r="B1995">
        <v>2</v>
      </c>
      <c r="C1995">
        <v>1977</v>
      </c>
      <c r="D1995" t="s">
        <v>93</v>
      </c>
      <c r="E1995">
        <v>37</v>
      </c>
      <c r="F1995">
        <v>37</v>
      </c>
      <c r="G1995">
        <v>37</v>
      </c>
    </row>
    <row r="1996" spans="1:7">
      <c r="A1996" t="s">
        <v>79</v>
      </c>
      <c r="B1996">
        <v>2</v>
      </c>
      <c r="C1996">
        <v>1981</v>
      </c>
      <c r="D1996" t="s">
        <v>91</v>
      </c>
      <c r="E1996">
        <v>37</v>
      </c>
      <c r="F1996">
        <v>37</v>
      </c>
      <c r="G1996">
        <v>37</v>
      </c>
    </row>
    <row r="1997" spans="1:7">
      <c r="A1997" t="s">
        <v>79</v>
      </c>
      <c r="B1997">
        <v>2</v>
      </c>
      <c r="C1997">
        <v>1982</v>
      </c>
      <c r="D1997" t="s">
        <v>91</v>
      </c>
      <c r="E1997">
        <v>37</v>
      </c>
      <c r="F1997">
        <v>37</v>
      </c>
      <c r="G1997">
        <v>37</v>
      </c>
    </row>
    <row r="1998" spans="1:7">
      <c r="A1998" t="s">
        <v>2</v>
      </c>
      <c r="B1998">
        <v>1</v>
      </c>
      <c r="C1998">
        <v>1981</v>
      </c>
      <c r="D1998" t="s">
        <v>110</v>
      </c>
      <c r="E1998">
        <v>37</v>
      </c>
      <c r="F1998">
        <v>37</v>
      </c>
      <c r="G1998">
        <v>37</v>
      </c>
    </row>
    <row r="1999" spans="1:7">
      <c r="A1999" t="s">
        <v>2</v>
      </c>
      <c r="B1999">
        <v>1</v>
      </c>
      <c r="C1999">
        <v>1981</v>
      </c>
      <c r="D1999" t="s">
        <v>98</v>
      </c>
      <c r="E1999">
        <v>37</v>
      </c>
      <c r="F1999">
        <v>37</v>
      </c>
      <c r="G1999">
        <v>37</v>
      </c>
    </row>
    <row r="2000" spans="1:7">
      <c r="A2000" t="s">
        <v>2</v>
      </c>
      <c r="B2000">
        <v>1</v>
      </c>
      <c r="C2000">
        <v>1981</v>
      </c>
      <c r="D2000" t="s">
        <v>99</v>
      </c>
      <c r="E2000">
        <v>37</v>
      </c>
      <c r="F2000">
        <v>37</v>
      </c>
      <c r="G2000">
        <v>37</v>
      </c>
    </row>
    <row r="2001" spans="1:7">
      <c r="A2001" t="s">
        <v>2</v>
      </c>
      <c r="B2001">
        <v>1</v>
      </c>
      <c r="C2001">
        <v>1993</v>
      </c>
      <c r="D2001" t="s">
        <v>94</v>
      </c>
      <c r="E2001">
        <v>37</v>
      </c>
      <c r="F2001">
        <v>37</v>
      </c>
      <c r="G2001">
        <v>37</v>
      </c>
    </row>
    <row r="2002" spans="1:7">
      <c r="A2002" t="s">
        <v>2</v>
      </c>
      <c r="B2002">
        <v>2</v>
      </c>
      <c r="C2002">
        <v>1983</v>
      </c>
      <c r="D2002" t="s">
        <v>110</v>
      </c>
      <c r="E2002">
        <v>37</v>
      </c>
      <c r="F2002">
        <v>37</v>
      </c>
      <c r="G2002">
        <v>37</v>
      </c>
    </row>
    <row r="2003" spans="1:7">
      <c r="A2003" t="s">
        <v>2</v>
      </c>
      <c r="B2003">
        <v>2</v>
      </c>
      <c r="C2003">
        <v>1986</v>
      </c>
      <c r="D2003" t="s">
        <v>110</v>
      </c>
      <c r="E2003">
        <v>37</v>
      </c>
      <c r="F2003">
        <v>37</v>
      </c>
      <c r="G2003">
        <v>37</v>
      </c>
    </row>
    <row r="2004" spans="1:7">
      <c r="A2004" t="s">
        <v>2</v>
      </c>
      <c r="B2004">
        <v>2</v>
      </c>
      <c r="C2004">
        <v>1990</v>
      </c>
      <c r="D2004" t="s">
        <v>95</v>
      </c>
      <c r="E2004">
        <v>37</v>
      </c>
      <c r="F2004">
        <v>37</v>
      </c>
      <c r="G2004">
        <v>37</v>
      </c>
    </row>
    <row r="2005" spans="1:7">
      <c r="A2005" t="s">
        <v>2</v>
      </c>
      <c r="B2005">
        <v>2</v>
      </c>
      <c r="C2005">
        <v>2010</v>
      </c>
      <c r="D2005" t="s">
        <v>90</v>
      </c>
      <c r="E2005">
        <v>37</v>
      </c>
      <c r="F2005">
        <v>37</v>
      </c>
      <c r="G2005">
        <v>37</v>
      </c>
    </row>
    <row r="2006" spans="1:7">
      <c r="A2006" t="s">
        <v>2</v>
      </c>
      <c r="B2006">
        <v>2</v>
      </c>
      <c r="C2006">
        <v>2010</v>
      </c>
      <c r="D2006" t="s">
        <v>102</v>
      </c>
      <c r="E2006">
        <v>37</v>
      </c>
      <c r="F2006">
        <v>37</v>
      </c>
      <c r="G2006">
        <v>37</v>
      </c>
    </row>
    <row r="2007" spans="1:7">
      <c r="A2007" t="s">
        <v>2</v>
      </c>
      <c r="B2007">
        <v>2</v>
      </c>
      <c r="C2007">
        <v>2011</v>
      </c>
      <c r="D2007" t="s">
        <v>102</v>
      </c>
      <c r="E2007">
        <v>37</v>
      </c>
      <c r="F2007">
        <v>37</v>
      </c>
      <c r="G2007">
        <v>37</v>
      </c>
    </row>
    <row r="2008" spans="1:7">
      <c r="A2008" t="s">
        <v>27</v>
      </c>
      <c r="B2008">
        <v>2</v>
      </c>
      <c r="C2008">
        <v>1978</v>
      </c>
      <c r="D2008" t="s">
        <v>110</v>
      </c>
      <c r="E2008">
        <v>37</v>
      </c>
      <c r="F2008">
        <v>37</v>
      </c>
      <c r="G2008">
        <v>37</v>
      </c>
    </row>
    <row r="2009" spans="1:7">
      <c r="A2009" t="s">
        <v>3</v>
      </c>
      <c r="B2009">
        <v>1</v>
      </c>
      <c r="C2009">
        <v>1987</v>
      </c>
      <c r="D2009" t="s">
        <v>101</v>
      </c>
      <c r="E2009">
        <v>37</v>
      </c>
      <c r="F2009">
        <v>37</v>
      </c>
      <c r="G2009">
        <v>37</v>
      </c>
    </row>
    <row r="2010" spans="1:7">
      <c r="A2010" t="s">
        <v>3</v>
      </c>
      <c r="B2010">
        <v>1</v>
      </c>
      <c r="C2010">
        <v>1992</v>
      </c>
      <c r="D2010" t="s">
        <v>99</v>
      </c>
      <c r="E2010">
        <v>37</v>
      </c>
      <c r="F2010">
        <v>37</v>
      </c>
      <c r="G2010">
        <v>37</v>
      </c>
    </row>
    <row r="2011" spans="1:7">
      <c r="A2011" t="s">
        <v>3</v>
      </c>
      <c r="B2011">
        <v>1</v>
      </c>
      <c r="C2011">
        <v>1993</v>
      </c>
      <c r="D2011" t="s">
        <v>99</v>
      </c>
      <c r="E2011">
        <v>37</v>
      </c>
      <c r="F2011">
        <v>37</v>
      </c>
      <c r="G2011">
        <v>37</v>
      </c>
    </row>
    <row r="2012" spans="1:7">
      <c r="A2012" t="s">
        <v>3</v>
      </c>
      <c r="B2012">
        <v>1</v>
      </c>
      <c r="C2012">
        <v>1997</v>
      </c>
      <c r="D2012" t="s">
        <v>96</v>
      </c>
      <c r="E2012">
        <v>37</v>
      </c>
      <c r="F2012">
        <v>37</v>
      </c>
      <c r="G2012">
        <v>37</v>
      </c>
    </row>
    <row r="2013" spans="1:7">
      <c r="A2013" t="s">
        <v>3</v>
      </c>
      <c r="B2013">
        <v>2</v>
      </c>
      <c r="C2013">
        <v>1999</v>
      </c>
      <c r="D2013" t="s">
        <v>97</v>
      </c>
      <c r="E2013">
        <v>37</v>
      </c>
      <c r="F2013">
        <v>37</v>
      </c>
      <c r="G2013">
        <v>37</v>
      </c>
    </row>
    <row r="2014" spans="1:7">
      <c r="A2014" t="s">
        <v>1</v>
      </c>
      <c r="B2014">
        <v>1</v>
      </c>
      <c r="C2014">
        <v>1996</v>
      </c>
      <c r="D2014" t="s">
        <v>102</v>
      </c>
      <c r="E2014">
        <v>37</v>
      </c>
      <c r="F2014">
        <v>37</v>
      </c>
      <c r="G2014">
        <v>37</v>
      </c>
    </row>
    <row r="2015" spans="1:7">
      <c r="A2015" t="s">
        <v>1</v>
      </c>
      <c r="B2015">
        <v>1</v>
      </c>
      <c r="C2015">
        <v>2005</v>
      </c>
      <c r="D2015" t="s">
        <v>93</v>
      </c>
      <c r="E2015">
        <v>37</v>
      </c>
      <c r="F2015">
        <v>37</v>
      </c>
      <c r="G2015">
        <v>37</v>
      </c>
    </row>
    <row r="2016" spans="1:7">
      <c r="A2016" t="s">
        <v>1</v>
      </c>
      <c r="B2016">
        <v>1</v>
      </c>
      <c r="C2016">
        <v>2011</v>
      </c>
      <c r="D2016" t="s">
        <v>102</v>
      </c>
      <c r="E2016">
        <v>37</v>
      </c>
      <c r="F2016">
        <v>37</v>
      </c>
      <c r="G2016">
        <v>37</v>
      </c>
    </row>
    <row r="2017" spans="1:7">
      <c r="A2017" t="s">
        <v>1</v>
      </c>
      <c r="B2017">
        <v>1</v>
      </c>
      <c r="C2017">
        <v>2012</v>
      </c>
      <c r="D2017" t="s">
        <v>91</v>
      </c>
      <c r="E2017">
        <v>37</v>
      </c>
      <c r="F2017">
        <v>37</v>
      </c>
      <c r="G2017">
        <v>37</v>
      </c>
    </row>
    <row r="2018" spans="1:7">
      <c r="A2018" t="s">
        <v>79</v>
      </c>
      <c r="B2018">
        <v>1</v>
      </c>
      <c r="C2018">
        <v>1973</v>
      </c>
      <c r="D2018" t="s">
        <v>101</v>
      </c>
      <c r="E2018">
        <v>38</v>
      </c>
      <c r="F2018">
        <v>38</v>
      </c>
      <c r="G2018">
        <v>38</v>
      </c>
    </row>
    <row r="2019" spans="1:7">
      <c r="A2019" t="s">
        <v>79</v>
      </c>
      <c r="B2019">
        <v>1</v>
      </c>
      <c r="C2019">
        <v>1975</v>
      </c>
      <c r="D2019" t="s">
        <v>100</v>
      </c>
      <c r="E2019">
        <v>38</v>
      </c>
      <c r="F2019">
        <v>38</v>
      </c>
      <c r="G2019">
        <v>38</v>
      </c>
    </row>
    <row r="2020" spans="1:7">
      <c r="A2020" t="s">
        <v>79</v>
      </c>
      <c r="B2020">
        <v>1</v>
      </c>
      <c r="C2020">
        <v>1981</v>
      </c>
      <c r="D2020" t="s">
        <v>89</v>
      </c>
      <c r="E2020">
        <v>38</v>
      </c>
      <c r="F2020">
        <v>38</v>
      </c>
      <c r="G2020">
        <v>38</v>
      </c>
    </row>
    <row r="2021" spans="1:7">
      <c r="A2021" t="s">
        <v>79</v>
      </c>
      <c r="B2021">
        <v>2</v>
      </c>
      <c r="C2021">
        <v>1974</v>
      </c>
      <c r="D2021" t="s">
        <v>102</v>
      </c>
      <c r="E2021">
        <v>38</v>
      </c>
      <c r="F2021">
        <v>38</v>
      </c>
      <c r="G2021">
        <v>38</v>
      </c>
    </row>
    <row r="2022" spans="1:7">
      <c r="A2022" t="s">
        <v>79</v>
      </c>
      <c r="B2022">
        <v>2</v>
      </c>
      <c r="C2022">
        <v>1975</v>
      </c>
      <c r="D2022" t="s">
        <v>91</v>
      </c>
      <c r="E2022">
        <v>38</v>
      </c>
      <c r="F2022">
        <v>38</v>
      </c>
      <c r="G2022">
        <v>38</v>
      </c>
    </row>
    <row r="2023" spans="1:7">
      <c r="A2023" t="s">
        <v>79</v>
      </c>
      <c r="B2023">
        <v>2</v>
      </c>
      <c r="C2023">
        <v>1981</v>
      </c>
      <c r="D2023" t="s">
        <v>89</v>
      </c>
      <c r="E2023">
        <v>38</v>
      </c>
      <c r="F2023">
        <v>38</v>
      </c>
      <c r="G2023">
        <v>38</v>
      </c>
    </row>
    <row r="2024" spans="1:7">
      <c r="A2024" t="s">
        <v>2</v>
      </c>
      <c r="B2024">
        <v>1</v>
      </c>
      <c r="C2024">
        <v>2000</v>
      </c>
      <c r="D2024" t="s">
        <v>92</v>
      </c>
      <c r="E2024">
        <v>38</v>
      </c>
      <c r="F2024">
        <v>38</v>
      </c>
      <c r="G2024">
        <v>38</v>
      </c>
    </row>
    <row r="2025" spans="1:7">
      <c r="A2025" t="s">
        <v>2</v>
      </c>
      <c r="B2025">
        <v>2</v>
      </c>
      <c r="C2025">
        <v>1976</v>
      </c>
      <c r="D2025" t="s">
        <v>101</v>
      </c>
      <c r="E2025">
        <v>38</v>
      </c>
      <c r="F2025">
        <v>38</v>
      </c>
      <c r="G2025">
        <v>38</v>
      </c>
    </row>
    <row r="2026" spans="1:7">
      <c r="A2026" t="s">
        <v>2</v>
      </c>
      <c r="B2026">
        <v>2</v>
      </c>
      <c r="C2026">
        <v>1980</v>
      </c>
      <c r="D2026" t="s">
        <v>99</v>
      </c>
      <c r="E2026">
        <v>38</v>
      </c>
      <c r="F2026">
        <v>38</v>
      </c>
      <c r="G2026">
        <v>38</v>
      </c>
    </row>
    <row r="2027" spans="1:7">
      <c r="A2027" t="s">
        <v>2</v>
      </c>
      <c r="B2027">
        <v>2</v>
      </c>
      <c r="C2027">
        <v>1985</v>
      </c>
      <c r="D2027" t="s">
        <v>110</v>
      </c>
      <c r="E2027">
        <v>38</v>
      </c>
      <c r="F2027">
        <v>38</v>
      </c>
      <c r="G2027">
        <v>38</v>
      </c>
    </row>
    <row r="2028" spans="1:7">
      <c r="A2028" t="s">
        <v>2</v>
      </c>
      <c r="B2028">
        <v>2</v>
      </c>
      <c r="C2028">
        <v>2013</v>
      </c>
      <c r="D2028" t="s">
        <v>87</v>
      </c>
      <c r="E2028">
        <v>38</v>
      </c>
      <c r="F2028">
        <v>38</v>
      </c>
      <c r="G2028">
        <v>38</v>
      </c>
    </row>
    <row r="2029" spans="1:7">
      <c r="A2029" t="s">
        <v>27</v>
      </c>
      <c r="B2029">
        <v>2</v>
      </c>
      <c r="C2029">
        <v>1979</v>
      </c>
      <c r="D2029" t="s">
        <v>102</v>
      </c>
      <c r="E2029">
        <v>38</v>
      </c>
      <c r="F2029">
        <v>38</v>
      </c>
      <c r="G2029">
        <v>38</v>
      </c>
    </row>
    <row r="2030" spans="1:7">
      <c r="A2030" t="s">
        <v>27</v>
      </c>
      <c r="B2030">
        <v>2</v>
      </c>
      <c r="C2030">
        <v>1981</v>
      </c>
      <c r="D2030" t="s">
        <v>110</v>
      </c>
      <c r="E2030">
        <v>38</v>
      </c>
      <c r="F2030">
        <v>38</v>
      </c>
      <c r="G2030">
        <v>38</v>
      </c>
    </row>
    <row r="2031" spans="1:7">
      <c r="A2031" t="s">
        <v>3</v>
      </c>
      <c r="B2031">
        <v>1</v>
      </c>
      <c r="C2031">
        <v>2001</v>
      </c>
      <c r="D2031" t="s">
        <v>100</v>
      </c>
      <c r="E2031">
        <v>38</v>
      </c>
      <c r="F2031">
        <v>38</v>
      </c>
      <c r="G2031">
        <v>38</v>
      </c>
    </row>
    <row r="2032" spans="1:7">
      <c r="A2032" t="s">
        <v>3</v>
      </c>
      <c r="B2032">
        <v>1</v>
      </c>
      <c r="C2032">
        <v>2003</v>
      </c>
      <c r="D2032" t="s">
        <v>100</v>
      </c>
      <c r="E2032">
        <v>38</v>
      </c>
      <c r="F2032">
        <v>38</v>
      </c>
      <c r="G2032">
        <v>38</v>
      </c>
    </row>
    <row r="2033" spans="1:7">
      <c r="A2033" t="s">
        <v>3</v>
      </c>
      <c r="B2033">
        <v>2</v>
      </c>
      <c r="C2033">
        <v>1998</v>
      </c>
      <c r="D2033" t="s">
        <v>98</v>
      </c>
      <c r="E2033">
        <v>38</v>
      </c>
      <c r="F2033">
        <v>38</v>
      </c>
      <c r="G2033">
        <v>38</v>
      </c>
    </row>
    <row r="2034" spans="1:7">
      <c r="A2034" t="s">
        <v>3</v>
      </c>
      <c r="B2034">
        <v>2</v>
      </c>
      <c r="C2034">
        <v>2001</v>
      </c>
      <c r="D2034" t="s">
        <v>99</v>
      </c>
      <c r="E2034">
        <v>38</v>
      </c>
      <c r="F2034">
        <v>38</v>
      </c>
      <c r="G2034">
        <v>38</v>
      </c>
    </row>
    <row r="2035" spans="1:7">
      <c r="A2035" t="s">
        <v>3</v>
      </c>
      <c r="B2035">
        <v>2</v>
      </c>
      <c r="C2035">
        <v>2011</v>
      </c>
      <c r="D2035" t="s">
        <v>92</v>
      </c>
      <c r="E2035">
        <v>38</v>
      </c>
      <c r="F2035">
        <v>38</v>
      </c>
      <c r="G2035">
        <v>38</v>
      </c>
    </row>
    <row r="2036" spans="1:7">
      <c r="A2036" t="s">
        <v>1</v>
      </c>
      <c r="B2036">
        <v>1</v>
      </c>
      <c r="C2036">
        <v>1993</v>
      </c>
      <c r="D2036" t="s">
        <v>102</v>
      </c>
      <c r="E2036">
        <v>38</v>
      </c>
      <c r="F2036">
        <v>38</v>
      </c>
      <c r="G2036">
        <v>38</v>
      </c>
    </row>
    <row r="2037" spans="1:7">
      <c r="A2037" t="s">
        <v>1</v>
      </c>
      <c r="B2037">
        <v>1</v>
      </c>
      <c r="C2037">
        <v>1998</v>
      </c>
      <c r="D2037" t="s">
        <v>102</v>
      </c>
      <c r="E2037">
        <v>38</v>
      </c>
      <c r="F2037">
        <v>38</v>
      </c>
      <c r="G2037">
        <v>38</v>
      </c>
    </row>
    <row r="2038" spans="1:7">
      <c r="A2038" t="s">
        <v>1</v>
      </c>
      <c r="B2038">
        <v>1</v>
      </c>
      <c r="C2038">
        <v>2008</v>
      </c>
      <c r="D2038" t="s">
        <v>92</v>
      </c>
      <c r="E2038">
        <v>38</v>
      </c>
      <c r="F2038">
        <v>38</v>
      </c>
      <c r="G2038">
        <v>38</v>
      </c>
    </row>
    <row r="2039" spans="1:7">
      <c r="A2039" t="s">
        <v>79</v>
      </c>
      <c r="B2039">
        <v>1</v>
      </c>
      <c r="C2039">
        <v>1976</v>
      </c>
      <c r="D2039" t="s">
        <v>93</v>
      </c>
      <c r="E2039">
        <v>39</v>
      </c>
      <c r="F2039">
        <v>39</v>
      </c>
      <c r="G2039">
        <v>39</v>
      </c>
    </row>
    <row r="2040" spans="1:7">
      <c r="A2040" t="s">
        <v>79</v>
      </c>
      <c r="B2040">
        <v>1</v>
      </c>
      <c r="C2040">
        <v>1979</v>
      </c>
      <c r="D2040" t="s">
        <v>102</v>
      </c>
      <c r="E2040">
        <v>39</v>
      </c>
      <c r="F2040">
        <v>39</v>
      </c>
      <c r="G2040">
        <v>39</v>
      </c>
    </row>
    <row r="2041" spans="1:7">
      <c r="A2041" t="s">
        <v>79</v>
      </c>
      <c r="B2041">
        <v>1</v>
      </c>
      <c r="C2041">
        <v>2002</v>
      </c>
      <c r="D2041" t="s">
        <v>102</v>
      </c>
      <c r="E2041">
        <v>39</v>
      </c>
      <c r="F2041">
        <v>39</v>
      </c>
      <c r="G2041">
        <v>39</v>
      </c>
    </row>
    <row r="2042" spans="1:7">
      <c r="A2042" t="s">
        <v>79</v>
      </c>
      <c r="B2042">
        <v>1</v>
      </c>
      <c r="C2042">
        <v>2008</v>
      </c>
      <c r="D2042" t="s">
        <v>102</v>
      </c>
      <c r="E2042">
        <v>39</v>
      </c>
      <c r="F2042">
        <v>39</v>
      </c>
      <c r="G2042">
        <v>39</v>
      </c>
    </row>
    <row r="2043" spans="1:7">
      <c r="A2043" t="s">
        <v>79</v>
      </c>
      <c r="B2043">
        <v>2</v>
      </c>
      <c r="C2043">
        <v>1975</v>
      </c>
      <c r="D2043" t="s">
        <v>94</v>
      </c>
      <c r="E2043">
        <v>39</v>
      </c>
      <c r="F2043">
        <v>39</v>
      </c>
      <c r="G2043">
        <v>39</v>
      </c>
    </row>
    <row r="2044" spans="1:7">
      <c r="A2044" t="s">
        <v>79</v>
      </c>
      <c r="B2044">
        <v>2</v>
      </c>
      <c r="C2044">
        <v>1977</v>
      </c>
      <c r="D2044" t="s">
        <v>91</v>
      </c>
      <c r="E2044">
        <v>39</v>
      </c>
      <c r="F2044">
        <v>39</v>
      </c>
      <c r="G2044">
        <v>39</v>
      </c>
    </row>
    <row r="2045" spans="1:7">
      <c r="A2045" t="s">
        <v>79</v>
      </c>
      <c r="B2045">
        <v>2</v>
      </c>
      <c r="C2045">
        <v>1983</v>
      </c>
      <c r="D2045" t="s">
        <v>91</v>
      </c>
      <c r="E2045">
        <v>39</v>
      </c>
      <c r="F2045">
        <v>39</v>
      </c>
      <c r="G2045">
        <v>39</v>
      </c>
    </row>
    <row r="2046" spans="1:7">
      <c r="A2046" t="s">
        <v>79</v>
      </c>
      <c r="B2046">
        <v>2</v>
      </c>
      <c r="C2046">
        <v>1986</v>
      </c>
      <c r="D2046" t="s">
        <v>88</v>
      </c>
      <c r="E2046">
        <v>39</v>
      </c>
      <c r="F2046">
        <v>39</v>
      </c>
      <c r="G2046">
        <v>39</v>
      </c>
    </row>
    <row r="2047" spans="1:7">
      <c r="A2047" t="s">
        <v>2</v>
      </c>
      <c r="B2047">
        <v>2</v>
      </c>
      <c r="C2047">
        <v>1982</v>
      </c>
      <c r="D2047" t="s">
        <v>98</v>
      </c>
      <c r="E2047">
        <v>39</v>
      </c>
      <c r="F2047">
        <v>39</v>
      </c>
      <c r="G2047">
        <v>39</v>
      </c>
    </row>
    <row r="2048" spans="1:7">
      <c r="A2048" t="s">
        <v>2</v>
      </c>
      <c r="B2048">
        <v>2</v>
      </c>
      <c r="C2048">
        <v>2012</v>
      </c>
      <c r="D2048" t="s">
        <v>87</v>
      </c>
      <c r="E2048">
        <v>39</v>
      </c>
      <c r="F2048">
        <v>39</v>
      </c>
      <c r="G2048">
        <v>39</v>
      </c>
    </row>
    <row r="2049" spans="1:7">
      <c r="A2049" t="s">
        <v>27</v>
      </c>
      <c r="B2049">
        <v>2</v>
      </c>
      <c r="C2049">
        <v>1974</v>
      </c>
      <c r="D2049" t="s">
        <v>97</v>
      </c>
      <c r="E2049">
        <v>39</v>
      </c>
      <c r="F2049">
        <v>39</v>
      </c>
      <c r="G2049">
        <v>39</v>
      </c>
    </row>
    <row r="2050" spans="1:7">
      <c r="A2050" t="s">
        <v>27</v>
      </c>
      <c r="B2050">
        <v>2</v>
      </c>
      <c r="C2050">
        <v>1980</v>
      </c>
      <c r="D2050" t="s">
        <v>110</v>
      </c>
      <c r="E2050">
        <v>39</v>
      </c>
      <c r="F2050">
        <v>39</v>
      </c>
      <c r="G2050">
        <v>39</v>
      </c>
    </row>
    <row r="2051" spans="1:7">
      <c r="A2051" t="s">
        <v>3</v>
      </c>
      <c r="B2051">
        <v>1</v>
      </c>
      <c r="C2051">
        <v>2000</v>
      </c>
      <c r="D2051" t="s">
        <v>100</v>
      </c>
      <c r="E2051">
        <v>39</v>
      </c>
      <c r="F2051">
        <v>39</v>
      </c>
      <c r="G2051">
        <v>39</v>
      </c>
    </row>
    <row r="2052" spans="1:7">
      <c r="A2052" t="s">
        <v>3</v>
      </c>
      <c r="B2052">
        <v>1</v>
      </c>
      <c r="C2052">
        <v>2009</v>
      </c>
      <c r="D2052" t="s">
        <v>93</v>
      </c>
      <c r="E2052">
        <v>39</v>
      </c>
      <c r="F2052">
        <v>39</v>
      </c>
      <c r="G2052">
        <v>39</v>
      </c>
    </row>
    <row r="2053" spans="1:7">
      <c r="A2053" t="s">
        <v>3</v>
      </c>
      <c r="B2053">
        <v>2</v>
      </c>
      <c r="C2053">
        <v>2000</v>
      </c>
      <c r="D2053" t="s">
        <v>100</v>
      </c>
      <c r="E2053">
        <v>39</v>
      </c>
      <c r="F2053">
        <v>39</v>
      </c>
      <c r="G2053">
        <v>39</v>
      </c>
    </row>
    <row r="2054" spans="1:7">
      <c r="A2054" t="s">
        <v>79</v>
      </c>
      <c r="B2054">
        <v>1</v>
      </c>
      <c r="C2054">
        <v>1973</v>
      </c>
      <c r="D2054" t="s">
        <v>95</v>
      </c>
      <c r="E2054">
        <v>40</v>
      </c>
      <c r="F2054">
        <v>40</v>
      </c>
      <c r="G2054">
        <v>40</v>
      </c>
    </row>
    <row r="2055" spans="1:7">
      <c r="A2055" t="s">
        <v>79</v>
      </c>
      <c r="B2055">
        <v>1</v>
      </c>
      <c r="C2055">
        <v>1975</v>
      </c>
      <c r="D2055" t="s">
        <v>92</v>
      </c>
      <c r="E2055">
        <v>40</v>
      </c>
      <c r="F2055">
        <v>40</v>
      </c>
      <c r="G2055">
        <v>40</v>
      </c>
    </row>
    <row r="2056" spans="1:7">
      <c r="A2056" t="s">
        <v>79</v>
      </c>
      <c r="B2056">
        <v>1</v>
      </c>
      <c r="C2056">
        <v>1976</v>
      </c>
      <c r="D2056" t="s">
        <v>92</v>
      </c>
      <c r="E2056">
        <v>40</v>
      </c>
      <c r="F2056">
        <v>40</v>
      </c>
      <c r="G2056">
        <v>40</v>
      </c>
    </row>
    <row r="2057" spans="1:7">
      <c r="A2057" t="s">
        <v>79</v>
      </c>
      <c r="B2057">
        <v>2</v>
      </c>
      <c r="C2057">
        <v>1979</v>
      </c>
      <c r="D2057" t="s">
        <v>92</v>
      </c>
      <c r="E2057">
        <v>40</v>
      </c>
      <c r="F2057">
        <v>40</v>
      </c>
      <c r="G2057">
        <v>40</v>
      </c>
    </row>
    <row r="2058" spans="1:7">
      <c r="A2058" t="s">
        <v>79</v>
      </c>
      <c r="B2058">
        <v>2</v>
      </c>
      <c r="C2058">
        <v>1990</v>
      </c>
      <c r="D2058" t="s">
        <v>110</v>
      </c>
      <c r="E2058">
        <v>40</v>
      </c>
      <c r="F2058">
        <v>40</v>
      </c>
      <c r="G2058">
        <v>40</v>
      </c>
    </row>
    <row r="2059" spans="1:7">
      <c r="A2059" t="s">
        <v>2</v>
      </c>
      <c r="B2059">
        <v>1</v>
      </c>
      <c r="C2059">
        <v>2002</v>
      </c>
      <c r="D2059" t="s">
        <v>92</v>
      </c>
      <c r="E2059">
        <v>40</v>
      </c>
      <c r="F2059">
        <v>40</v>
      </c>
      <c r="G2059">
        <v>40</v>
      </c>
    </row>
    <row r="2060" spans="1:7">
      <c r="A2060" t="s">
        <v>2</v>
      </c>
      <c r="B2060">
        <v>2</v>
      </c>
      <c r="C2060">
        <v>1989</v>
      </c>
      <c r="D2060" t="s">
        <v>102</v>
      </c>
      <c r="E2060">
        <v>40</v>
      </c>
      <c r="F2060">
        <v>40</v>
      </c>
      <c r="G2060">
        <v>40</v>
      </c>
    </row>
    <row r="2061" spans="1:7">
      <c r="A2061" t="s">
        <v>2</v>
      </c>
      <c r="B2061">
        <v>2</v>
      </c>
      <c r="C2061">
        <v>1991</v>
      </c>
      <c r="D2061" t="s">
        <v>95</v>
      </c>
      <c r="E2061">
        <v>40</v>
      </c>
      <c r="F2061">
        <v>40</v>
      </c>
      <c r="G2061">
        <v>40</v>
      </c>
    </row>
    <row r="2062" spans="1:7">
      <c r="A2062" t="s">
        <v>2</v>
      </c>
      <c r="B2062">
        <v>2</v>
      </c>
      <c r="C2062">
        <v>2008</v>
      </c>
      <c r="D2062" t="s">
        <v>102</v>
      </c>
      <c r="E2062">
        <v>40</v>
      </c>
      <c r="F2062">
        <v>40</v>
      </c>
      <c r="G2062">
        <v>40</v>
      </c>
    </row>
    <row r="2063" spans="1:7">
      <c r="A2063" t="s">
        <v>2</v>
      </c>
      <c r="B2063">
        <v>2</v>
      </c>
      <c r="C2063">
        <v>2009</v>
      </c>
      <c r="D2063" t="s">
        <v>90</v>
      </c>
      <c r="E2063">
        <v>40</v>
      </c>
      <c r="F2063">
        <v>40</v>
      </c>
      <c r="G2063">
        <v>40</v>
      </c>
    </row>
    <row r="2064" spans="1:7">
      <c r="A2064" t="s">
        <v>27</v>
      </c>
      <c r="B2064">
        <v>2</v>
      </c>
      <c r="C2064">
        <v>1977</v>
      </c>
      <c r="D2064" t="s">
        <v>110</v>
      </c>
      <c r="E2064">
        <v>40</v>
      </c>
      <c r="F2064">
        <v>40</v>
      </c>
      <c r="G2064">
        <v>40</v>
      </c>
    </row>
    <row r="2065" spans="1:7">
      <c r="A2065" t="s">
        <v>27</v>
      </c>
      <c r="B2065">
        <v>2</v>
      </c>
      <c r="C2065">
        <v>2002</v>
      </c>
      <c r="D2065" t="s">
        <v>90</v>
      </c>
      <c r="E2065">
        <v>40</v>
      </c>
      <c r="F2065">
        <v>40</v>
      </c>
      <c r="G2065">
        <v>40</v>
      </c>
    </row>
    <row r="2066" spans="1:7">
      <c r="A2066" t="s">
        <v>3</v>
      </c>
      <c r="B2066">
        <v>1</v>
      </c>
      <c r="C2066">
        <v>1988</v>
      </c>
      <c r="D2066" t="s">
        <v>101</v>
      </c>
      <c r="E2066">
        <v>40</v>
      </c>
      <c r="F2066">
        <v>40</v>
      </c>
      <c r="G2066">
        <v>40</v>
      </c>
    </row>
    <row r="2067" spans="1:7">
      <c r="A2067" t="s">
        <v>3</v>
      </c>
      <c r="B2067">
        <v>1</v>
      </c>
      <c r="C2067">
        <v>1989</v>
      </c>
      <c r="D2067" t="s">
        <v>99</v>
      </c>
      <c r="E2067">
        <v>40</v>
      </c>
      <c r="F2067">
        <v>40</v>
      </c>
      <c r="G2067">
        <v>40</v>
      </c>
    </row>
    <row r="2068" spans="1:7">
      <c r="A2068" t="s">
        <v>3</v>
      </c>
      <c r="B2068">
        <v>1</v>
      </c>
      <c r="C2068">
        <v>1994</v>
      </c>
      <c r="D2068" t="s">
        <v>98</v>
      </c>
      <c r="E2068">
        <v>40</v>
      </c>
      <c r="F2068">
        <v>40</v>
      </c>
      <c r="G2068">
        <v>40</v>
      </c>
    </row>
    <row r="2069" spans="1:7">
      <c r="A2069" t="s">
        <v>3</v>
      </c>
      <c r="B2069">
        <v>1</v>
      </c>
      <c r="C2069">
        <v>1999</v>
      </c>
      <c r="D2069" t="s">
        <v>96</v>
      </c>
      <c r="E2069">
        <v>40</v>
      </c>
      <c r="F2069">
        <v>40</v>
      </c>
      <c r="G2069">
        <v>40</v>
      </c>
    </row>
    <row r="2070" spans="1:7">
      <c r="A2070" t="s">
        <v>3</v>
      </c>
      <c r="B2070">
        <v>1</v>
      </c>
      <c r="C2070">
        <v>2002</v>
      </c>
      <c r="D2070" t="s">
        <v>95</v>
      </c>
      <c r="E2070">
        <v>40</v>
      </c>
      <c r="F2070">
        <v>40</v>
      </c>
      <c r="G2070">
        <v>40</v>
      </c>
    </row>
    <row r="2071" spans="1:7">
      <c r="A2071" t="s">
        <v>1</v>
      </c>
      <c r="B2071">
        <v>1</v>
      </c>
      <c r="C2071">
        <v>1987</v>
      </c>
      <c r="D2071" t="s">
        <v>100</v>
      </c>
      <c r="E2071">
        <v>40</v>
      </c>
      <c r="F2071">
        <v>40</v>
      </c>
      <c r="G2071">
        <v>40</v>
      </c>
    </row>
    <row r="2072" spans="1:7">
      <c r="A2072" t="s">
        <v>79</v>
      </c>
      <c r="B2072">
        <v>1</v>
      </c>
      <c r="C2072">
        <v>1999</v>
      </c>
      <c r="D2072" t="s">
        <v>102</v>
      </c>
      <c r="E2072">
        <v>41</v>
      </c>
      <c r="F2072">
        <v>41</v>
      </c>
      <c r="G2072">
        <v>41</v>
      </c>
    </row>
    <row r="2073" spans="1:7">
      <c r="A2073" t="s">
        <v>79</v>
      </c>
      <c r="B2073">
        <v>2</v>
      </c>
      <c r="C2073">
        <v>1975</v>
      </c>
      <c r="D2073" t="s">
        <v>110</v>
      </c>
      <c r="E2073">
        <v>41</v>
      </c>
      <c r="F2073">
        <v>41</v>
      </c>
      <c r="G2073">
        <v>41</v>
      </c>
    </row>
    <row r="2074" spans="1:7">
      <c r="A2074" t="s">
        <v>2</v>
      </c>
      <c r="B2074">
        <v>1</v>
      </c>
      <c r="C2074">
        <v>1983</v>
      </c>
      <c r="D2074" t="s">
        <v>100</v>
      </c>
      <c r="E2074">
        <v>41</v>
      </c>
      <c r="F2074">
        <v>41</v>
      </c>
      <c r="G2074">
        <v>41</v>
      </c>
    </row>
    <row r="2075" spans="1:7">
      <c r="A2075" t="s">
        <v>2</v>
      </c>
      <c r="B2075">
        <v>1</v>
      </c>
      <c r="C2075">
        <v>1983</v>
      </c>
      <c r="D2075" t="s">
        <v>101</v>
      </c>
      <c r="E2075">
        <v>41</v>
      </c>
      <c r="F2075">
        <v>41</v>
      </c>
      <c r="G2075">
        <v>41</v>
      </c>
    </row>
    <row r="2076" spans="1:7">
      <c r="A2076" t="s">
        <v>2</v>
      </c>
      <c r="B2076">
        <v>2</v>
      </c>
      <c r="C2076">
        <v>1979</v>
      </c>
      <c r="D2076" t="s">
        <v>100</v>
      </c>
      <c r="E2076">
        <v>41</v>
      </c>
      <c r="F2076">
        <v>41</v>
      </c>
      <c r="G2076">
        <v>41</v>
      </c>
    </row>
    <row r="2077" spans="1:7">
      <c r="A2077" t="s">
        <v>2</v>
      </c>
      <c r="B2077">
        <v>2</v>
      </c>
      <c r="C2077">
        <v>1994</v>
      </c>
      <c r="D2077" t="s">
        <v>102</v>
      </c>
      <c r="E2077">
        <v>41</v>
      </c>
      <c r="F2077">
        <v>41</v>
      </c>
      <c r="G2077">
        <v>41</v>
      </c>
    </row>
    <row r="2078" spans="1:7">
      <c r="A2078" t="s">
        <v>2</v>
      </c>
      <c r="B2078">
        <v>2</v>
      </c>
      <c r="C2078">
        <v>1999</v>
      </c>
      <c r="D2078" t="s">
        <v>92</v>
      </c>
      <c r="E2078">
        <v>41</v>
      </c>
      <c r="F2078">
        <v>41</v>
      </c>
      <c r="G2078">
        <v>41</v>
      </c>
    </row>
    <row r="2079" spans="1:7">
      <c r="A2079" t="s">
        <v>2</v>
      </c>
      <c r="B2079">
        <v>2</v>
      </c>
      <c r="C2079">
        <v>2009</v>
      </c>
      <c r="D2079" t="s">
        <v>102</v>
      </c>
      <c r="E2079">
        <v>41</v>
      </c>
      <c r="F2079">
        <v>41</v>
      </c>
      <c r="G2079">
        <v>41</v>
      </c>
    </row>
    <row r="2080" spans="1:7">
      <c r="A2080" t="s">
        <v>27</v>
      </c>
      <c r="B2080">
        <v>2</v>
      </c>
      <c r="C2080">
        <v>1992</v>
      </c>
      <c r="D2080" t="s">
        <v>92</v>
      </c>
      <c r="E2080">
        <v>41</v>
      </c>
      <c r="F2080">
        <v>41</v>
      </c>
      <c r="G2080">
        <v>41</v>
      </c>
    </row>
    <row r="2081" spans="1:7">
      <c r="A2081" t="s">
        <v>3</v>
      </c>
      <c r="B2081">
        <v>1</v>
      </c>
      <c r="C2081">
        <v>1986</v>
      </c>
      <c r="D2081" t="s">
        <v>100</v>
      </c>
      <c r="E2081">
        <v>41</v>
      </c>
      <c r="F2081">
        <v>41</v>
      </c>
      <c r="G2081">
        <v>41</v>
      </c>
    </row>
    <row r="2082" spans="1:7">
      <c r="A2082" t="s">
        <v>3</v>
      </c>
      <c r="B2082">
        <v>1</v>
      </c>
      <c r="C2082">
        <v>1996</v>
      </c>
      <c r="D2082" t="s">
        <v>97</v>
      </c>
      <c r="E2082">
        <v>41</v>
      </c>
      <c r="F2082">
        <v>41</v>
      </c>
      <c r="G2082">
        <v>41</v>
      </c>
    </row>
    <row r="2083" spans="1:7">
      <c r="A2083" t="s">
        <v>3</v>
      </c>
      <c r="B2083">
        <v>2</v>
      </c>
      <c r="C2083">
        <v>2005</v>
      </c>
      <c r="D2083" t="s">
        <v>94</v>
      </c>
      <c r="E2083">
        <v>41</v>
      </c>
      <c r="F2083">
        <v>41</v>
      </c>
      <c r="G2083">
        <v>41</v>
      </c>
    </row>
    <row r="2084" spans="1:7">
      <c r="A2084" t="s">
        <v>1</v>
      </c>
      <c r="B2084">
        <v>1</v>
      </c>
      <c r="C2084">
        <v>1986</v>
      </c>
      <c r="D2084" t="s">
        <v>110</v>
      </c>
      <c r="E2084">
        <v>41</v>
      </c>
      <c r="F2084">
        <v>41</v>
      </c>
      <c r="G2084">
        <v>41</v>
      </c>
    </row>
    <row r="2085" spans="1:7">
      <c r="A2085" t="s">
        <v>1</v>
      </c>
      <c r="B2085">
        <v>1</v>
      </c>
      <c r="C2085">
        <v>1987</v>
      </c>
      <c r="D2085" t="s">
        <v>102</v>
      </c>
      <c r="E2085">
        <v>41</v>
      </c>
      <c r="F2085">
        <v>41</v>
      </c>
      <c r="G2085">
        <v>41</v>
      </c>
    </row>
    <row r="2086" spans="1:7">
      <c r="A2086" t="s">
        <v>1</v>
      </c>
      <c r="B2086">
        <v>1</v>
      </c>
      <c r="C2086">
        <v>2007</v>
      </c>
      <c r="D2086" t="s">
        <v>102</v>
      </c>
      <c r="E2086">
        <v>41</v>
      </c>
      <c r="F2086">
        <v>41</v>
      </c>
      <c r="G2086">
        <v>41</v>
      </c>
    </row>
    <row r="2087" spans="1:7">
      <c r="A2087" t="s">
        <v>79</v>
      </c>
      <c r="B2087">
        <v>1</v>
      </c>
      <c r="C2087">
        <v>1973</v>
      </c>
      <c r="D2087" t="s">
        <v>100</v>
      </c>
      <c r="E2087">
        <v>42</v>
      </c>
      <c r="F2087">
        <v>42</v>
      </c>
      <c r="G2087">
        <v>42</v>
      </c>
    </row>
    <row r="2088" spans="1:7">
      <c r="A2088" t="s">
        <v>79</v>
      </c>
      <c r="B2088">
        <v>1</v>
      </c>
      <c r="C2088">
        <v>1974</v>
      </c>
      <c r="D2088" t="s">
        <v>100</v>
      </c>
      <c r="E2088">
        <v>42</v>
      </c>
      <c r="F2088">
        <v>42</v>
      </c>
      <c r="G2088">
        <v>42</v>
      </c>
    </row>
    <row r="2089" spans="1:7">
      <c r="A2089" t="s">
        <v>79</v>
      </c>
      <c r="B2089">
        <v>1</v>
      </c>
      <c r="C2089">
        <v>1978</v>
      </c>
      <c r="D2089" t="s">
        <v>102</v>
      </c>
      <c r="E2089">
        <v>42</v>
      </c>
      <c r="F2089">
        <v>42</v>
      </c>
      <c r="G2089">
        <v>42</v>
      </c>
    </row>
    <row r="2090" spans="1:7">
      <c r="A2090" t="s">
        <v>79</v>
      </c>
      <c r="B2090">
        <v>1</v>
      </c>
      <c r="C2090">
        <v>2009</v>
      </c>
      <c r="D2090" t="s">
        <v>102</v>
      </c>
      <c r="E2090">
        <v>42</v>
      </c>
      <c r="F2090">
        <v>42</v>
      </c>
      <c r="G2090">
        <v>42</v>
      </c>
    </row>
    <row r="2091" spans="1:7">
      <c r="A2091" t="s">
        <v>79</v>
      </c>
      <c r="B2091">
        <v>2</v>
      </c>
      <c r="C2091">
        <v>1975</v>
      </c>
      <c r="D2091" t="s">
        <v>102</v>
      </c>
      <c r="E2091">
        <v>42</v>
      </c>
      <c r="F2091">
        <v>42</v>
      </c>
      <c r="G2091">
        <v>42</v>
      </c>
    </row>
    <row r="2092" spans="1:7">
      <c r="A2092" t="s">
        <v>79</v>
      </c>
      <c r="B2092">
        <v>2</v>
      </c>
      <c r="C2092">
        <v>1976</v>
      </c>
      <c r="D2092" t="s">
        <v>102</v>
      </c>
      <c r="E2092">
        <v>42</v>
      </c>
      <c r="F2092">
        <v>42</v>
      </c>
      <c r="G2092">
        <v>42</v>
      </c>
    </row>
    <row r="2093" spans="1:7">
      <c r="A2093" t="s">
        <v>2</v>
      </c>
      <c r="B2093">
        <v>1</v>
      </c>
      <c r="C2093">
        <v>1990</v>
      </c>
      <c r="D2093" t="s">
        <v>95</v>
      </c>
      <c r="E2093">
        <v>42</v>
      </c>
      <c r="F2093">
        <v>42</v>
      </c>
      <c r="G2093">
        <v>42</v>
      </c>
    </row>
    <row r="2094" spans="1:7">
      <c r="A2094" t="s">
        <v>2</v>
      </c>
      <c r="B2094">
        <v>1</v>
      </c>
      <c r="C2094">
        <v>2010</v>
      </c>
      <c r="D2094" t="s">
        <v>90</v>
      </c>
      <c r="E2094">
        <v>42</v>
      </c>
      <c r="F2094">
        <v>42</v>
      </c>
      <c r="G2094">
        <v>42</v>
      </c>
    </row>
    <row r="2095" spans="1:7">
      <c r="A2095" t="s">
        <v>2</v>
      </c>
      <c r="B2095">
        <v>2</v>
      </c>
      <c r="C2095">
        <v>1979</v>
      </c>
      <c r="D2095" t="s">
        <v>101</v>
      </c>
      <c r="E2095">
        <v>42</v>
      </c>
      <c r="F2095">
        <v>42</v>
      </c>
      <c r="G2095">
        <v>42</v>
      </c>
    </row>
    <row r="2096" spans="1:7">
      <c r="A2096" t="s">
        <v>2</v>
      </c>
      <c r="B2096">
        <v>2</v>
      </c>
      <c r="C2096">
        <v>1980</v>
      </c>
      <c r="D2096" t="s">
        <v>101</v>
      </c>
      <c r="E2096">
        <v>42</v>
      </c>
      <c r="F2096">
        <v>42</v>
      </c>
      <c r="G2096">
        <v>42</v>
      </c>
    </row>
    <row r="2097" spans="1:7">
      <c r="A2097" t="s">
        <v>2</v>
      </c>
      <c r="B2097">
        <v>2</v>
      </c>
      <c r="C2097">
        <v>1982</v>
      </c>
      <c r="D2097" t="s">
        <v>102</v>
      </c>
      <c r="E2097">
        <v>42</v>
      </c>
      <c r="F2097">
        <v>42</v>
      </c>
      <c r="G2097">
        <v>42</v>
      </c>
    </row>
    <row r="2098" spans="1:7">
      <c r="A2098" t="s">
        <v>2</v>
      </c>
      <c r="B2098">
        <v>2</v>
      </c>
      <c r="C2098">
        <v>1991</v>
      </c>
      <c r="D2098" t="s">
        <v>102</v>
      </c>
      <c r="E2098">
        <v>42</v>
      </c>
      <c r="F2098">
        <v>42</v>
      </c>
      <c r="G2098">
        <v>42</v>
      </c>
    </row>
    <row r="2099" spans="1:7">
      <c r="A2099" t="s">
        <v>27</v>
      </c>
      <c r="B2099">
        <v>2</v>
      </c>
      <c r="C2099">
        <v>1972</v>
      </c>
      <c r="D2099" t="s">
        <v>98</v>
      </c>
      <c r="E2099">
        <v>42</v>
      </c>
      <c r="F2099">
        <v>42</v>
      </c>
      <c r="G2099">
        <v>42</v>
      </c>
    </row>
    <row r="2100" spans="1:7">
      <c r="A2100" t="s">
        <v>27</v>
      </c>
      <c r="B2100">
        <v>2</v>
      </c>
      <c r="C2100">
        <v>1973</v>
      </c>
      <c r="D2100" t="s">
        <v>97</v>
      </c>
      <c r="E2100">
        <v>42</v>
      </c>
      <c r="F2100">
        <v>42</v>
      </c>
      <c r="G2100">
        <v>42</v>
      </c>
    </row>
    <row r="2101" spans="1:7">
      <c r="A2101" t="s">
        <v>27</v>
      </c>
      <c r="B2101">
        <v>2</v>
      </c>
      <c r="C2101">
        <v>1982</v>
      </c>
      <c r="D2101" t="s">
        <v>110</v>
      </c>
      <c r="E2101">
        <v>42</v>
      </c>
      <c r="F2101">
        <v>42</v>
      </c>
      <c r="G2101">
        <v>42</v>
      </c>
    </row>
    <row r="2102" spans="1:7">
      <c r="A2102" t="s">
        <v>27</v>
      </c>
      <c r="B2102">
        <v>2</v>
      </c>
      <c r="C2102">
        <v>1987</v>
      </c>
      <c r="D2102" t="s">
        <v>110</v>
      </c>
      <c r="E2102">
        <v>42</v>
      </c>
      <c r="F2102">
        <v>42</v>
      </c>
      <c r="G2102">
        <v>42</v>
      </c>
    </row>
    <row r="2103" spans="1:7">
      <c r="A2103" t="s">
        <v>27</v>
      </c>
      <c r="B2103">
        <v>2</v>
      </c>
      <c r="C2103">
        <v>1988</v>
      </c>
      <c r="D2103" t="s">
        <v>110</v>
      </c>
      <c r="E2103">
        <v>42</v>
      </c>
      <c r="F2103">
        <v>42</v>
      </c>
      <c r="G2103">
        <v>42</v>
      </c>
    </row>
    <row r="2104" spans="1:7">
      <c r="A2104" t="s">
        <v>27</v>
      </c>
      <c r="B2104">
        <v>2</v>
      </c>
      <c r="C2104">
        <v>1989</v>
      </c>
      <c r="D2104" t="s">
        <v>110</v>
      </c>
      <c r="E2104">
        <v>42</v>
      </c>
      <c r="F2104">
        <v>42</v>
      </c>
      <c r="G2104">
        <v>42</v>
      </c>
    </row>
    <row r="2105" spans="1:7">
      <c r="A2105" t="s">
        <v>3</v>
      </c>
      <c r="B2105">
        <v>1</v>
      </c>
      <c r="C2105">
        <v>1989</v>
      </c>
      <c r="D2105" t="s">
        <v>100</v>
      </c>
      <c r="E2105">
        <v>42</v>
      </c>
      <c r="F2105">
        <v>42</v>
      </c>
      <c r="G2105">
        <v>42</v>
      </c>
    </row>
    <row r="2106" spans="1:7">
      <c r="A2106" t="s">
        <v>3</v>
      </c>
      <c r="B2106">
        <v>1</v>
      </c>
      <c r="C2106">
        <v>2004</v>
      </c>
      <c r="D2106" t="s">
        <v>100</v>
      </c>
      <c r="E2106">
        <v>42</v>
      </c>
      <c r="F2106">
        <v>42</v>
      </c>
      <c r="G2106">
        <v>42</v>
      </c>
    </row>
    <row r="2107" spans="1:7">
      <c r="A2107" t="s">
        <v>3</v>
      </c>
      <c r="B2107">
        <v>2</v>
      </c>
      <c r="C2107">
        <v>2008</v>
      </c>
      <c r="D2107" t="s">
        <v>93</v>
      </c>
      <c r="E2107">
        <v>42</v>
      </c>
      <c r="F2107">
        <v>42</v>
      </c>
      <c r="G2107">
        <v>42</v>
      </c>
    </row>
    <row r="2108" spans="1:7">
      <c r="A2108" t="s">
        <v>1</v>
      </c>
      <c r="B2108">
        <v>1</v>
      </c>
      <c r="C2108">
        <v>1986</v>
      </c>
      <c r="D2108" t="s">
        <v>101</v>
      </c>
      <c r="E2108">
        <v>42</v>
      </c>
      <c r="F2108">
        <v>42</v>
      </c>
      <c r="G2108">
        <v>42</v>
      </c>
    </row>
    <row r="2109" spans="1:7">
      <c r="A2109" t="s">
        <v>1</v>
      </c>
      <c r="B2109">
        <v>1</v>
      </c>
      <c r="C2109">
        <v>1994</v>
      </c>
      <c r="D2109" t="s">
        <v>102</v>
      </c>
      <c r="E2109">
        <v>42</v>
      </c>
      <c r="F2109">
        <v>42</v>
      </c>
      <c r="G2109">
        <v>42</v>
      </c>
    </row>
    <row r="2110" spans="1:7">
      <c r="A2110" t="s">
        <v>1</v>
      </c>
      <c r="B2110">
        <v>1</v>
      </c>
      <c r="C2110">
        <v>1999</v>
      </c>
      <c r="D2110" t="s">
        <v>95</v>
      </c>
      <c r="E2110">
        <v>42</v>
      </c>
      <c r="F2110">
        <v>42</v>
      </c>
      <c r="G2110">
        <v>42</v>
      </c>
    </row>
    <row r="2111" spans="1:7">
      <c r="A2111" t="s">
        <v>79</v>
      </c>
      <c r="B2111">
        <v>1</v>
      </c>
      <c r="C2111">
        <v>1975</v>
      </c>
      <c r="D2111" t="s">
        <v>101</v>
      </c>
      <c r="E2111">
        <v>43</v>
      </c>
      <c r="F2111">
        <v>43</v>
      </c>
      <c r="G2111">
        <v>43</v>
      </c>
    </row>
    <row r="2112" spans="1:7">
      <c r="A2112" t="s">
        <v>79</v>
      </c>
      <c r="B2112">
        <v>1</v>
      </c>
      <c r="C2112">
        <v>1977</v>
      </c>
      <c r="D2112" t="s">
        <v>91</v>
      </c>
      <c r="E2112">
        <v>43</v>
      </c>
      <c r="F2112">
        <v>43</v>
      </c>
      <c r="G2112">
        <v>43</v>
      </c>
    </row>
    <row r="2113" spans="1:7">
      <c r="A2113" t="s">
        <v>79</v>
      </c>
      <c r="B2113">
        <v>1</v>
      </c>
      <c r="C2113">
        <v>1977</v>
      </c>
      <c r="D2113" t="s">
        <v>101</v>
      </c>
      <c r="E2113">
        <v>43</v>
      </c>
      <c r="F2113">
        <v>43</v>
      </c>
      <c r="G2113">
        <v>43</v>
      </c>
    </row>
    <row r="2114" spans="1:7">
      <c r="A2114" t="s">
        <v>79</v>
      </c>
      <c r="B2114">
        <v>1</v>
      </c>
      <c r="C2114">
        <v>1979</v>
      </c>
      <c r="D2114" t="s">
        <v>110</v>
      </c>
      <c r="E2114">
        <v>43</v>
      </c>
      <c r="F2114">
        <v>43</v>
      </c>
      <c r="G2114">
        <v>43</v>
      </c>
    </row>
    <row r="2115" spans="1:7">
      <c r="A2115" t="s">
        <v>79</v>
      </c>
      <c r="B2115">
        <v>1</v>
      </c>
      <c r="C2115">
        <v>1979</v>
      </c>
      <c r="D2115" t="s">
        <v>92</v>
      </c>
      <c r="E2115">
        <v>43</v>
      </c>
      <c r="F2115">
        <v>43</v>
      </c>
      <c r="G2115">
        <v>43</v>
      </c>
    </row>
    <row r="2116" spans="1:7">
      <c r="A2116" t="s">
        <v>79</v>
      </c>
      <c r="B2116">
        <v>1</v>
      </c>
      <c r="C2116">
        <v>1982</v>
      </c>
      <c r="D2116" t="s">
        <v>110</v>
      </c>
      <c r="E2116">
        <v>43</v>
      </c>
      <c r="F2116">
        <v>43</v>
      </c>
      <c r="G2116">
        <v>43</v>
      </c>
    </row>
    <row r="2117" spans="1:7">
      <c r="A2117" t="s">
        <v>79</v>
      </c>
      <c r="B2117">
        <v>1</v>
      </c>
      <c r="C2117">
        <v>1997</v>
      </c>
      <c r="D2117" t="s">
        <v>102</v>
      </c>
      <c r="E2117">
        <v>43</v>
      </c>
      <c r="F2117">
        <v>43</v>
      </c>
      <c r="G2117">
        <v>43</v>
      </c>
    </row>
    <row r="2118" spans="1:7">
      <c r="A2118" t="s">
        <v>2</v>
      </c>
      <c r="B2118">
        <v>1</v>
      </c>
      <c r="C2118">
        <v>1983</v>
      </c>
      <c r="D2118" t="s">
        <v>99</v>
      </c>
      <c r="E2118">
        <v>43</v>
      </c>
      <c r="F2118">
        <v>43</v>
      </c>
      <c r="G2118">
        <v>43</v>
      </c>
    </row>
    <row r="2119" spans="1:7">
      <c r="A2119" t="s">
        <v>2</v>
      </c>
      <c r="B2119">
        <v>1</v>
      </c>
      <c r="C2119">
        <v>1984</v>
      </c>
      <c r="D2119" t="s">
        <v>101</v>
      </c>
      <c r="E2119">
        <v>43</v>
      </c>
      <c r="F2119">
        <v>43</v>
      </c>
      <c r="G2119">
        <v>43</v>
      </c>
    </row>
    <row r="2120" spans="1:7">
      <c r="A2120" t="s">
        <v>2</v>
      </c>
      <c r="B2120">
        <v>2</v>
      </c>
      <c r="C2120">
        <v>1978</v>
      </c>
      <c r="D2120" t="s">
        <v>99</v>
      </c>
      <c r="E2120">
        <v>43</v>
      </c>
      <c r="F2120">
        <v>43</v>
      </c>
      <c r="G2120">
        <v>43</v>
      </c>
    </row>
    <row r="2121" spans="1:7">
      <c r="A2121" t="s">
        <v>2</v>
      </c>
      <c r="B2121">
        <v>2</v>
      </c>
      <c r="C2121">
        <v>1979</v>
      </c>
      <c r="D2121" t="s">
        <v>99</v>
      </c>
      <c r="E2121">
        <v>43</v>
      </c>
      <c r="F2121">
        <v>43</v>
      </c>
      <c r="G2121">
        <v>43</v>
      </c>
    </row>
    <row r="2122" spans="1:7">
      <c r="A2122" t="s">
        <v>27</v>
      </c>
      <c r="B2122">
        <v>2</v>
      </c>
      <c r="C2122">
        <v>1978</v>
      </c>
      <c r="D2122" t="s">
        <v>102</v>
      </c>
      <c r="E2122">
        <v>43</v>
      </c>
      <c r="F2122">
        <v>43</v>
      </c>
      <c r="G2122">
        <v>43</v>
      </c>
    </row>
    <row r="2123" spans="1:7">
      <c r="A2123" t="s">
        <v>3</v>
      </c>
      <c r="B2123">
        <v>1</v>
      </c>
      <c r="C2123">
        <v>2000</v>
      </c>
      <c r="D2123" t="s">
        <v>96</v>
      </c>
      <c r="E2123">
        <v>43</v>
      </c>
      <c r="F2123">
        <v>43</v>
      </c>
      <c r="G2123">
        <v>43</v>
      </c>
    </row>
    <row r="2124" spans="1:7">
      <c r="A2124" t="s">
        <v>1</v>
      </c>
      <c r="B2124">
        <v>1</v>
      </c>
      <c r="C2124">
        <v>1989</v>
      </c>
      <c r="D2124" t="s">
        <v>102</v>
      </c>
      <c r="E2124">
        <v>43</v>
      </c>
      <c r="F2124">
        <v>43</v>
      </c>
      <c r="G2124">
        <v>43</v>
      </c>
    </row>
    <row r="2125" spans="1:7">
      <c r="A2125" t="s">
        <v>1</v>
      </c>
      <c r="B2125">
        <v>1</v>
      </c>
      <c r="C2125">
        <v>1992</v>
      </c>
      <c r="D2125" t="s">
        <v>98</v>
      </c>
      <c r="E2125">
        <v>43</v>
      </c>
      <c r="F2125">
        <v>43</v>
      </c>
      <c r="G2125">
        <v>43</v>
      </c>
    </row>
    <row r="2126" spans="1:7">
      <c r="A2126" t="s">
        <v>1</v>
      </c>
      <c r="B2126">
        <v>1</v>
      </c>
      <c r="C2126">
        <v>2008</v>
      </c>
      <c r="D2126" t="s">
        <v>102</v>
      </c>
      <c r="E2126">
        <v>43</v>
      </c>
      <c r="F2126">
        <v>43</v>
      </c>
      <c r="G2126">
        <v>43</v>
      </c>
    </row>
    <row r="2127" spans="1:7">
      <c r="A2127" t="s">
        <v>79</v>
      </c>
      <c r="B2127">
        <v>1</v>
      </c>
      <c r="C2127">
        <v>1978</v>
      </c>
      <c r="D2127" t="s">
        <v>110</v>
      </c>
      <c r="E2127">
        <v>44</v>
      </c>
      <c r="F2127">
        <v>44</v>
      </c>
      <c r="G2127">
        <v>44</v>
      </c>
    </row>
    <row r="2128" spans="1:7">
      <c r="A2128" t="s">
        <v>79</v>
      </c>
      <c r="B2128">
        <v>1</v>
      </c>
      <c r="C2128">
        <v>1990</v>
      </c>
      <c r="D2128" t="s">
        <v>87</v>
      </c>
      <c r="E2128">
        <v>44</v>
      </c>
      <c r="F2128">
        <v>44</v>
      </c>
      <c r="G2128">
        <v>44</v>
      </c>
    </row>
    <row r="2129" spans="1:7">
      <c r="A2129" t="s">
        <v>79</v>
      </c>
      <c r="B2129">
        <v>1</v>
      </c>
      <c r="C2129">
        <v>2006</v>
      </c>
      <c r="D2129" t="s">
        <v>102</v>
      </c>
      <c r="E2129">
        <v>44</v>
      </c>
      <c r="F2129">
        <v>44</v>
      </c>
      <c r="G2129">
        <v>44</v>
      </c>
    </row>
    <row r="2130" spans="1:7">
      <c r="A2130" t="s">
        <v>79</v>
      </c>
      <c r="B2130">
        <v>2</v>
      </c>
      <c r="C2130">
        <v>1976</v>
      </c>
      <c r="D2130" t="s">
        <v>94</v>
      </c>
      <c r="E2130">
        <v>44</v>
      </c>
      <c r="F2130">
        <v>44</v>
      </c>
      <c r="G2130">
        <v>44</v>
      </c>
    </row>
    <row r="2131" spans="1:7">
      <c r="A2131" t="s">
        <v>79</v>
      </c>
      <c r="B2131">
        <v>2</v>
      </c>
      <c r="C2131">
        <v>1980</v>
      </c>
      <c r="D2131" t="s">
        <v>90</v>
      </c>
      <c r="E2131">
        <v>44</v>
      </c>
      <c r="F2131">
        <v>44</v>
      </c>
      <c r="G2131">
        <v>44</v>
      </c>
    </row>
    <row r="2132" spans="1:7">
      <c r="A2132" t="s">
        <v>79</v>
      </c>
      <c r="B2132">
        <v>2</v>
      </c>
      <c r="C2132">
        <v>1983</v>
      </c>
      <c r="D2132" t="s">
        <v>110</v>
      </c>
      <c r="E2132">
        <v>44</v>
      </c>
      <c r="F2132">
        <v>44</v>
      </c>
      <c r="G2132">
        <v>44</v>
      </c>
    </row>
    <row r="2133" spans="1:7">
      <c r="A2133" t="s">
        <v>2</v>
      </c>
      <c r="B2133">
        <v>1</v>
      </c>
      <c r="C2133">
        <v>1982</v>
      </c>
      <c r="D2133" t="s">
        <v>99</v>
      </c>
      <c r="E2133">
        <v>44</v>
      </c>
      <c r="F2133">
        <v>44</v>
      </c>
      <c r="G2133">
        <v>44</v>
      </c>
    </row>
    <row r="2134" spans="1:7">
      <c r="A2134" t="s">
        <v>2</v>
      </c>
      <c r="B2134">
        <v>2</v>
      </c>
      <c r="C2134">
        <v>1981</v>
      </c>
      <c r="D2134" t="s">
        <v>99</v>
      </c>
      <c r="E2134">
        <v>44</v>
      </c>
      <c r="F2134">
        <v>44</v>
      </c>
      <c r="G2134">
        <v>44</v>
      </c>
    </row>
    <row r="2135" spans="1:7">
      <c r="A2135" t="s">
        <v>2</v>
      </c>
      <c r="B2135">
        <v>2</v>
      </c>
      <c r="C2135">
        <v>1993</v>
      </c>
      <c r="D2135" t="s">
        <v>102</v>
      </c>
      <c r="E2135">
        <v>44</v>
      </c>
      <c r="F2135">
        <v>44</v>
      </c>
      <c r="G2135">
        <v>44</v>
      </c>
    </row>
    <row r="2136" spans="1:7">
      <c r="A2136" t="s">
        <v>27</v>
      </c>
      <c r="B2136">
        <v>2</v>
      </c>
      <c r="C2136">
        <v>1971</v>
      </c>
      <c r="D2136" t="s">
        <v>101</v>
      </c>
      <c r="E2136">
        <v>44</v>
      </c>
      <c r="F2136">
        <v>44</v>
      </c>
      <c r="G2136">
        <v>44</v>
      </c>
    </row>
    <row r="2137" spans="1:7">
      <c r="A2137" t="s">
        <v>27</v>
      </c>
      <c r="B2137">
        <v>2</v>
      </c>
      <c r="C2137">
        <v>1988</v>
      </c>
      <c r="D2137" t="s">
        <v>93</v>
      </c>
      <c r="E2137">
        <v>44</v>
      </c>
      <c r="F2137">
        <v>44</v>
      </c>
      <c r="G2137">
        <v>44</v>
      </c>
    </row>
    <row r="2138" spans="1:7">
      <c r="A2138" t="s">
        <v>3</v>
      </c>
      <c r="B2138">
        <v>2</v>
      </c>
      <c r="C2138">
        <v>1997</v>
      </c>
      <c r="D2138" t="s">
        <v>98</v>
      </c>
      <c r="E2138">
        <v>44</v>
      </c>
      <c r="F2138">
        <v>44</v>
      </c>
      <c r="G2138">
        <v>44</v>
      </c>
    </row>
    <row r="2139" spans="1:7">
      <c r="A2139" t="s">
        <v>1</v>
      </c>
      <c r="B2139">
        <v>1</v>
      </c>
      <c r="C2139">
        <v>2000</v>
      </c>
      <c r="D2139" t="s">
        <v>102</v>
      </c>
      <c r="E2139">
        <v>44</v>
      </c>
      <c r="F2139">
        <v>44</v>
      </c>
      <c r="G2139">
        <v>44</v>
      </c>
    </row>
    <row r="2140" spans="1:7">
      <c r="A2140" t="s">
        <v>79</v>
      </c>
      <c r="B2140">
        <v>1</v>
      </c>
      <c r="C2140">
        <v>1971</v>
      </c>
      <c r="D2140" t="s">
        <v>96</v>
      </c>
      <c r="E2140">
        <v>45</v>
      </c>
      <c r="F2140">
        <v>45</v>
      </c>
      <c r="G2140">
        <v>45</v>
      </c>
    </row>
    <row r="2141" spans="1:7">
      <c r="A2141" t="s">
        <v>79</v>
      </c>
      <c r="B2141">
        <v>1</v>
      </c>
      <c r="C2141">
        <v>1972</v>
      </c>
      <c r="D2141" t="s">
        <v>97</v>
      </c>
      <c r="E2141">
        <v>45</v>
      </c>
      <c r="F2141">
        <v>45</v>
      </c>
      <c r="G2141">
        <v>45</v>
      </c>
    </row>
    <row r="2142" spans="1:7">
      <c r="A2142" t="s">
        <v>79</v>
      </c>
      <c r="B2142">
        <v>1</v>
      </c>
      <c r="C2142">
        <v>1980</v>
      </c>
      <c r="D2142" t="s">
        <v>91</v>
      </c>
      <c r="E2142">
        <v>45</v>
      </c>
      <c r="F2142">
        <v>45</v>
      </c>
      <c r="G2142">
        <v>45</v>
      </c>
    </row>
    <row r="2143" spans="1:7">
      <c r="A2143" t="s">
        <v>79</v>
      </c>
      <c r="B2143">
        <v>1</v>
      </c>
      <c r="C2143">
        <v>1980</v>
      </c>
      <c r="D2143" t="s">
        <v>102</v>
      </c>
      <c r="E2143">
        <v>45</v>
      </c>
      <c r="F2143">
        <v>45</v>
      </c>
      <c r="G2143">
        <v>45</v>
      </c>
    </row>
    <row r="2144" spans="1:7">
      <c r="A2144" t="s">
        <v>79</v>
      </c>
      <c r="B2144">
        <v>1</v>
      </c>
      <c r="C2144">
        <v>1984</v>
      </c>
      <c r="D2144" t="s">
        <v>102</v>
      </c>
      <c r="E2144">
        <v>45</v>
      </c>
      <c r="F2144">
        <v>45</v>
      </c>
      <c r="G2144">
        <v>45</v>
      </c>
    </row>
    <row r="2145" spans="1:7">
      <c r="A2145" t="s">
        <v>79</v>
      </c>
      <c r="B2145">
        <v>1</v>
      </c>
      <c r="C2145">
        <v>2000</v>
      </c>
      <c r="D2145" t="s">
        <v>102</v>
      </c>
      <c r="E2145">
        <v>45</v>
      </c>
      <c r="F2145">
        <v>45</v>
      </c>
      <c r="G2145">
        <v>45</v>
      </c>
    </row>
    <row r="2146" spans="1:7">
      <c r="A2146" t="s">
        <v>2</v>
      </c>
      <c r="B2146">
        <v>1</v>
      </c>
      <c r="C2146">
        <v>1981</v>
      </c>
      <c r="D2146" t="s">
        <v>100</v>
      </c>
      <c r="E2146">
        <v>45</v>
      </c>
      <c r="F2146">
        <v>45</v>
      </c>
      <c r="G2146">
        <v>45</v>
      </c>
    </row>
    <row r="2147" spans="1:7">
      <c r="A2147" t="s">
        <v>2</v>
      </c>
      <c r="B2147">
        <v>1</v>
      </c>
      <c r="C2147">
        <v>1984</v>
      </c>
      <c r="D2147" t="s">
        <v>100</v>
      </c>
      <c r="E2147">
        <v>45</v>
      </c>
      <c r="F2147">
        <v>45</v>
      </c>
      <c r="G2147">
        <v>45</v>
      </c>
    </row>
    <row r="2148" spans="1:7">
      <c r="A2148" t="s">
        <v>2</v>
      </c>
      <c r="B2148">
        <v>1</v>
      </c>
      <c r="C2148">
        <v>1988</v>
      </c>
      <c r="D2148" t="s">
        <v>96</v>
      </c>
      <c r="E2148">
        <v>45</v>
      </c>
      <c r="F2148">
        <v>45</v>
      </c>
      <c r="G2148">
        <v>45</v>
      </c>
    </row>
    <row r="2149" spans="1:7">
      <c r="A2149" t="s">
        <v>2</v>
      </c>
      <c r="B2149">
        <v>2</v>
      </c>
      <c r="C2149">
        <v>1983</v>
      </c>
      <c r="D2149" t="s">
        <v>98</v>
      </c>
      <c r="E2149">
        <v>45</v>
      </c>
      <c r="F2149">
        <v>45</v>
      </c>
      <c r="G2149">
        <v>45</v>
      </c>
    </row>
    <row r="2150" spans="1:7">
      <c r="A2150" t="s">
        <v>2</v>
      </c>
      <c r="B2150">
        <v>2</v>
      </c>
      <c r="C2150">
        <v>1987</v>
      </c>
      <c r="D2150" t="s">
        <v>102</v>
      </c>
      <c r="E2150">
        <v>45</v>
      </c>
      <c r="F2150">
        <v>45</v>
      </c>
      <c r="G2150">
        <v>45</v>
      </c>
    </row>
    <row r="2151" spans="1:7">
      <c r="A2151" t="s">
        <v>2</v>
      </c>
      <c r="B2151">
        <v>2</v>
      </c>
      <c r="C2151">
        <v>1990</v>
      </c>
      <c r="D2151" t="s">
        <v>102</v>
      </c>
      <c r="E2151">
        <v>45</v>
      </c>
      <c r="F2151">
        <v>45</v>
      </c>
      <c r="G2151">
        <v>45</v>
      </c>
    </row>
    <row r="2152" spans="1:7">
      <c r="A2152" t="s">
        <v>27</v>
      </c>
      <c r="B2152">
        <v>2</v>
      </c>
      <c r="C2152">
        <v>1977</v>
      </c>
      <c r="D2152" t="s">
        <v>96</v>
      </c>
      <c r="E2152">
        <v>45</v>
      </c>
      <c r="F2152">
        <v>45</v>
      </c>
      <c r="G2152">
        <v>45</v>
      </c>
    </row>
    <row r="2153" spans="1:7">
      <c r="A2153" t="s">
        <v>3</v>
      </c>
      <c r="B2153">
        <v>1</v>
      </c>
      <c r="C2153">
        <v>1995</v>
      </c>
      <c r="D2153" t="s">
        <v>98</v>
      </c>
      <c r="E2153">
        <v>45</v>
      </c>
      <c r="F2153">
        <v>45</v>
      </c>
      <c r="G2153">
        <v>45</v>
      </c>
    </row>
    <row r="2154" spans="1:7">
      <c r="A2154" t="s">
        <v>3</v>
      </c>
      <c r="B2154">
        <v>2</v>
      </c>
      <c r="C2154">
        <v>2000</v>
      </c>
      <c r="D2154" t="s">
        <v>96</v>
      </c>
      <c r="E2154">
        <v>45</v>
      </c>
      <c r="F2154">
        <v>45</v>
      </c>
      <c r="G2154">
        <v>45</v>
      </c>
    </row>
    <row r="2155" spans="1:7">
      <c r="A2155" t="s">
        <v>3</v>
      </c>
      <c r="B2155">
        <v>2</v>
      </c>
      <c r="C2155">
        <v>2000</v>
      </c>
      <c r="D2155" t="s">
        <v>98</v>
      </c>
      <c r="E2155">
        <v>45</v>
      </c>
      <c r="F2155">
        <v>45</v>
      </c>
      <c r="G2155">
        <v>45</v>
      </c>
    </row>
    <row r="2156" spans="1:7">
      <c r="A2156" t="s">
        <v>3</v>
      </c>
      <c r="B2156">
        <v>2</v>
      </c>
      <c r="C2156">
        <v>2001</v>
      </c>
      <c r="D2156" t="s">
        <v>100</v>
      </c>
      <c r="E2156">
        <v>45</v>
      </c>
      <c r="F2156">
        <v>45</v>
      </c>
      <c r="G2156">
        <v>45</v>
      </c>
    </row>
    <row r="2157" spans="1:7">
      <c r="A2157" t="s">
        <v>1</v>
      </c>
      <c r="B2157">
        <v>1</v>
      </c>
      <c r="C2157">
        <v>1988</v>
      </c>
      <c r="D2157" t="s">
        <v>101</v>
      </c>
      <c r="E2157">
        <v>45</v>
      </c>
      <c r="F2157">
        <v>45</v>
      </c>
      <c r="G2157">
        <v>45</v>
      </c>
    </row>
    <row r="2158" spans="1:7">
      <c r="A2158" t="s">
        <v>1</v>
      </c>
      <c r="B2158">
        <v>1</v>
      </c>
      <c r="C2158">
        <v>2006</v>
      </c>
      <c r="D2158" t="s">
        <v>102</v>
      </c>
      <c r="E2158">
        <v>45</v>
      </c>
      <c r="F2158">
        <v>45</v>
      </c>
      <c r="G2158">
        <v>45</v>
      </c>
    </row>
    <row r="2159" spans="1:7">
      <c r="A2159" t="s">
        <v>79</v>
      </c>
      <c r="B2159">
        <v>2</v>
      </c>
      <c r="C2159">
        <v>1977</v>
      </c>
      <c r="D2159" t="s">
        <v>102</v>
      </c>
      <c r="E2159">
        <v>46</v>
      </c>
      <c r="F2159">
        <v>46</v>
      </c>
      <c r="G2159">
        <v>46</v>
      </c>
    </row>
    <row r="2160" spans="1:7">
      <c r="A2160" t="s">
        <v>2</v>
      </c>
      <c r="B2160">
        <v>1</v>
      </c>
      <c r="C2160">
        <v>1992</v>
      </c>
      <c r="D2160" t="s">
        <v>95</v>
      </c>
      <c r="E2160">
        <v>46</v>
      </c>
      <c r="F2160">
        <v>46</v>
      </c>
      <c r="G2160">
        <v>46</v>
      </c>
    </row>
    <row r="2161" spans="1:7">
      <c r="A2161" t="s">
        <v>2</v>
      </c>
      <c r="B2161">
        <v>2</v>
      </c>
      <c r="C2161">
        <v>1985</v>
      </c>
      <c r="D2161" t="s">
        <v>102</v>
      </c>
      <c r="E2161">
        <v>46</v>
      </c>
      <c r="F2161">
        <v>46</v>
      </c>
      <c r="G2161">
        <v>46</v>
      </c>
    </row>
    <row r="2162" spans="1:7">
      <c r="A2162" t="s">
        <v>2</v>
      </c>
      <c r="B2162">
        <v>2</v>
      </c>
      <c r="C2162">
        <v>1995</v>
      </c>
      <c r="D2162" t="s">
        <v>94</v>
      </c>
      <c r="E2162">
        <v>46</v>
      </c>
      <c r="F2162">
        <v>46</v>
      </c>
      <c r="G2162">
        <v>46</v>
      </c>
    </row>
    <row r="2163" spans="1:7">
      <c r="A2163" t="s">
        <v>2</v>
      </c>
      <c r="B2163">
        <v>2</v>
      </c>
      <c r="C2163">
        <v>2002</v>
      </c>
      <c r="D2163" t="s">
        <v>92</v>
      </c>
      <c r="E2163">
        <v>46</v>
      </c>
      <c r="F2163">
        <v>46</v>
      </c>
      <c r="G2163">
        <v>46</v>
      </c>
    </row>
    <row r="2164" spans="1:7">
      <c r="A2164" t="s">
        <v>2</v>
      </c>
      <c r="B2164">
        <v>2</v>
      </c>
      <c r="C2164">
        <v>2006</v>
      </c>
      <c r="D2164" t="s">
        <v>91</v>
      </c>
      <c r="E2164">
        <v>46</v>
      </c>
      <c r="F2164">
        <v>46</v>
      </c>
      <c r="G2164">
        <v>46</v>
      </c>
    </row>
    <row r="2165" spans="1:7">
      <c r="A2165" t="s">
        <v>2</v>
      </c>
      <c r="B2165">
        <v>2</v>
      </c>
      <c r="C2165">
        <v>2013</v>
      </c>
      <c r="D2165" t="s">
        <v>88</v>
      </c>
      <c r="E2165">
        <v>46</v>
      </c>
      <c r="F2165">
        <v>46</v>
      </c>
      <c r="G2165">
        <v>46</v>
      </c>
    </row>
    <row r="2166" spans="1:7">
      <c r="A2166" t="s">
        <v>27</v>
      </c>
      <c r="B2166">
        <v>2</v>
      </c>
      <c r="C2166">
        <v>1983</v>
      </c>
      <c r="D2166" t="s">
        <v>102</v>
      </c>
      <c r="E2166">
        <v>46</v>
      </c>
      <c r="F2166">
        <v>46</v>
      </c>
      <c r="G2166">
        <v>46</v>
      </c>
    </row>
    <row r="2167" spans="1:7">
      <c r="A2167" t="s">
        <v>27</v>
      </c>
      <c r="B2167">
        <v>2</v>
      </c>
      <c r="C2167">
        <v>1986</v>
      </c>
      <c r="D2167" t="s">
        <v>110</v>
      </c>
      <c r="E2167">
        <v>46</v>
      </c>
      <c r="F2167">
        <v>46</v>
      </c>
      <c r="G2167">
        <v>46</v>
      </c>
    </row>
    <row r="2168" spans="1:7">
      <c r="A2168" t="s">
        <v>3</v>
      </c>
      <c r="B2168">
        <v>1</v>
      </c>
      <c r="C2168">
        <v>2010</v>
      </c>
      <c r="D2168" t="s">
        <v>93</v>
      </c>
      <c r="E2168">
        <v>46</v>
      </c>
      <c r="F2168">
        <v>46</v>
      </c>
      <c r="G2168">
        <v>46</v>
      </c>
    </row>
    <row r="2169" spans="1:7">
      <c r="A2169" t="s">
        <v>3</v>
      </c>
      <c r="B2169">
        <v>2</v>
      </c>
      <c r="C2169">
        <v>2006</v>
      </c>
      <c r="D2169" t="s">
        <v>100</v>
      </c>
      <c r="E2169">
        <v>46</v>
      </c>
      <c r="F2169">
        <v>46</v>
      </c>
      <c r="G2169">
        <v>46</v>
      </c>
    </row>
    <row r="2170" spans="1:7">
      <c r="A2170" t="s">
        <v>3</v>
      </c>
      <c r="B2170">
        <v>2</v>
      </c>
      <c r="C2170">
        <v>2011</v>
      </c>
      <c r="D2170" t="s">
        <v>101</v>
      </c>
      <c r="E2170">
        <v>46</v>
      </c>
      <c r="F2170">
        <v>46</v>
      </c>
      <c r="G2170">
        <v>46</v>
      </c>
    </row>
    <row r="2171" spans="1:7">
      <c r="A2171" t="s">
        <v>79</v>
      </c>
      <c r="B2171">
        <v>1</v>
      </c>
      <c r="C2171">
        <v>1972</v>
      </c>
      <c r="D2171" t="s">
        <v>98</v>
      </c>
      <c r="E2171">
        <v>47</v>
      </c>
      <c r="F2171">
        <v>47</v>
      </c>
      <c r="G2171">
        <v>47</v>
      </c>
    </row>
    <row r="2172" spans="1:7">
      <c r="A2172" t="s">
        <v>79</v>
      </c>
      <c r="B2172">
        <v>1</v>
      </c>
      <c r="C2172">
        <v>1974</v>
      </c>
      <c r="D2172" t="s">
        <v>98</v>
      </c>
      <c r="E2172">
        <v>47</v>
      </c>
      <c r="F2172">
        <v>47</v>
      </c>
      <c r="G2172">
        <v>47</v>
      </c>
    </row>
    <row r="2173" spans="1:7">
      <c r="A2173" t="s">
        <v>79</v>
      </c>
      <c r="B2173">
        <v>1</v>
      </c>
      <c r="C2173">
        <v>1975</v>
      </c>
      <c r="D2173" t="s">
        <v>91</v>
      </c>
      <c r="E2173">
        <v>47</v>
      </c>
      <c r="F2173">
        <v>47</v>
      </c>
      <c r="G2173">
        <v>47</v>
      </c>
    </row>
    <row r="2174" spans="1:7">
      <c r="A2174" t="s">
        <v>79</v>
      </c>
      <c r="B2174">
        <v>1</v>
      </c>
      <c r="C2174">
        <v>1976</v>
      </c>
      <c r="D2174" t="s">
        <v>101</v>
      </c>
      <c r="E2174">
        <v>47</v>
      </c>
      <c r="F2174">
        <v>47</v>
      </c>
      <c r="G2174">
        <v>47</v>
      </c>
    </row>
    <row r="2175" spans="1:7">
      <c r="A2175" t="s">
        <v>79</v>
      </c>
      <c r="B2175">
        <v>1</v>
      </c>
      <c r="C2175">
        <v>1978</v>
      </c>
      <c r="D2175" t="s">
        <v>90</v>
      </c>
      <c r="E2175">
        <v>47</v>
      </c>
      <c r="F2175">
        <v>47</v>
      </c>
      <c r="G2175">
        <v>47</v>
      </c>
    </row>
    <row r="2176" spans="1:7">
      <c r="A2176" t="s">
        <v>79</v>
      </c>
      <c r="B2176">
        <v>1</v>
      </c>
      <c r="C2176">
        <v>1979</v>
      </c>
      <c r="D2176" t="s">
        <v>90</v>
      </c>
      <c r="E2176">
        <v>47</v>
      </c>
      <c r="F2176">
        <v>47</v>
      </c>
      <c r="G2176">
        <v>47</v>
      </c>
    </row>
    <row r="2177" spans="1:7">
      <c r="A2177" t="s">
        <v>79</v>
      </c>
      <c r="B2177">
        <v>1</v>
      </c>
      <c r="C2177">
        <v>1982</v>
      </c>
      <c r="D2177" t="s">
        <v>91</v>
      </c>
      <c r="E2177">
        <v>47</v>
      </c>
      <c r="F2177">
        <v>47</v>
      </c>
      <c r="G2177">
        <v>47</v>
      </c>
    </row>
    <row r="2178" spans="1:7">
      <c r="A2178" t="s">
        <v>79</v>
      </c>
      <c r="B2178">
        <v>1</v>
      </c>
      <c r="C2178">
        <v>1984</v>
      </c>
      <c r="D2178" t="s">
        <v>110</v>
      </c>
      <c r="E2178">
        <v>47</v>
      </c>
      <c r="F2178">
        <v>47</v>
      </c>
      <c r="G2178">
        <v>47</v>
      </c>
    </row>
    <row r="2179" spans="1:7">
      <c r="A2179" t="s">
        <v>79</v>
      </c>
      <c r="B2179">
        <v>1</v>
      </c>
      <c r="C2179">
        <v>1984</v>
      </c>
      <c r="D2179" t="s">
        <v>90</v>
      </c>
      <c r="E2179">
        <v>47</v>
      </c>
      <c r="F2179">
        <v>47</v>
      </c>
      <c r="G2179">
        <v>47</v>
      </c>
    </row>
    <row r="2180" spans="1:7">
      <c r="A2180" t="s">
        <v>79</v>
      </c>
      <c r="B2180">
        <v>1</v>
      </c>
      <c r="C2180">
        <v>1990</v>
      </c>
      <c r="D2180" t="s">
        <v>110</v>
      </c>
      <c r="E2180">
        <v>47</v>
      </c>
      <c r="F2180">
        <v>47</v>
      </c>
      <c r="G2180">
        <v>47</v>
      </c>
    </row>
    <row r="2181" spans="1:7">
      <c r="A2181" t="s">
        <v>79</v>
      </c>
      <c r="B2181">
        <v>1</v>
      </c>
      <c r="C2181">
        <v>1995</v>
      </c>
      <c r="D2181" t="s">
        <v>102</v>
      </c>
      <c r="E2181">
        <v>47</v>
      </c>
      <c r="F2181">
        <v>47</v>
      </c>
      <c r="G2181">
        <v>47</v>
      </c>
    </row>
    <row r="2182" spans="1:7">
      <c r="A2182" t="s">
        <v>79</v>
      </c>
      <c r="B2182">
        <v>2</v>
      </c>
      <c r="C2182">
        <v>1979</v>
      </c>
      <c r="D2182" t="s">
        <v>90</v>
      </c>
      <c r="E2182">
        <v>47</v>
      </c>
      <c r="F2182">
        <v>47</v>
      </c>
      <c r="G2182">
        <v>47</v>
      </c>
    </row>
    <row r="2183" spans="1:7">
      <c r="A2183" t="s">
        <v>2</v>
      </c>
      <c r="B2183">
        <v>1</v>
      </c>
      <c r="C2183">
        <v>1994</v>
      </c>
      <c r="D2183" t="s">
        <v>95</v>
      </c>
      <c r="E2183">
        <v>47</v>
      </c>
      <c r="F2183">
        <v>47</v>
      </c>
      <c r="G2183">
        <v>47</v>
      </c>
    </row>
    <row r="2184" spans="1:7">
      <c r="A2184" t="s">
        <v>2</v>
      </c>
      <c r="B2184">
        <v>2</v>
      </c>
      <c r="C2184">
        <v>1985</v>
      </c>
      <c r="D2184" t="s">
        <v>97</v>
      </c>
      <c r="E2184">
        <v>47</v>
      </c>
      <c r="F2184">
        <v>47</v>
      </c>
      <c r="G2184">
        <v>47</v>
      </c>
    </row>
    <row r="2185" spans="1:7">
      <c r="A2185" t="s">
        <v>3</v>
      </c>
      <c r="B2185">
        <v>1</v>
      </c>
      <c r="C2185">
        <v>2001</v>
      </c>
      <c r="D2185" t="s">
        <v>96</v>
      </c>
      <c r="E2185">
        <v>47</v>
      </c>
      <c r="F2185">
        <v>47</v>
      </c>
      <c r="G2185">
        <v>47</v>
      </c>
    </row>
    <row r="2186" spans="1:7">
      <c r="A2186" t="s">
        <v>3</v>
      </c>
      <c r="B2186">
        <v>1</v>
      </c>
      <c r="C2186">
        <v>2003</v>
      </c>
      <c r="D2186" t="s">
        <v>95</v>
      </c>
      <c r="E2186">
        <v>47</v>
      </c>
      <c r="F2186">
        <v>47</v>
      </c>
      <c r="G2186">
        <v>47</v>
      </c>
    </row>
    <row r="2187" spans="1:7">
      <c r="A2187" t="s">
        <v>3</v>
      </c>
      <c r="B2187">
        <v>1</v>
      </c>
      <c r="C2187">
        <v>2007</v>
      </c>
      <c r="D2187" t="s">
        <v>100</v>
      </c>
      <c r="E2187">
        <v>47</v>
      </c>
      <c r="F2187">
        <v>47</v>
      </c>
      <c r="G2187">
        <v>47</v>
      </c>
    </row>
    <row r="2188" spans="1:7">
      <c r="A2188" t="s">
        <v>3</v>
      </c>
      <c r="B2188">
        <v>2</v>
      </c>
      <c r="C2188">
        <v>1999</v>
      </c>
      <c r="D2188" t="s">
        <v>98</v>
      </c>
      <c r="E2188">
        <v>47</v>
      </c>
      <c r="F2188">
        <v>47</v>
      </c>
      <c r="G2188">
        <v>47</v>
      </c>
    </row>
    <row r="2189" spans="1:7">
      <c r="A2189" t="s">
        <v>3</v>
      </c>
      <c r="B2189">
        <v>2</v>
      </c>
      <c r="C2189">
        <v>2004</v>
      </c>
      <c r="D2189" t="s">
        <v>100</v>
      </c>
      <c r="E2189">
        <v>47</v>
      </c>
      <c r="F2189">
        <v>47</v>
      </c>
      <c r="G2189">
        <v>47</v>
      </c>
    </row>
    <row r="2190" spans="1:7">
      <c r="A2190" t="s">
        <v>1</v>
      </c>
      <c r="B2190">
        <v>1</v>
      </c>
      <c r="C2190">
        <v>1988</v>
      </c>
      <c r="D2190" t="s">
        <v>110</v>
      </c>
      <c r="E2190">
        <v>47</v>
      </c>
      <c r="F2190">
        <v>47</v>
      </c>
      <c r="G2190">
        <v>47</v>
      </c>
    </row>
    <row r="2191" spans="1:7">
      <c r="A2191" t="s">
        <v>79</v>
      </c>
      <c r="B2191">
        <v>1</v>
      </c>
      <c r="C2191">
        <v>1977</v>
      </c>
      <c r="D2191" t="s">
        <v>93</v>
      </c>
      <c r="E2191">
        <v>48</v>
      </c>
      <c r="F2191">
        <v>48</v>
      </c>
      <c r="G2191">
        <v>48</v>
      </c>
    </row>
    <row r="2192" spans="1:7">
      <c r="A2192" t="s">
        <v>79</v>
      </c>
      <c r="B2192">
        <v>1</v>
      </c>
      <c r="C2192">
        <v>1978</v>
      </c>
      <c r="D2192" t="s">
        <v>91</v>
      </c>
      <c r="E2192">
        <v>48</v>
      </c>
      <c r="F2192">
        <v>48</v>
      </c>
      <c r="G2192">
        <v>48</v>
      </c>
    </row>
    <row r="2193" spans="1:7">
      <c r="A2193" t="s">
        <v>79</v>
      </c>
      <c r="B2193">
        <v>1</v>
      </c>
      <c r="C2193">
        <v>1980</v>
      </c>
      <c r="D2193" t="s">
        <v>110</v>
      </c>
      <c r="E2193">
        <v>48</v>
      </c>
      <c r="F2193">
        <v>48</v>
      </c>
      <c r="G2193">
        <v>48</v>
      </c>
    </row>
    <row r="2194" spans="1:7">
      <c r="A2194" t="s">
        <v>79</v>
      </c>
      <c r="B2194">
        <v>1</v>
      </c>
      <c r="C2194">
        <v>1981</v>
      </c>
      <c r="D2194" t="s">
        <v>110</v>
      </c>
      <c r="E2194">
        <v>48</v>
      </c>
      <c r="F2194">
        <v>48</v>
      </c>
      <c r="G2194">
        <v>48</v>
      </c>
    </row>
    <row r="2195" spans="1:7">
      <c r="A2195" t="s">
        <v>79</v>
      </c>
      <c r="B2195">
        <v>1</v>
      </c>
      <c r="C2195">
        <v>1993</v>
      </c>
      <c r="D2195" t="s">
        <v>102</v>
      </c>
      <c r="E2195">
        <v>48</v>
      </c>
      <c r="F2195">
        <v>48</v>
      </c>
      <c r="G2195">
        <v>48</v>
      </c>
    </row>
    <row r="2196" spans="1:7">
      <c r="A2196" t="s">
        <v>79</v>
      </c>
      <c r="B2196">
        <v>1</v>
      </c>
      <c r="C2196">
        <v>1995</v>
      </c>
      <c r="D2196" t="s">
        <v>86</v>
      </c>
      <c r="E2196">
        <v>48</v>
      </c>
      <c r="F2196">
        <v>48</v>
      </c>
      <c r="G2196">
        <v>48</v>
      </c>
    </row>
    <row r="2197" spans="1:7">
      <c r="A2197" t="s">
        <v>2</v>
      </c>
      <c r="B2197">
        <v>1</v>
      </c>
      <c r="C2197">
        <v>1995</v>
      </c>
      <c r="D2197" t="s">
        <v>94</v>
      </c>
      <c r="E2197">
        <v>48</v>
      </c>
      <c r="F2197">
        <v>48</v>
      </c>
      <c r="G2197">
        <v>48</v>
      </c>
    </row>
    <row r="2198" spans="1:7">
      <c r="A2198" t="s">
        <v>2</v>
      </c>
      <c r="B2198">
        <v>1</v>
      </c>
      <c r="C2198">
        <v>2007</v>
      </c>
      <c r="D2198" t="s">
        <v>91</v>
      </c>
      <c r="E2198">
        <v>48</v>
      </c>
      <c r="F2198">
        <v>48</v>
      </c>
      <c r="G2198">
        <v>48</v>
      </c>
    </row>
    <row r="2199" spans="1:7">
      <c r="A2199" t="s">
        <v>2</v>
      </c>
      <c r="B2199">
        <v>2</v>
      </c>
      <c r="C2199">
        <v>1981</v>
      </c>
      <c r="D2199" t="s">
        <v>100</v>
      </c>
      <c r="E2199">
        <v>48</v>
      </c>
      <c r="F2199">
        <v>48</v>
      </c>
      <c r="G2199">
        <v>48</v>
      </c>
    </row>
    <row r="2200" spans="1:7">
      <c r="A2200" t="s">
        <v>3</v>
      </c>
      <c r="B2200">
        <v>1</v>
      </c>
      <c r="C2200">
        <v>2006</v>
      </c>
      <c r="D2200" t="s">
        <v>100</v>
      </c>
      <c r="E2200">
        <v>48</v>
      </c>
      <c r="F2200">
        <v>48</v>
      </c>
      <c r="G2200">
        <v>48</v>
      </c>
    </row>
    <row r="2201" spans="1:7">
      <c r="A2201" t="s">
        <v>3</v>
      </c>
      <c r="B2201">
        <v>2</v>
      </c>
      <c r="C2201">
        <v>2001</v>
      </c>
      <c r="D2201" t="s">
        <v>96</v>
      </c>
      <c r="E2201">
        <v>48</v>
      </c>
      <c r="F2201">
        <v>48</v>
      </c>
      <c r="G2201">
        <v>48</v>
      </c>
    </row>
    <row r="2202" spans="1:7">
      <c r="A2202" t="s">
        <v>3</v>
      </c>
      <c r="B2202">
        <v>2</v>
      </c>
      <c r="C2202">
        <v>2006</v>
      </c>
      <c r="D2202" t="s">
        <v>94</v>
      </c>
      <c r="E2202">
        <v>48</v>
      </c>
      <c r="F2202">
        <v>48</v>
      </c>
      <c r="G2202">
        <v>48</v>
      </c>
    </row>
    <row r="2203" spans="1:7">
      <c r="A2203" t="s">
        <v>1</v>
      </c>
      <c r="B2203">
        <v>1</v>
      </c>
      <c r="C2203">
        <v>1989</v>
      </c>
      <c r="D2203" t="s">
        <v>100</v>
      </c>
      <c r="E2203">
        <v>48</v>
      </c>
      <c r="F2203">
        <v>48</v>
      </c>
      <c r="G2203">
        <v>48</v>
      </c>
    </row>
    <row r="2204" spans="1:7">
      <c r="A2204" t="s">
        <v>1</v>
      </c>
      <c r="B2204">
        <v>1</v>
      </c>
      <c r="C2204">
        <v>2013</v>
      </c>
      <c r="D2204" t="s">
        <v>91</v>
      </c>
      <c r="E2204">
        <v>48</v>
      </c>
      <c r="F2204">
        <v>48</v>
      </c>
      <c r="G2204">
        <v>48</v>
      </c>
    </row>
    <row r="2205" spans="1:7">
      <c r="A2205" t="s">
        <v>79</v>
      </c>
      <c r="B2205">
        <v>1</v>
      </c>
      <c r="C2205">
        <v>1979</v>
      </c>
      <c r="D2205" t="s">
        <v>91</v>
      </c>
      <c r="E2205">
        <v>49</v>
      </c>
      <c r="F2205">
        <v>49</v>
      </c>
      <c r="G2205">
        <v>49</v>
      </c>
    </row>
    <row r="2206" spans="1:7">
      <c r="A2206" t="s">
        <v>79</v>
      </c>
      <c r="B2206">
        <v>1</v>
      </c>
      <c r="C2206">
        <v>1983</v>
      </c>
      <c r="D2206" t="s">
        <v>91</v>
      </c>
      <c r="E2206">
        <v>49</v>
      </c>
      <c r="F2206">
        <v>49</v>
      </c>
      <c r="G2206">
        <v>49</v>
      </c>
    </row>
    <row r="2207" spans="1:7">
      <c r="A2207" t="s">
        <v>79</v>
      </c>
      <c r="B2207">
        <v>2</v>
      </c>
      <c r="C2207">
        <v>1978</v>
      </c>
      <c r="D2207" t="s">
        <v>110</v>
      </c>
      <c r="E2207">
        <v>49</v>
      </c>
      <c r="F2207">
        <v>49</v>
      </c>
      <c r="G2207">
        <v>49</v>
      </c>
    </row>
    <row r="2208" spans="1:7">
      <c r="A2208" t="s">
        <v>79</v>
      </c>
      <c r="B2208">
        <v>2</v>
      </c>
      <c r="C2208">
        <v>1984</v>
      </c>
      <c r="D2208" t="s">
        <v>110</v>
      </c>
      <c r="E2208">
        <v>49</v>
      </c>
      <c r="F2208">
        <v>49</v>
      </c>
      <c r="G2208">
        <v>49</v>
      </c>
    </row>
    <row r="2209" spans="1:7">
      <c r="A2209" t="s">
        <v>79</v>
      </c>
      <c r="B2209">
        <v>2</v>
      </c>
      <c r="C2209">
        <v>1995</v>
      </c>
      <c r="D2209" t="s">
        <v>86</v>
      </c>
      <c r="E2209">
        <v>49</v>
      </c>
      <c r="F2209">
        <v>49</v>
      </c>
      <c r="G2209">
        <v>49</v>
      </c>
    </row>
    <row r="2210" spans="1:7">
      <c r="A2210" t="s">
        <v>2</v>
      </c>
      <c r="B2210">
        <v>1</v>
      </c>
      <c r="C2210">
        <v>1993</v>
      </c>
      <c r="D2210" t="s">
        <v>95</v>
      </c>
      <c r="E2210">
        <v>49</v>
      </c>
      <c r="F2210">
        <v>49</v>
      </c>
      <c r="G2210">
        <v>49</v>
      </c>
    </row>
    <row r="2211" spans="1:7">
      <c r="A2211" t="s">
        <v>2</v>
      </c>
      <c r="B2211">
        <v>1</v>
      </c>
      <c r="C2211">
        <v>1996</v>
      </c>
      <c r="D2211" t="s">
        <v>94</v>
      </c>
      <c r="E2211">
        <v>49</v>
      </c>
      <c r="F2211">
        <v>49</v>
      </c>
      <c r="G2211">
        <v>49</v>
      </c>
    </row>
    <row r="2212" spans="1:7">
      <c r="A2212" t="s">
        <v>2</v>
      </c>
      <c r="B2212">
        <v>2</v>
      </c>
      <c r="C2212">
        <v>1998</v>
      </c>
      <c r="D2212" t="s">
        <v>93</v>
      </c>
      <c r="E2212">
        <v>49</v>
      </c>
      <c r="F2212">
        <v>49</v>
      </c>
      <c r="G2212">
        <v>49</v>
      </c>
    </row>
    <row r="2213" spans="1:7">
      <c r="A2213" t="s">
        <v>2</v>
      </c>
      <c r="B2213">
        <v>2</v>
      </c>
      <c r="C2213">
        <v>1999</v>
      </c>
      <c r="D2213" t="s">
        <v>93</v>
      </c>
      <c r="E2213">
        <v>49</v>
      </c>
      <c r="F2213">
        <v>49</v>
      </c>
      <c r="G2213">
        <v>49</v>
      </c>
    </row>
    <row r="2214" spans="1:7">
      <c r="A2214" t="s">
        <v>27</v>
      </c>
      <c r="B2214">
        <v>2</v>
      </c>
      <c r="C2214">
        <v>2006</v>
      </c>
      <c r="D2214" t="s">
        <v>89</v>
      </c>
      <c r="E2214">
        <v>49</v>
      </c>
      <c r="F2214">
        <v>49</v>
      </c>
      <c r="G2214">
        <v>49</v>
      </c>
    </row>
    <row r="2215" spans="1:7">
      <c r="A2215" t="s">
        <v>3</v>
      </c>
      <c r="B2215">
        <v>1</v>
      </c>
      <c r="C2215">
        <v>1996</v>
      </c>
      <c r="D2215" t="s">
        <v>98</v>
      </c>
      <c r="E2215">
        <v>49</v>
      </c>
      <c r="F2215">
        <v>49</v>
      </c>
      <c r="G2215">
        <v>49</v>
      </c>
    </row>
    <row r="2216" spans="1:7">
      <c r="A2216" t="s">
        <v>3</v>
      </c>
      <c r="B2216">
        <v>1</v>
      </c>
      <c r="C2216">
        <v>1998</v>
      </c>
      <c r="D2216" t="s">
        <v>97</v>
      </c>
      <c r="E2216">
        <v>49</v>
      </c>
      <c r="F2216">
        <v>49</v>
      </c>
      <c r="G2216">
        <v>49</v>
      </c>
    </row>
    <row r="2217" spans="1:7">
      <c r="A2217" t="s">
        <v>3</v>
      </c>
      <c r="B2217">
        <v>1</v>
      </c>
      <c r="C2217">
        <v>1998</v>
      </c>
      <c r="D2217" t="s">
        <v>99</v>
      </c>
      <c r="E2217">
        <v>49</v>
      </c>
      <c r="F2217">
        <v>49</v>
      </c>
      <c r="G2217">
        <v>49</v>
      </c>
    </row>
    <row r="2218" spans="1:7">
      <c r="A2218" t="s">
        <v>3</v>
      </c>
      <c r="B2218">
        <v>2</v>
      </c>
      <c r="C2218">
        <v>1999</v>
      </c>
      <c r="D2218" t="s">
        <v>96</v>
      </c>
      <c r="E2218">
        <v>49</v>
      </c>
      <c r="F2218">
        <v>49</v>
      </c>
      <c r="G2218">
        <v>49</v>
      </c>
    </row>
    <row r="2219" spans="1:7">
      <c r="A2219" t="s">
        <v>1</v>
      </c>
      <c r="B2219">
        <v>1</v>
      </c>
      <c r="C2219">
        <v>1987</v>
      </c>
      <c r="D2219" t="s">
        <v>101</v>
      </c>
      <c r="E2219">
        <v>49</v>
      </c>
      <c r="F2219">
        <v>49</v>
      </c>
      <c r="G2219">
        <v>49</v>
      </c>
    </row>
    <row r="2220" spans="1:7">
      <c r="A2220" t="s">
        <v>1</v>
      </c>
      <c r="B2220">
        <v>1</v>
      </c>
      <c r="C2220">
        <v>1990</v>
      </c>
      <c r="D2220" t="s">
        <v>99</v>
      </c>
      <c r="E2220">
        <v>49</v>
      </c>
      <c r="F2220">
        <v>49</v>
      </c>
      <c r="G2220">
        <v>49</v>
      </c>
    </row>
    <row r="2221" spans="1:7">
      <c r="A2221" t="s">
        <v>1</v>
      </c>
      <c r="B2221">
        <v>1</v>
      </c>
      <c r="C2221">
        <v>1995</v>
      </c>
      <c r="D2221" t="s">
        <v>102</v>
      </c>
      <c r="E2221">
        <v>49</v>
      </c>
      <c r="F2221">
        <v>49</v>
      </c>
      <c r="G2221">
        <v>49</v>
      </c>
    </row>
    <row r="2222" spans="1:7">
      <c r="A2222" t="s">
        <v>1</v>
      </c>
      <c r="B2222">
        <v>1</v>
      </c>
      <c r="C2222">
        <v>2010</v>
      </c>
      <c r="D2222" t="s">
        <v>102</v>
      </c>
      <c r="E2222">
        <v>49</v>
      </c>
      <c r="F2222">
        <v>49</v>
      </c>
      <c r="G2222">
        <v>49</v>
      </c>
    </row>
    <row r="2223" spans="1:7">
      <c r="A2223" t="s">
        <v>79</v>
      </c>
      <c r="B2223">
        <v>1</v>
      </c>
      <c r="C2223">
        <v>1971</v>
      </c>
      <c r="D2223" t="s">
        <v>98</v>
      </c>
      <c r="E2223">
        <v>50</v>
      </c>
      <c r="F2223">
        <v>50</v>
      </c>
      <c r="G2223">
        <v>50</v>
      </c>
    </row>
    <row r="2224" spans="1:7">
      <c r="A2224" t="s">
        <v>79</v>
      </c>
      <c r="B2224">
        <v>1</v>
      </c>
      <c r="C2224">
        <v>1973</v>
      </c>
      <c r="D2224" t="s">
        <v>99</v>
      </c>
      <c r="E2224">
        <v>50</v>
      </c>
      <c r="F2224">
        <v>50</v>
      </c>
      <c r="G2224">
        <v>50</v>
      </c>
    </row>
    <row r="2225" spans="1:7">
      <c r="A2225" t="s">
        <v>79</v>
      </c>
      <c r="B2225">
        <v>1</v>
      </c>
      <c r="C2225">
        <v>1974</v>
      </c>
      <c r="D2225" t="s">
        <v>97</v>
      </c>
      <c r="E2225">
        <v>50</v>
      </c>
      <c r="F2225">
        <v>50</v>
      </c>
      <c r="G2225">
        <v>50</v>
      </c>
    </row>
    <row r="2226" spans="1:7">
      <c r="A2226" t="s">
        <v>79</v>
      </c>
      <c r="B2226">
        <v>1</v>
      </c>
      <c r="C2226">
        <v>1976</v>
      </c>
      <c r="D2226" t="s">
        <v>95</v>
      </c>
      <c r="E2226">
        <v>50</v>
      </c>
      <c r="F2226">
        <v>50</v>
      </c>
      <c r="G2226">
        <v>50</v>
      </c>
    </row>
    <row r="2227" spans="1:7">
      <c r="A2227" t="s">
        <v>79</v>
      </c>
      <c r="B2227">
        <v>1</v>
      </c>
      <c r="C2227">
        <v>1978</v>
      </c>
      <c r="D2227" t="s">
        <v>93</v>
      </c>
      <c r="E2227">
        <v>50</v>
      </c>
      <c r="F2227">
        <v>50</v>
      </c>
      <c r="G2227">
        <v>50</v>
      </c>
    </row>
    <row r="2228" spans="1:7">
      <c r="A2228" t="s">
        <v>79</v>
      </c>
      <c r="B2228">
        <v>1</v>
      </c>
      <c r="C2228">
        <v>1983</v>
      </c>
      <c r="D2228" t="s">
        <v>110</v>
      </c>
      <c r="E2228">
        <v>50</v>
      </c>
      <c r="F2228">
        <v>50</v>
      </c>
      <c r="G2228">
        <v>50</v>
      </c>
    </row>
    <row r="2229" spans="1:7">
      <c r="A2229" t="s">
        <v>79</v>
      </c>
      <c r="B2229">
        <v>1</v>
      </c>
      <c r="C2229">
        <v>1991</v>
      </c>
      <c r="D2229" t="s">
        <v>102</v>
      </c>
      <c r="E2229">
        <v>50</v>
      </c>
      <c r="F2229">
        <v>50</v>
      </c>
      <c r="G2229">
        <v>50</v>
      </c>
    </row>
    <row r="2230" spans="1:7">
      <c r="A2230" t="s">
        <v>79</v>
      </c>
      <c r="B2230">
        <v>2</v>
      </c>
      <c r="C2230">
        <v>1980</v>
      </c>
      <c r="D2230" t="s">
        <v>110</v>
      </c>
      <c r="E2230">
        <v>50</v>
      </c>
      <c r="F2230">
        <v>50</v>
      </c>
      <c r="G2230">
        <v>50</v>
      </c>
    </row>
    <row r="2231" spans="1:7">
      <c r="A2231" t="s">
        <v>79</v>
      </c>
      <c r="B2231">
        <v>2</v>
      </c>
      <c r="C2231">
        <v>1981</v>
      </c>
      <c r="D2231" t="s">
        <v>90</v>
      </c>
      <c r="E2231">
        <v>50</v>
      </c>
      <c r="F2231">
        <v>50</v>
      </c>
      <c r="G2231">
        <v>50</v>
      </c>
    </row>
    <row r="2232" spans="1:7">
      <c r="A2232" t="s">
        <v>79</v>
      </c>
      <c r="B2232">
        <v>2</v>
      </c>
      <c r="C2232">
        <v>1987</v>
      </c>
      <c r="D2232" t="s">
        <v>90</v>
      </c>
      <c r="E2232">
        <v>50</v>
      </c>
      <c r="F2232">
        <v>50</v>
      </c>
      <c r="G2232">
        <v>50</v>
      </c>
    </row>
    <row r="2233" spans="1:7">
      <c r="A2233" t="s">
        <v>2</v>
      </c>
      <c r="B2233">
        <v>1</v>
      </c>
      <c r="C2233">
        <v>1984</v>
      </c>
      <c r="D2233" t="s">
        <v>98</v>
      </c>
      <c r="E2233">
        <v>50</v>
      </c>
      <c r="F2233">
        <v>50</v>
      </c>
      <c r="G2233">
        <v>50</v>
      </c>
    </row>
    <row r="2234" spans="1:7">
      <c r="A2234" t="s">
        <v>2</v>
      </c>
      <c r="B2234">
        <v>1</v>
      </c>
      <c r="C2234">
        <v>1987</v>
      </c>
      <c r="D2234" t="s">
        <v>96</v>
      </c>
      <c r="E2234">
        <v>50</v>
      </c>
      <c r="F2234">
        <v>50</v>
      </c>
      <c r="G2234">
        <v>50</v>
      </c>
    </row>
    <row r="2235" spans="1:7">
      <c r="A2235" t="s">
        <v>2</v>
      </c>
      <c r="B2235">
        <v>2</v>
      </c>
      <c r="C2235">
        <v>1989</v>
      </c>
      <c r="D2235" t="s">
        <v>96</v>
      </c>
      <c r="E2235">
        <v>50</v>
      </c>
      <c r="F2235">
        <v>50</v>
      </c>
      <c r="G2235">
        <v>50</v>
      </c>
    </row>
    <row r="2236" spans="1:7">
      <c r="A2236" t="s">
        <v>2</v>
      </c>
      <c r="B2236">
        <v>2</v>
      </c>
      <c r="C2236">
        <v>2010</v>
      </c>
      <c r="D2236" t="s">
        <v>89</v>
      </c>
      <c r="E2236">
        <v>50</v>
      </c>
      <c r="F2236">
        <v>50</v>
      </c>
      <c r="G2236">
        <v>50</v>
      </c>
    </row>
    <row r="2237" spans="1:7">
      <c r="A2237" t="s">
        <v>2</v>
      </c>
      <c r="B2237">
        <v>2</v>
      </c>
      <c r="C2237">
        <v>2012</v>
      </c>
      <c r="D2237" t="s">
        <v>88</v>
      </c>
      <c r="E2237">
        <v>50</v>
      </c>
      <c r="F2237">
        <v>50</v>
      </c>
      <c r="G2237">
        <v>50</v>
      </c>
    </row>
    <row r="2238" spans="1:7">
      <c r="A2238" t="s">
        <v>27</v>
      </c>
      <c r="B2238">
        <v>2</v>
      </c>
      <c r="C2238">
        <v>1997</v>
      </c>
      <c r="D2238" t="s">
        <v>91</v>
      </c>
      <c r="E2238">
        <v>50</v>
      </c>
      <c r="F2238">
        <v>50</v>
      </c>
      <c r="G2238">
        <v>50</v>
      </c>
    </row>
    <row r="2239" spans="1:7">
      <c r="A2239" t="s">
        <v>3</v>
      </c>
      <c r="B2239">
        <v>1</v>
      </c>
      <c r="C2239">
        <v>1997</v>
      </c>
      <c r="D2239" t="s">
        <v>97</v>
      </c>
      <c r="E2239">
        <v>50</v>
      </c>
      <c r="F2239">
        <v>50</v>
      </c>
      <c r="G2239">
        <v>50</v>
      </c>
    </row>
    <row r="2240" spans="1:7">
      <c r="A2240" t="s">
        <v>3</v>
      </c>
      <c r="B2240">
        <v>2</v>
      </c>
      <c r="C2240">
        <v>2000</v>
      </c>
      <c r="D2240" t="s">
        <v>99</v>
      </c>
      <c r="E2240">
        <v>50</v>
      </c>
      <c r="F2240">
        <v>50</v>
      </c>
      <c r="G2240">
        <v>50</v>
      </c>
    </row>
    <row r="2241" spans="1:7">
      <c r="A2241" t="s">
        <v>3</v>
      </c>
      <c r="B2241">
        <v>2</v>
      </c>
      <c r="C2241">
        <v>2002</v>
      </c>
      <c r="D2241" t="s">
        <v>96</v>
      </c>
      <c r="E2241">
        <v>50</v>
      </c>
      <c r="F2241">
        <v>50</v>
      </c>
      <c r="G2241">
        <v>50</v>
      </c>
    </row>
    <row r="2242" spans="1:7">
      <c r="A2242" t="s">
        <v>79</v>
      </c>
      <c r="B2242">
        <v>1</v>
      </c>
      <c r="C2242">
        <v>1979</v>
      </c>
      <c r="D2242" t="s">
        <v>101</v>
      </c>
      <c r="E2242">
        <v>51</v>
      </c>
      <c r="F2242">
        <v>51</v>
      </c>
      <c r="G2242">
        <v>51</v>
      </c>
    </row>
    <row r="2243" spans="1:7">
      <c r="A2243" t="s">
        <v>79</v>
      </c>
      <c r="B2243">
        <v>1</v>
      </c>
      <c r="C2243">
        <v>1982</v>
      </c>
      <c r="D2243" t="s">
        <v>102</v>
      </c>
      <c r="E2243">
        <v>51</v>
      </c>
      <c r="F2243">
        <v>51</v>
      </c>
      <c r="G2243">
        <v>51</v>
      </c>
    </row>
    <row r="2244" spans="1:7">
      <c r="A2244" t="s">
        <v>79</v>
      </c>
      <c r="B2244">
        <v>1</v>
      </c>
      <c r="C2244">
        <v>1984</v>
      </c>
      <c r="D2244" t="s">
        <v>91</v>
      </c>
      <c r="E2244">
        <v>51</v>
      </c>
      <c r="F2244">
        <v>51</v>
      </c>
      <c r="G2244">
        <v>51</v>
      </c>
    </row>
    <row r="2245" spans="1:7">
      <c r="A2245" t="s">
        <v>79</v>
      </c>
      <c r="B2245">
        <v>2</v>
      </c>
      <c r="C2245">
        <v>1971</v>
      </c>
      <c r="D2245" t="s">
        <v>96</v>
      </c>
      <c r="E2245">
        <v>51</v>
      </c>
      <c r="F2245">
        <v>51</v>
      </c>
      <c r="G2245">
        <v>51</v>
      </c>
    </row>
    <row r="2246" spans="1:7">
      <c r="A2246" t="s">
        <v>79</v>
      </c>
      <c r="B2246">
        <v>2</v>
      </c>
      <c r="C2246">
        <v>1982</v>
      </c>
      <c r="D2246" t="s">
        <v>90</v>
      </c>
      <c r="E2246">
        <v>51</v>
      </c>
      <c r="F2246">
        <v>51</v>
      </c>
      <c r="G2246">
        <v>51</v>
      </c>
    </row>
    <row r="2247" spans="1:7">
      <c r="A2247" t="s">
        <v>79</v>
      </c>
      <c r="B2247">
        <v>2</v>
      </c>
      <c r="C2247">
        <v>2000</v>
      </c>
      <c r="D2247" t="s">
        <v>85</v>
      </c>
      <c r="E2247">
        <v>51</v>
      </c>
      <c r="F2247">
        <v>51</v>
      </c>
      <c r="G2247">
        <v>51</v>
      </c>
    </row>
    <row r="2248" spans="1:7">
      <c r="A2248" t="s">
        <v>2</v>
      </c>
      <c r="B2248">
        <v>1</v>
      </c>
      <c r="C2248">
        <v>1985</v>
      </c>
      <c r="D2248" t="s">
        <v>97</v>
      </c>
      <c r="E2248">
        <v>51</v>
      </c>
      <c r="F2248">
        <v>51</v>
      </c>
      <c r="G2248">
        <v>51</v>
      </c>
    </row>
    <row r="2249" spans="1:7">
      <c r="A2249" t="s">
        <v>2</v>
      </c>
      <c r="B2249">
        <v>1</v>
      </c>
      <c r="C2249">
        <v>2000</v>
      </c>
      <c r="D2249" t="s">
        <v>93</v>
      </c>
      <c r="E2249">
        <v>51</v>
      </c>
      <c r="F2249">
        <v>51</v>
      </c>
      <c r="G2249">
        <v>51</v>
      </c>
    </row>
    <row r="2250" spans="1:7">
      <c r="A2250" t="s">
        <v>2</v>
      </c>
      <c r="B2250">
        <v>2</v>
      </c>
      <c r="C2250">
        <v>1984</v>
      </c>
      <c r="D2250" t="s">
        <v>98</v>
      </c>
      <c r="E2250">
        <v>51</v>
      </c>
      <c r="F2250">
        <v>51</v>
      </c>
      <c r="G2250">
        <v>51</v>
      </c>
    </row>
    <row r="2251" spans="1:7">
      <c r="A2251" t="s">
        <v>2</v>
      </c>
      <c r="B2251">
        <v>2</v>
      </c>
      <c r="C2251">
        <v>1993</v>
      </c>
      <c r="D2251" t="s">
        <v>95</v>
      </c>
      <c r="E2251">
        <v>51</v>
      </c>
      <c r="F2251">
        <v>51</v>
      </c>
      <c r="G2251">
        <v>51</v>
      </c>
    </row>
    <row r="2252" spans="1:7">
      <c r="A2252" t="s">
        <v>27</v>
      </c>
      <c r="B2252">
        <v>2</v>
      </c>
      <c r="C2252">
        <v>1972</v>
      </c>
      <c r="D2252" t="s">
        <v>101</v>
      </c>
      <c r="E2252">
        <v>51</v>
      </c>
      <c r="F2252">
        <v>51</v>
      </c>
      <c r="G2252">
        <v>51</v>
      </c>
    </row>
    <row r="2253" spans="1:7">
      <c r="A2253" t="s">
        <v>3</v>
      </c>
      <c r="B2253">
        <v>1</v>
      </c>
      <c r="C2253">
        <v>1997</v>
      </c>
      <c r="D2253" t="s">
        <v>99</v>
      </c>
      <c r="E2253">
        <v>51</v>
      </c>
      <c r="F2253">
        <v>51</v>
      </c>
      <c r="G2253">
        <v>51</v>
      </c>
    </row>
    <row r="2254" spans="1:7">
      <c r="A2254" t="s">
        <v>3</v>
      </c>
      <c r="B2254">
        <v>1</v>
      </c>
      <c r="C2254">
        <v>2007</v>
      </c>
      <c r="D2254" t="s">
        <v>94</v>
      </c>
      <c r="E2254">
        <v>51</v>
      </c>
      <c r="F2254">
        <v>51</v>
      </c>
      <c r="G2254">
        <v>51</v>
      </c>
    </row>
    <row r="2255" spans="1:7">
      <c r="A2255" t="s">
        <v>3</v>
      </c>
      <c r="B2255">
        <v>2</v>
      </c>
      <c r="C2255">
        <v>2004</v>
      </c>
      <c r="D2255" t="s">
        <v>95</v>
      </c>
      <c r="E2255">
        <v>51</v>
      </c>
      <c r="F2255">
        <v>51</v>
      </c>
      <c r="G2255">
        <v>51</v>
      </c>
    </row>
    <row r="2256" spans="1:7">
      <c r="A2256" t="s">
        <v>3</v>
      </c>
      <c r="B2256">
        <v>2</v>
      </c>
      <c r="C2256">
        <v>2007</v>
      </c>
      <c r="D2256" t="s">
        <v>94</v>
      </c>
      <c r="E2256">
        <v>51</v>
      </c>
      <c r="F2256">
        <v>51</v>
      </c>
      <c r="G2256">
        <v>51</v>
      </c>
    </row>
    <row r="2257" spans="1:7">
      <c r="A2257" t="s">
        <v>1</v>
      </c>
      <c r="B2257">
        <v>1</v>
      </c>
      <c r="C2257">
        <v>1988</v>
      </c>
      <c r="D2257" t="s">
        <v>100</v>
      </c>
      <c r="E2257">
        <v>51</v>
      </c>
      <c r="F2257">
        <v>51</v>
      </c>
      <c r="G2257">
        <v>51</v>
      </c>
    </row>
    <row r="2258" spans="1:7">
      <c r="A2258" t="s">
        <v>1</v>
      </c>
      <c r="B2258">
        <v>1</v>
      </c>
      <c r="C2258">
        <v>1990</v>
      </c>
      <c r="D2258" t="s">
        <v>101</v>
      </c>
      <c r="E2258">
        <v>51</v>
      </c>
      <c r="F2258">
        <v>51</v>
      </c>
      <c r="G2258">
        <v>51</v>
      </c>
    </row>
    <row r="2259" spans="1:7">
      <c r="A2259" t="s">
        <v>1</v>
      </c>
      <c r="B2259">
        <v>1</v>
      </c>
      <c r="C2259">
        <v>1994</v>
      </c>
      <c r="D2259" t="s">
        <v>97</v>
      </c>
      <c r="E2259">
        <v>51</v>
      </c>
      <c r="F2259">
        <v>51</v>
      </c>
      <c r="G2259">
        <v>51</v>
      </c>
    </row>
    <row r="2260" spans="1:7">
      <c r="A2260" t="s">
        <v>79</v>
      </c>
      <c r="B2260">
        <v>1</v>
      </c>
      <c r="C2260">
        <v>1973</v>
      </c>
      <c r="D2260" t="s">
        <v>98</v>
      </c>
      <c r="E2260">
        <v>52</v>
      </c>
      <c r="F2260">
        <v>52</v>
      </c>
      <c r="G2260">
        <v>52</v>
      </c>
    </row>
    <row r="2261" spans="1:7">
      <c r="A2261" t="s">
        <v>79</v>
      </c>
      <c r="B2261">
        <v>1</v>
      </c>
      <c r="C2261">
        <v>1996</v>
      </c>
      <c r="D2261" t="s">
        <v>102</v>
      </c>
      <c r="E2261">
        <v>52</v>
      </c>
      <c r="F2261">
        <v>52</v>
      </c>
      <c r="G2261">
        <v>52</v>
      </c>
    </row>
    <row r="2262" spans="1:7">
      <c r="A2262" t="s">
        <v>79</v>
      </c>
      <c r="B2262">
        <v>2</v>
      </c>
      <c r="C2262">
        <v>1978</v>
      </c>
      <c r="D2262" t="s">
        <v>93</v>
      </c>
      <c r="E2262">
        <v>52</v>
      </c>
      <c r="F2262">
        <v>52</v>
      </c>
      <c r="G2262">
        <v>52</v>
      </c>
    </row>
    <row r="2263" spans="1:7">
      <c r="A2263" t="s">
        <v>2</v>
      </c>
      <c r="B2263">
        <v>1</v>
      </c>
      <c r="C2263">
        <v>1982</v>
      </c>
      <c r="D2263" t="s">
        <v>100</v>
      </c>
      <c r="E2263">
        <v>52</v>
      </c>
      <c r="F2263">
        <v>52</v>
      </c>
      <c r="G2263">
        <v>52</v>
      </c>
    </row>
    <row r="2264" spans="1:7">
      <c r="A2264" t="s">
        <v>2</v>
      </c>
      <c r="B2264">
        <v>1</v>
      </c>
      <c r="C2264">
        <v>1997</v>
      </c>
      <c r="D2264" t="s">
        <v>93</v>
      </c>
      <c r="E2264">
        <v>52</v>
      </c>
      <c r="F2264">
        <v>52</v>
      </c>
      <c r="G2264">
        <v>52</v>
      </c>
    </row>
    <row r="2265" spans="1:7">
      <c r="A2265" t="s">
        <v>27</v>
      </c>
      <c r="B2265">
        <v>2</v>
      </c>
      <c r="C2265">
        <v>1974</v>
      </c>
      <c r="D2265" t="s">
        <v>101</v>
      </c>
      <c r="E2265">
        <v>52</v>
      </c>
      <c r="F2265">
        <v>52</v>
      </c>
      <c r="G2265">
        <v>52</v>
      </c>
    </row>
    <row r="2266" spans="1:7">
      <c r="A2266" t="s">
        <v>3</v>
      </c>
      <c r="B2266">
        <v>1</v>
      </c>
      <c r="C2266">
        <v>1999</v>
      </c>
      <c r="D2266" t="s">
        <v>97</v>
      </c>
      <c r="E2266">
        <v>52</v>
      </c>
      <c r="F2266">
        <v>52</v>
      </c>
      <c r="G2266">
        <v>52</v>
      </c>
    </row>
    <row r="2267" spans="1:7">
      <c r="A2267" t="s">
        <v>3</v>
      </c>
      <c r="B2267">
        <v>1</v>
      </c>
      <c r="C2267">
        <v>1999</v>
      </c>
      <c r="D2267" t="s">
        <v>98</v>
      </c>
      <c r="E2267">
        <v>52</v>
      </c>
      <c r="F2267">
        <v>52</v>
      </c>
      <c r="G2267">
        <v>52</v>
      </c>
    </row>
    <row r="2268" spans="1:7">
      <c r="A2268" t="s">
        <v>79</v>
      </c>
      <c r="B2268">
        <v>1</v>
      </c>
      <c r="C2268">
        <v>1973</v>
      </c>
      <c r="D2268" t="s">
        <v>97</v>
      </c>
      <c r="E2268">
        <v>53</v>
      </c>
      <c r="F2268">
        <v>53</v>
      </c>
      <c r="G2268">
        <v>53</v>
      </c>
    </row>
    <row r="2269" spans="1:7">
      <c r="A2269" t="s">
        <v>79</v>
      </c>
      <c r="B2269">
        <v>2</v>
      </c>
      <c r="C2269">
        <v>1980</v>
      </c>
      <c r="D2269" t="s">
        <v>92</v>
      </c>
      <c r="E2269">
        <v>53</v>
      </c>
      <c r="F2269">
        <v>53</v>
      </c>
      <c r="G2269">
        <v>53</v>
      </c>
    </row>
    <row r="2270" spans="1:7">
      <c r="A2270" t="s">
        <v>79</v>
      </c>
      <c r="B2270">
        <v>2</v>
      </c>
      <c r="C2270">
        <v>1981</v>
      </c>
      <c r="D2270" t="s">
        <v>110</v>
      </c>
      <c r="E2270">
        <v>53</v>
      </c>
      <c r="F2270">
        <v>53</v>
      </c>
      <c r="G2270">
        <v>53</v>
      </c>
    </row>
    <row r="2271" spans="1:7">
      <c r="A2271" t="s">
        <v>79</v>
      </c>
      <c r="B2271">
        <v>2</v>
      </c>
      <c r="C2271">
        <v>1984</v>
      </c>
      <c r="D2271" t="s">
        <v>91</v>
      </c>
      <c r="E2271">
        <v>53</v>
      </c>
      <c r="F2271">
        <v>53</v>
      </c>
      <c r="G2271">
        <v>53</v>
      </c>
    </row>
    <row r="2272" spans="1:7">
      <c r="A2272" t="s">
        <v>79</v>
      </c>
      <c r="B2272">
        <v>2</v>
      </c>
      <c r="C2272">
        <v>1986</v>
      </c>
      <c r="D2272" t="s">
        <v>90</v>
      </c>
      <c r="E2272">
        <v>53</v>
      </c>
      <c r="F2272">
        <v>53</v>
      </c>
      <c r="G2272">
        <v>53</v>
      </c>
    </row>
    <row r="2273" spans="1:7">
      <c r="A2273" t="s">
        <v>2</v>
      </c>
      <c r="B2273">
        <v>1</v>
      </c>
      <c r="C2273">
        <v>2006</v>
      </c>
      <c r="D2273" t="s">
        <v>91</v>
      </c>
      <c r="E2273">
        <v>53</v>
      </c>
      <c r="F2273">
        <v>53</v>
      </c>
      <c r="G2273">
        <v>53</v>
      </c>
    </row>
    <row r="2274" spans="1:7">
      <c r="A2274" t="s">
        <v>2</v>
      </c>
      <c r="B2274">
        <v>1</v>
      </c>
      <c r="C2274">
        <v>2013</v>
      </c>
      <c r="D2274" t="s">
        <v>88</v>
      </c>
      <c r="E2274">
        <v>53</v>
      </c>
      <c r="F2274">
        <v>53</v>
      </c>
      <c r="G2274">
        <v>53</v>
      </c>
    </row>
    <row r="2275" spans="1:7">
      <c r="A2275" t="s">
        <v>27</v>
      </c>
      <c r="B2275">
        <v>2</v>
      </c>
      <c r="C2275">
        <v>1980</v>
      </c>
      <c r="D2275" t="s">
        <v>102</v>
      </c>
      <c r="E2275">
        <v>53</v>
      </c>
      <c r="F2275">
        <v>53</v>
      </c>
      <c r="G2275">
        <v>53</v>
      </c>
    </row>
    <row r="2276" spans="1:7">
      <c r="A2276" t="s">
        <v>27</v>
      </c>
      <c r="B2276">
        <v>2</v>
      </c>
      <c r="C2276">
        <v>1981</v>
      </c>
      <c r="D2276" t="s">
        <v>95</v>
      </c>
      <c r="E2276">
        <v>53</v>
      </c>
      <c r="F2276">
        <v>53</v>
      </c>
      <c r="G2276">
        <v>53</v>
      </c>
    </row>
    <row r="2277" spans="1:7">
      <c r="A2277" t="s">
        <v>3</v>
      </c>
      <c r="B2277">
        <v>2</v>
      </c>
      <c r="C2277">
        <v>2002</v>
      </c>
      <c r="D2277" t="s">
        <v>99</v>
      </c>
      <c r="E2277">
        <v>53</v>
      </c>
      <c r="F2277">
        <v>53</v>
      </c>
      <c r="G2277">
        <v>53</v>
      </c>
    </row>
    <row r="2278" spans="1:7">
      <c r="A2278" t="s">
        <v>79</v>
      </c>
      <c r="B2278">
        <v>1</v>
      </c>
      <c r="C2278">
        <v>1975</v>
      </c>
      <c r="D2278" t="s">
        <v>94</v>
      </c>
      <c r="E2278">
        <v>54</v>
      </c>
      <c r="F2278">
        <v>54</v>
      </c>
      <c r="G2278">
        <v>54</v>
      </c>
    </row>
    <row r="2279" spans="1:7">
      <c r="A2279" t="s">
        <v>79</v>
      </c>
      <c r="B2279">
        <v>1</v>
      </c>
      <c r="C2279">
        <v>1992</v>
      </c>
      <c r="D2279" t="s">
        <v>102</v>
      </c>
      <c r="E2279">
        <v>54</v>
      </c>
      <c r="F2279">
        <v>54</v>
      </c>
      <c r="G2279">
        <v>54</v>
      </c>
    </row>
    <row r="2280" spans="1:7">
      <c r="A2280" t="s">
        <v>79</v>
      </c>
      <c r="B2280">
        <v>1</v>
      </c>
      <c r="C2280">
        <v>2010</v>
      </c>
      <c r="D2280" t="s">
        <v>102</v>
      </c>
      <c r="E2280">
        <v>54</v>
      </c>
      <c r="F2280">
        <v>54</v>
      </c>
      <c r="G2280">
        <v>54</v>
      </c>
    </row>
    <row r="2281" spans="1:7">
      <c r="A2281" t="s">
        <v>2</v>
      </c>
      <c r="B2281">
        <v>1</v>
      </c>
      <c r="C2281">
        <v>1986</v>
      </c>
      <c r="D2281" t="s">
        <v>97</v>
      </c>
      <c r="E2281">
        <v>54</v>
      </c>
      <c r="F2281">
        <v>54</v>
      </c>
      <c r="G2281">
        <v>54</v>
      </c>
    </row>
    <row r="2282" spans="1:7">
      <c r="A2282" t="s">
        <v>2</v>
      </c>
      <c r="B2282">
        <v>1</v>
      </c>
      <c r="C2282">
        <v>2009</v>
      </c>
      <c r="D2282" t="s">
        <v>90</v>
      </c>
      <c r="E2282">
        <v>54</v>
      </c>
      <c r="F2282">
        <v>54</v>
      </c>
      <c r="G2282">
        <v>54</v>
      </c>
    </row>
    <row r="2283" spans="1:7">
      <c r="A2283" t="s">
        <v>2</v>
      </c>
      <c r="B2283">
        <v>2</v>
      </c>
      <c r="C2283">
        <v>1983</v>
      </c>
      <c r="D2283" t="s">
        <v>100</v>
      </c>
      <c r="E2283">
        <v>54</v>
      </c>
      <c r="F2283">
        <v>54</v>
      </c>
      <c r="G2283">
        <v>54</v>
      </c>
    </row>
    <row r="2284" spans="1:7">
      <c r="A2284" t="s">
        <v>2</v>
      </c>
      <c r="B2284">
        <v>2</v>
      </c>
      <c r="C2284">
        <v>1992</v>
      </c>
      <c r="D2284" t="s">
        <v>95</v>
      </c>
      <c r="E2284">
        <v>54</v>
      </c>
      <c r="F2284">
        <v>54</v>
      </c>
      <c r="G2284">
        <v>54</v>
      </c>
    </row>
    <row r="2285" spans="1:7">
      <c r="A2285" t="s">
        <v>2</v>
      </c>
      <c r="B2285">
        <v>2</v>
      </c>
      <c r="C2285">
        <v>2003</v>
      </c>
      <c r="D2285" t="s">
        <v>92</v>
      </c>
      <c r="E2285">
        <v>54</v>
      </c>
      <c r="F2285">
        <v>54</v>
      </c>
      <c r="G2285">
        <v>54</v>
      </c>
    </row>
    <row r="2286" spans="1:7">
      <c r="A2286" t="s">
        <v>2</v>
      </c>
      <c r="B2286">
        <v>2</v>
      </c>
      <c r="C2286">
        <v>2004</v>
      </c>
      <c r="D2286" t="s">
        <v>92</v>
      </c>
      <c r="E2286">
        <v>54</v>
      </c>
      <c r="F2286">
        <v>54</v>
      </c>
      <c r="G2286">
        <v>54</v>
      </c>
    </row>
    <row r="2287" spans="1:7">
      <c r="A2287" t="s">
        <v>2</v>
      </c>
      <c r="B2287">
        <v>2</v>
      </c>
      <c r="C2287">
        <v>2011</v>
      </c>
      <c r="D2287" t="s">
        <v>89</v>
      </c>
      <c r="E2287">
        <v>54</v>
      </c>
      <c r="F2287">
        <v>54</v>
      </c>
      <c r="G2287">
        <v>54</v>
      </c>
    </row>
    <row r="2288" spans="1:7">
      <c r="A2288" t="s">
        <v>27</v>
      </c>
      <c r="B2288">
        <v>2</v>
      </c>
      <c r="C2288">
        <v>1973</v>
      </c>
      <c r="D2288" t="s">
        <v>101</v>
      </c>
      <c r="E2288">
        <v>54</v>
      </c>
      <c r="F2288">
        <v>54</v>
      </c>
      <c r="G2288">
        <v>54</v>
      </c>
    </row>
    <row r="2289" spans="1:7">
      <c r="A2289" t="s">
        <v>3</v>
      </c>
      <c r="B2289">
        <v>2</v>
      </c>
      <c r="C2289">
        <v>2000</v>
      </c>
      <c r="D2289" t="s">
        <v>97</v>
      </c>
      <c r="E2289">
        <v>54</v>
      </c>
      <c r="F2289">
        <v>54</v>
      </c>
      <c r="G2289">
        <v>54</v>
      </c>
    </row>
    <row r="2290" spans="1:7">
      <c r="A2290" t="s">
        <v>3</v>
      </c>
      <c r="B2290">
        <v>2</v>
      </c>
      <c r="C2290">
        <v>2003</v>
      </c>
      <c r="D2290" t="s">
        <v>100</v>
      </c>
      <c r="E2290">
        <v>54</v>
      </c>
      <c r="F2290">
        <v>54</v>
      </c>
      <c r="G2290">
        <v>54</v>
      </c>
    </row>
    <row r="2291" spans="1:7">
      <c r="A2291" t="s">
        <v>79</v>
      </c>
      <c r="B2291">
        <v>1</v>
      </c>
      <c r="C2291">
        <v>1978</v>
      </c>
      <c r="D2291" t="s">
        <v>101</v>
      </c>
      <c r="E2291">
        <v>55</v>
      </c>
      <c r="F2291">
        <v>55</v>
      </c>
      <c r="G2291">
        <v>55</v>
      </c>
    </row>
    <row r="2292" spans="1:7">
      <c r="A2292" t="s">
        <v>79</v>
      </c>
      <c r="B2292">
        <v>1</v>
      </c>
      <c r="C2292">
        <v>1983</v>
      </c>
      <c r="D2292" t="s">
        <v>90</v>
      </c>
      <c r="E2292">
        <v>55</v>
      </c>
      <c r="F2292">
        <v>55</v>
      </c>
      <c r="G2292">
        <v>55</v>
      </c>
    </row>
    <row r="2293" spans="1:7">
      <c r="A2293" t="s">
        <v>79</v>
      </c>
      <c r="B2293">
        <v>1</v>
      </c>
      <c r="C2293">
        <v>1983</v>
      </c>
      <c r="D2293" t="s">
        <v>102</v>
      </c>
      <c r="E2293">
        <v>55</v>
      </c>
      <c r="F2293">
        <v>55</v>
      </c>
      <c r="G2293">
        <v>55</v>
      </c>
    </row>
    <row r="2294" spans="1:7">
      <c r="A2294" t="s">
        <v>79</v>
      </c>
      <c r="B2294">
        <v>1</v>
      </c>
      <c r="C2294">
        <v>2005</v>
      </c>
      <c r="D2294" t="s">
        <v>84</v>
      </c>
      <c r="E2294">
        <v>55</v>
      </c>
      <c r="F2294">
        <v>55</v>
      </c>
      <c r="G2294">
        <v>55</v>
      </c>
    </row>
    <row r="2295" spans="1:7">
      <c r="A2295" t="s">
        <v>79</v>
      </c>
      <c r="B2295">
        <v>2</v>
      </c>
      <c r="C2295">
        <v>1978</v>
      </c>
      <c r="D2295" t="s">
        <v>102</v>
      </c>
      <c r="E2295">
        <v>55</v>
      </c>
      <c r="F2295">
        <v>55</v>
      </c>
      <c r="G2295">
        <v>55</v>
      </c>
    </row>
    <row r="2296" spans="1:7">
      <c r="A2296" t="s">
        <v>2</v>
      </c>
      <c r="B2296">
        <v>2</v>
      </c>
      <c r="C2296">
        <v>1987</v>
      </c>
      <c r="D2296" t="s">
        <v>97</v>
      </c>
      <c r="E2296">
        <v>55</v>
      </c>
      <c r="F2296">
        <v>55</v>
      </c>
      <c r="G2296">
        <v>55</v>
      </c>
    </row>
    <row r="2297" spans="1:7">
      <c r="A2297" t="s">
        <v>2</v>
      </c>
      <c r="B2297">
        <v>2</v>
      </c>
      <c r="C2297">
        <v>2006</v>
      </c>
      <c r="D2297" t="s">
        <v>102</v>
      </c>
      <c r="E2297">
        <v>55</v>
      </c>
      <c r="F2297">
        <v>55</v>
      </c>
      <c r="G2297">
        <v>55</v>
      </c>
    </row>
    <row r="2298" spans="1:7">
      <c r="A2298" t="s">
        <v>2</v>
      </c>
      <c r="B2298">
        <v>2</v>
      </c>
      <c r="C2298">
        <v>2013</v>
      </c>
      <c r="D2298" t="s">
        <v>102</v>
      </c>
      <c r="E2298">
        <v>55</v>
      </c>
      <c r="F2298">
        <v>55</v>
      </c>
      <c r="G2298">
        <v>55</v>
      </c>
    </row>
    <row r="2299" spans="1:7">
      <c r="A2299" t="s">
        <v>27</v>
      </c>
      <c r="B2299">
        <v>2</v>
      </c>
      <c r="C2299">
        <v>1982</v>
      </c>
      <c r="D2299" t="s">
        <v>95</v>
      </c>
      <c r="E2299">
        <v>55</v>
      </c>
      <c r="F2299">
        <v>55</v>
      </c>
      <c r="G2299">
        <v>55</v>
      </c>
    </row>
    <row r="2300" spans="1:7">
      <c r="A2300" t="s">
        <v>27</v>
      </c>
      <c r="B2300">
        <v>2</v>
      </c>
      <c r="C2300">
        <v>1985</v>
      </c>
      <c r="D2300" t="s">
        <v>94</v>
      </c>
      <c r="E2300">
        <v>55</v>
      </c>
      <c r="F2300">
        <v>55</v>
      </c>
      <c r="G2300">
        <v>55</v>
      </c>
    </row>
    <row r="2301" spans="1:7">
      <c r="A2301" t="s">
        <v>27</v>
      </c>
      <c r="B2301">
        <v>2</v>
      </c>
      <c r="C2301">
        <v>1998</v>
      </c>
      <c r="D2301" t="s">
        <v>91</v>
      </c>
      <c r="E2301">
        <v>55</v>
      </c>
      <c r="F2301">
        <v>55</v>
      </c>
      <c r="G2301">
        <v>55</v>
      </c>
    </row>
    <row r="2302" spans="1:7">
      <c r="A2302" t="s">
        <v>3</v>
      </c>
      <c r="B2302">
        <v>2</v>
      </c>
      <c r="C2302">
        <v>2001</v>
      </c>
      <c r="D2302" t="s">
        <v>97</v>
      </c>
      <c r="E2302">
        <v>55</v>
      </c>
      <c r="F2302">
        <v>55</v>
      </c>
      <c r="G2302">
        <v>55</v>
      </c>
    </row>
    <row r="2303" spans="1:7">
      <c r="A2303" t="s">
        <v>3</v>
      </c>
      <c r="B2303">
        <v>2</v>
      </c>
      <c r="C2303">
        <v>2007</v>
      </c>
      <c r="D2303" t="s">
        <v>100</v>
      </c>
      <c r="E2303">
        <v>55</v>
      </c>
      <c r="F2303">
        <v>55</v>
      </c>
      <c r="G2303">
        <v>55</v>
      </c>
    </row>
    <row r="2304" spans="1:7">
      <c r="A2304" t="s">
        <v>3</v>
      </c>
      <c r="B2304">
        <v>2</v>
      </c>
      <c r="C2304">
        <v>2009</v>
      </c>
      <c r="D2304" t="s">
        <v>93</v>
      </c>
      <c r="E2304">
        <v>55</v>
      </c>
      <c r="F2304">
        <v>55</v>
      </c>
      <c r="G2304">
        <v>55</v>
      </c>
    </row>
    <row r="2305" spans="1:7">
      <c r="A2305" t="s">
        <v>1</v>
      </c>
      <c r="B2305">
        <v>1</v>
      </c>
      <c r="C2305">
        <v>2001</v>
      </c>
      <c r="D2305" t="s">
        <v>102</v>
      </c>
      <c r="E2305">
        <v>55</v>
      </c>
      <c r="F2305">
        <v>55</v>
      </c>
      <c r="G2305">
        <v>55</v>
      </c>
    </row>
    <row r="2306" spans="1:7">
      <c r="A2306" t="s">
        <v>1</v>
      </c>
      <c r="B2306">
        <v>1</v>
      </c>
      <c r="C2306">
        <v>2002</v>
      </c>
      <c r="D2306" t="s">
        <v>94</v>
      </c>
      <c r="E2306">
        <v>55</v>
      </c>
      <c r="F2306">
        <v>55</v>
      </c>
      <c r="G2306">
        <v>55</v>
      </c>
    </row>
    <row r="2307" spans="1:7">
      <c r="A2307" t="s">
        <v>1</v>
      </c>
      <c r="B2307">
        <v>1</v>
      </c>
      <c r="C2307">
        <v>2005</v>
      </c>
      <c r="D2307" t="s">
        <v>102</v>
      </c>
      <c r="E2307">
        <v>55</v>
      </c>
      <c r="F2307">
        <v>55</v>
      </c>
      <c r="G2307">
        <v>55</v>
      </c>
    </row>
    <row r="2308" spans="1:7">
      <c r="A2308" t="s">
        <v>79</v>
      </c>
      <c r="B2308">
        <v>1</v>
      </c>
      <c r="C2308">
        <v>1975</v>
      </c>
      <c r="D2308" t="s">
        <v>98</v>
      </c>
      <c r="E2308">
        <v>56</v>
      </c>
      <c r="F2308">
        <v>56</v>
      </c>
      <c r="G2308">
        <v>56</v>
      </c>
    </row>
    <row r="2309" spans="1:7">
      <c r="A2309" t="s">
        <v>79</v>
      </c>
      <c r="B2309">
        <v>1</v>
      </c>
      <c r="C2309">
        <v>2011</v>
      </c>
      <c r="D2309" t="s">
        <v>102</v>
      </c>
      <c r="E2309">
        <v>56</v>
      </c>
      <c r="F2309">
        <v>56</v>
      </c>
      <c r="G2309">
        <v>56</v>
      </c>
    </row>
    <row r="2310" spans="1:7">
      <c r="A2310" t="s">
        <v>79</v>
      </c>
      <c r="B2310">
        <v>2</v>
      </c>
      <c r="C2310">
        <v>1985</v>
      </c>
      <c r="D2310" t="s">
        <v>90</v>
      </c>
      <c r="E2310">
        <v>56</v>
      </c>
      <c r="F2310">
        <v>56</v>
      </c>
      <c r="G2310">
        <v>56</v>
      </c>
    </row>
    <row r="2311" spans="1:7">
      <c r="A2311" t="s">
        <v>2</v>
      </c>
      <c r="B2311">
        <v>2</v>
      </c>
      <c r="C2311">
        <v>1986</v>
      </c>
      <c r="D2311" t="s">
        <v>97</v>
      </c>
      <c r="E2311">
        <v>56</v>
      </c>
      <c r="F2311">
        <v>56</v>
      </c>
      <c r="G2311">
        <v>56</v>
      </c>
    </row>
    <row r="2312" spans="1:7">
      <c r="A2312" t="s">
        <v>2</v>
      </c>
      <c r="B2312">
        <v>2</v>
      </c>
      <c r="C2312">
        <v>2001</v>
      </c>
      <c r="D2312" t="s">
        <v>102</v>
      </c>
      <c r="E2312">
        <v>56</v>
      </c>
      <c r="F2312">
        <v>56</v>
      </c>
      <c r="G2312">
        <v>56</v>
      </c>
    </row>
    <row r="2313" spans="1:7">
      <c r="A2313" t="s">
        <v>27</v>
      </c>
      <c r="B2313">
        <v>2</v>
      </c>
      <c r="C2313">
        <v>1982</v>
      </c>
      <c r="D2313" t="s">
        <v>102</v>
      </c>
      <c r="E2313">
        <v>56</v>
      </c>
      <c r="F2313">
        <v>56</v>
      </c>
      <c r="G2313">
        <v>56</v>
      </c>
    </row>
    <row r="2314" spans="1:7">
      <c r="A2314" t="s">
        <v>27</v>
      </c>
      <c r="B2314">
        <v>2</v>
      </c>
      <c r="C2314">
        <v>2003</v>
      </c>
      <c r="D2314" t="s">
        <v>90</v>
      </c>
      <c r="E2314">
        <v>56</v>
      </c>
      <c r="F2314">
        <v>56</v>
      </c>
      <c r="G2314">
        <v>56</v>
      </c>
    </row>
    <row r="2315" spans="1:7">
      <c r="A2315" t="s">
        <v>3</v>
      </c>
      <c r="B2315">
        <v>1</v>
      </c>
      <c r="C2315">
        <v>1996</v>
      </c>
      <c r="D2315" t="s">
        <v>99</v>
      </c>
      <c r="E2315">
        <v>56</v>
      </c>
      <c r="F2315">
        <v>56</v>
      </c>
      <c r="G2315">
        <v>56</v>
      </c>
    </row>
    <row r="2316" spans="1:7">
      <c r="A2316" t="s">
        <v>3</v>
      </c>
      <c r="B2316">
        <v>1</v>
      </c>
      <c r="C2316">
        <v>2001</v>
      </c>
      <c r="D2316" t="s">
        <v>99</v>
      </c>
      <c r="E2316">
        <v>56</v>
      </c>
      <c r="F2316">
        <v>56</v>
      </c>
      <c r="G2316">
        <v>56</v>
      </c>
    </row>
    <row r="2317" spans="1:7">
      <c r="A2317" t="s">
        <v>3</v>
      </c>
      <c r="B2317">
        <v>1</v>
      </c>
      <c r="C2317">
        <v>2004</v>
      </c>
      <c r="D2317" t="s">
        <v>95</v>
      </c>
      <c r="E2317">
        <v>56</v>
      </c>
      <c r="F2317">
        <v>56</v>
      </c>
      <c r="G2317">
        <v>56</v>
      </c>
    </row>
    <row r="2318" spans="1:7">
      <c r="A2318" t="s">
        <v>3</v>
      </c>
      <c r="B2318">
        <v>2</v>
      </c>
      <c r="C2318">
        <v>2004</v>
      </c>
      <c r="D2318" t="s">
        <v>99</v>
      </c>
      <c r="E2318">
        <v>56</v>
      </c>
      <c r="F2318">
        <v>56</v>
      </c>
      <c r="G2318">
        <v>56</v>
      </c>
    </row>
    <row r="2319" spans="1:7">
      <c r="A2319" t="s">
        <v>1</v>
      </c>
      <c r="B2319">
        <v>1</v>
      </c>
      <c r="C2319">
        <v>2004</v>
      </c>
      <c r="D2319" t="s">
        <v>102</v>
      </c>
      <c r="E2319">
        <v>56</v>
      </c>
      <c r="F2319">
        <v>56</v>
      </c>
      <c r="G2319">
        <v>56</v>
      </c>
    </row>
    <row r="2320" spans="1:7">
      <c r="A2320" t="s">
        <v>79</v>
      </c>
      <c r="B2320">
        <v>1</v>
      </c>
      <c r="C2320">
        <v>1974</v>
      </c>
      <c r="D2320" t="s">
        <v>96</v>
      </c>
      <c r="E2320">
        <v>57</v>
      </c>
      <c r="F2320">
        <v>57</v>
      </c>
      <c r="G2320">
        <v>57</v>
      </c>
    </row>
    <row r="2321" spans="1:7">
      <c r="A2321" t="s">
        <v>79</v>
      </c>
      <c r="B2321">
        <v>1</v>
      </c>
      <c r="C2321">
        <v>1981</v>
      </c>
      <c r="D2321" t="s">
        <v>91</v>
      </c>
      <c r="E2321">
        <v>57</v>
      </c>
      <c r="F2321">
        <v>57</v>
      </c>
      <c r="G2321">
        <v>57</v>
      </c>
    </row>
    <row r="2322" spans="1:7">
      <c r="A2322" t="s">
        <v>79</v>
      </c>
      <c r="B2322">
        <v>2</v>
      </c>
      <c r="C2322">
        <v>1990</v>
      </c>
      <c r="D2322" t="s">
        <v>89</v>
      </c>
      <c r="E2322">
        <v>57</v>
      </c>
      <c r="F2322">
        <v>57</v>
      </c>
      <c r="G2322">
        <v>57</v>
      </c>
    </row>
    <row r="2323" spans="1:7">
      <c r="A2323" t="s">
        <v>2</v>
      </c>
      <c r="B2323">
        <v>1</v>
      </c>
      <c r="C2323">
        <v>2003</v>
      </c>
      <c r="D2323" t="s">
        <v>92</v>
      </c>
      <c r="E2323">
        <v>57</v>
      </c>
      <c r="F2323">
        <v>57</v>
      </c>
      <c r="G2323">
        <v>57</v>
      </c>
    </row>
    <row r="2324" spans="1:7">
      <c r="A2324" t="s">
        <v>2</v>
      </c>
      <c r="B2324">
        <v>2</v>
      </c>
      <c r="C2324">
        <v>2008</v>
      </c>
      <c r="D2324" t="s">
        <v>91</v>
      </c>
      <c r="E2324">
        <v>57</v>
      </c>
      <c r="F2324">
        <v>57</v>
      </c>
      <c r="G2324">
        <v>57</v>
      </c>
    </row>
    <row r="2325" spans="1:7">
      <c r="A2325" t="s">
        <v>27</v>
      </c>
      <c r="B2325">
        <v>2</v>
      </c>
      <c r="C2325">
        <v>1971</v>
      </c>
      <c r="D2325" t="s">
        <v>99</v>
      </c>
      <c r="E2325">
        <v>57</v>
      </c>
      <c r="F2325">
        <v>57</v>
      </c>
      <c r="G2325">
        <v>57</v>
      </c>
    </row>
    <row r="2326" spans="1:7">
      <c r="A2326" t="s">
        <v>3</v>
      </c>
      <c r="B2326">
        <v>1</v>
      </c>
      <c r="C2326">
        <v>1997</v>
      </c>
      <c r="D2326" t="s">
        <v>98</v>
      </c>
      <c r="E2326">
        <v>57</v>
      </c>
      <c r="F2326">
        <v>57</v>
      </c>
      <c r="G2326">
        <v>57</v>
      </c>
    </row>
    <row r="2327" spans="1:7">
      <c r="A2327" t="s">
        <v>1</v>
      </c>
      <c r="B2327">
        <v>1</v>
      </c>
      <c r="C2327">
        <v>2002</v>
      </c>
      <c r="D2327" t="s">
        <v>102</v>
      </c>
      <c r="E2327">
        <v>57</v>
      </c>
      <c r="F2327">
        <v>57</v>
      </c>
      <c r="G2327">
        <v>57</v>
      </c>
    </row>
    <row r="2328" spans="1:7">
      <c r="A2328" t="s">
        <v>1</v>
      </c>
      <c r="B2328">
        <v>1</v>
      </c>
      <c r="C2328">
        <v>2012</v>
      </c>
      <c r="D2328" t="s">
        <v>102</v>
      </c>
      <c r="E2328">
        <v>57</v>
      </c>
      <c r="F2328">
        <v>57</v>
      </c>
      <c r="G2328">
        <v>57</v>
      </c>
    </row>
    <row r="2329" spans="1:7">
      <c r="A2329" t="s">
        <v>79</v>
      </c>
      <c r="B2329">
        <v>1</v>
      </c>
      <c r="C2329">
        <v>1986</v>
      </c>
      <c r="D2329" t="s">
        <v>90</v>
      </c>
      <c r="E2329">
        <v>58</v>
      </c>
      <c r="F2329">
        <v>58</v>
      </c>
      <c r="G2329">
        <v>58</v>
      </c>
    </row>
    <row r="2330" spans="1:7">
      <c r="A2330" t="s">
        <v>2</v>
      </c>
      <c r="B2330">
        <v>2</v>
      </c>
      <c r="C2330">
        <v>1995</v>
      </c>
      <c r="D2330" t="s">
        <v>102</v>
      </c>
      <c r="E2330">
        <v>58</v>
      </c>
      <c r="F2330">
        <v>58</v>
      </c>
      <c r="G2330">
        <v>58</v>
      </c>
    </row>
    <row r="2331" spans="1:7">
      <c r="A2331" t="s">
        <v>2</v>
      </c>
      <c r="B2331">
        <v>2</v>
      </c>
      <c r="C2331">
        <v>2007</v>
      </c>
      <c r="D2331" t="s">
        <v>91</v>
      </c>
      <c r="E2331">
        <v>58</v>
      </c>
      <c r="F2331">
        <v>58</v>
      </c>
      <c r="G2331">
        <v>58</v>
      </c>
    </row>
    <row r="2332" spans="1:7">
      <c r="A2332" t="s">
        <v>27</v>
      </c>
      <c r="B2332">
        <v>2</v>
      </c>
      <c r="C2332">
        <v>1975</v>
      </c>
      <c r="D2332" t="s">
        <v>97</v>
      </c>
      <c r="E2332">
        <v>58</v>
      </c>
      <c r="F2332">
        <v>58</v>
      </c>
      <c r="G2332">
        <v>58</v>
      </c>
    </row>
    <row r="2333" spans="1:7">
      <c r="A2333" t="s">
        <v>27</v>
      </c>
      <c r="B2333">
        <v>2</v>
      </c>
      <c r="C2333">
        <v>1989</v>
      </c>
      <c r="D2333" t="s">
        <v>93</v>
      </c>
      <c r="E2333">
        <v>58</v>
      </c>
      <c r="F2333">
        <v>58</v>
      </c>
      <c r="G2333">
        <v>58</v>
      </c>
    </row>
    <row r="2334" spans="1:7">
      <c r="A2334" t="s">
        <v>3</v>
      </c>
      <c r="B2334">
        <v>1</v>
      </c>
      <c r="C2334">
        <v>2000</v>
      </c>
      <c r="D2334" t="s">
        <v>99</v>
      </c>
      <c r="E2334">
        <v>58</v>
      </c>
      <c r="F2334">
        <v>58</v>
      </c>
      <c r="G2334">
        <v>58</v>
      </c>
    </row>
    <row r="2335" spans="1:7">
      <c r="A2335" t="s">
        <v>3</v>
      </c>
      <c r="B2335">
        <v>1</v>
      </c>
      <c r="C2335">
        <v>2008</v>
      </c>
      <c r="D2335" t="s">
        <v>100</v>
      </c>
      <c r="E2335">
        <v>58</v>
      </c>
      <c r="F2335">
        <v>58</v>
      </c>
      <c r="G2335">
        <v>58</v>
      </c>
    </row>
    <row r="2336" spans="1:7">
      <c r="A2336" t="s">
        <v>1</v>
      </c>
      <c r="B2336">
        <v>1</v>
      </c>
      <c r="C2336">
        <v>1989</v>
      </c>
      <c r="D2336" t="s">
        <v>101</v>
      </c>
      <c r="E2336">
        <v>58</v>
      </c>
      <c r="F2336">
        <v>58</v>
      </c>
      <c r="G2336">
        <v>58</v>
      </c>
    </row>
    <row r="2337" spans="1:7">
      <c r="A2337" t="s">
        <v>1</v>
      </c>
      <c r="B2337">
        <v>1</v>
      </c>
      <c r="C2337">
        <v>1991</v>
      </c>
      <c r="D2337" t="s">
        <v>101</v>
      </c>
      <c r="E2337">
        <v>58</v>
      </c>
      <c r="F2337">
        <v>58</v>
      </c>
      <c r="G2337">
        <v>58</v>
      </c>
    </row>
    <row r="2338" spans="1:7">
      <c r="A2338" t="s">
        <v>1</v>
      </c>
      <c r="B2338">
        <v>1</v>
      </c>
      <c r="C2338">
        <v>1999</v>
      </c>
      <c r="D2338" t="s">
        <v>102</v>
      </c>
      <c r="E2338">
        <v>58</v>
      </c>
      <c r="F2338">
        <v>58</v>
      </c>
      <c r="G2338">
        <v>58</v>
      </c>
    </row>
    <row r="2339" spans="1:7">
      <c r="A2339" t="s">
        <v>79</v>
      </c>
      <c r="B2339">
        <v>1</v>
      </c>
      <c r="C2339">
        <v>2012</v>
      </c>
      <c r="D2339" t="s">
        <v>102</v>
      </c>
      <c r="E2339">
        <v>59</v>
      </c>
      <c r="F2339">
        <v>59</v>
      </c>
      <c r="G2339">
        <v>59</v>
      </c>
    </row>
    <row r="2340" spans="1:7">
      <c r="A2340" t="s">
        <v>79</v>
      </c>
      <c r="B2340">
        <v>2</v>
      </c>
      <c r="C2340">
        <v>1971</v>
      </c>
      <c r="D2340" t="s">
        <v>97</v>
      </c>
      <c r="E2340">
        <v>59</v>
      </c>
      <c r="F2340">
        <v>59</v>
      </c>
      <c r="G2340">
        <v>59</v>
      </c>
    </row>
    <row r="2341" spans="1:7">
      <c r="A2341" t="s">
        <v>79</v>
      </c>
      <c r="B2341">
        <v>2</v>
      </c>
      <c r="C2341">
        <v>1972</v>
      </c>
      <c r="D2341" t="s">
        <v>97</v>
      </c>
      <c r="E2341">
        <v>59</v>
      </c>
      <c r="F2341">
        <v>59</v>
      </c>
      <c r="G2341">
        <v>59</v>
      </c>
    </row>
    <row r="2342" spans="1:7">
      <c r="A2342" t="s">
        <v>79</v>
      </c>
      <c r="B2342">
        <v>2</v>
      </c>
      <c r="C2342">
        <v>1972</v>
      </c>
      <c r="D2342" t="s">
        <v>98</v>
      </c>
      <c r="E2342">
        <v>59</v>
      </c>
      <c r="F2342">
        <v>59</v>
      </c>
      <c r="G2342">
        <v>59</v>
      </c>
    </row>
    <row r="2343" spans="1:7">
      <c r="A2343" t="s">
        <v>79</v>
      </c>
      <c r="B2343">
        <v>2</v>
      </c>
      <c r="C2343">
        <v>1982</v>
      </c>
      <c r="D2343" t="s">
        <v>110</v>
      </c>
      <c r="E2343">
        <v>59</v>
      </c>
      <c r="F2343">
        <v>59</v>
      </c>
      <c r="G2343">
        <v>59</v>
      </c>
    </row>
    <row r="2344" spans="1:7">
      <c r="A2344" t="s">
        <v>79</v>
      </c>
      <c r="B2344">
        <v>2</v>
      </c>
      <c r="C2344">
        <v>1984</v>
      </c>
      <c r="D2344" t="s">
        <v>102</v>
      </c>
      <c r="E2344">
        <v>59</v>
      </c>
      <c r="F2344">
        <v>59</v>
      </c>
      <c r="G2344">
        <v>59</v>
      </c>
    </row>
    <row r="2345" spans="1:7">
      <c r="A2345" t="s">
        <v>2</v>
      </c>
      <c r="B2345">
        <v>1</v>
      </c>
      <c r="C2345">
        <v>1987</v>
      </c>
      <c r="D2345" t="s">
        <v>97</v>
      </c>
      <c r="E2345">
        <v>59</v>
      </c>
      <c r="F2345">
        <v>59</v>
      </c>
      <c r="G2345">
        <v>59</v>
      </c>
    </row>
    <row r="2346" spans="1:7">
      <c r="A2346" t="s">
        <v>79</v>
      </c>
      <c r="B2346">
        <v>1</v>
      </c>
      <c r="C2346">
        <v>1975</v>
      </c>
      <c r="D2346" t="s">
        <v>95</v>
      </c>
      <c r="E2346">
        <v>60</v>
      </c>
      <c r="F2346">
        <v>60</v>
      </c>
      <c r="G2346">
        <v>60</v>
      </c>
    </row>
    <row r="2347" spans="1:7">
      <c r="A2347" t="s">
        <v>79</v>
      </c>
      <c r="B2347">
        <v>1</v>
      </c>
      <c r="C2347">
        <v>1975</v>
      </c>
      <c r="D2347" t="s">
        <v>99</v>
      </c>
      <c r="E2347">
        <v>60</v>
      </c>
      <c r="F2347">
        <v>60</v>
      </c>
      <c r="G2347">
        <v>60</v>
      </c>
    </row>
    <row r="2348" spans="1:7">
      <c r="A2348" t="s">
        <v>79</v>
      </c>
      <c r="B2348">
        <v>1</v>
      </c>
      <c r="C2348">
        <v>1976</v>
      </c>
      <c r="D2348" t="s">
        <v>100</v>
      </c>
      <c r="E2348">
        <v>60</v>
      </c>
      <c r="F2348">
        <v>60</v>
      </c>
      <c r="G2348">
        <v>60</v>
      </c>
    </row>
    <row r="2349" spans="1:7">
      <c r="A2349" t="s">
        <v>79</v>
      </c>
      <c r="B2349">
        <v>1</v>
      </c>
      <c r="C2349">
        <v>1977</v>
      </c>
      <c r="D2349" t="s">
        <v>94</v>
      </c>
      <c r="E2349">
        <v>60</v>
      </c>
      <c r="F2349">
        <v>60</v>
      </c>
      <c r="G2349">
        <v>60</v>
      </c>
    </row>
    <row r="2350" spans="1:7">
      <c r="A2350" t="s">
        <v>79</v>
      </c>
      <c r="B2350">
        <v>2</v>
      </c>
      <c r="C2350">
        <v>1981</v>
      </c>
      <c r="D2350" t="s">
        <v>92</v>
      </c>
      <c r="E2350">
        <v>60</v>
      </c>
      <c r="F2350">
        <v>60</v>
      </c>
      <c r="G2350">
        <v>60</v>
      </c>
    </row>
    <row r="2351" spans="1:7">
      <c r="A2351" t="s">
        <v>2</v>
      </c>
      <c r="B2351">
        <v>1</v>
      </c>
      <c r="C2351">
        <v>1999</v>
      </c>
      <c r="D2351" t="s">
        <v>93</v>
      </c>
      <c r="E2351">
        <v>60</v>
      </c>
      <c r="F2351">
        <v>60</v>
      </c>
      <c r="G2351">
        <v>60</v>
      </c>
    </row>
    <row r="2352" spans="1:7">
      <c r="A2352" t="s">
        <v>2</v>
      </c>
      <c r="B2352">
        <v>2</v>
      </c>
      <c r="C2352">
        <v>1996</v>
      </c>
      <c r="D2352" t="s">
        <v>94</v>
      </c>
      <c r="E2352">
        <v>60</v>
      </c>
      <c r="F2352">
        <v>60</v>
      </c>
      <c r="G2352">
        <v>60</v>
      </c>
    </row>
    <row r="2353" spans="1:7">
      <c r="A2353" t="s">
        <v>2</v>
      </c>
      <c r="B2353">
        <v>2</v>
      </c>
      <c r="C2353">
        <v>2007</v>
      </c>
      <c r="D2353" t="s">
        <v>102</v>
      </c>
      <c r="E2353">
        <v>60</v>
      </c>
      <c r="F2353">
        <v>60</v>
      </c>
      <c r="G2353">
        <v>60</v>
      </c>
    </row>
    <row r="2354" spans="1:7">
      <c r="A2354" t="s">
        <v>27</v>
      </c>
      <c r="B2354">
        <v>2</v>
      </c>
      <c r="C2354">
        <v>1984</v>
      </c>
      <c r="D2354" t="s">
        <v>102</v>
      </c>
      <c r="E2354">
        <v>60</v>
      </c>
      <c r="F2354">
        <v>60</v>
      </c>
      <c r="G2354">
        <v>60</v>
      </c>
    </row>
    <row r="2355" spans="1:7">
      <c r="A2355" t="s">
        <v>3</v>
      </c>
      <c r="B2355">
        <v>1</v>
      </c>
      <c r="C2355">
        <v>1999</v>
      </c>
      <c r="D2355" t="s">
        <v>99</v>
      </c>
      <c r="E2355">
        <v>60</v>
      </c>
      <c r="F2355">
        <v>60</v>
      </c>
      <c r="G2355">
        <v>60</v>
      </c>
    </row>
    <row r="2356" spans="1:7">
      <c r="A2356" t="s">
        <v>3</v>
      </c>
      <c r="B2356">
        <v>1</v>
      </c>
      <c r="C2356">
        <v>2002</v>
      </c>
      <c r="D2356" t="s">
        <v>99</v>
      </c>
      <c r="E2356">
        <v>60</v>
      </c>
      <c r="F2356">
        <v>60</v>
      </c>
      <c r="G2356">
        <v>60</v>
      </c>
    </row>
    <row r="2357" spans="1:7">
      <c r="A2357" t="s">
        <v>3</v>
      </c>
      <c r="B2357">
        <v>2</v>
      </c>
      <c r="C2357">
        <v>2008</v>
      </c>
      <c r="D2357" t="s">
        <v>100</v>
      </c>
      <c r="E2357">
        <v>60</v>
      </c>
      <c r="F2357">
        <v>60</v>
      </c>
      <c r="G2357">
        <v>60</v>
      </c>
    </row>
    <row r="2358" spans="1:7">
      <c r="A2358" t="s">
        <v>1</v>
      </c>
      <c r="B2358">
        <v>1</v>
      </c>
      <c r="C2358">
        <v>1996</v>
      </c>
      <c r="D2358" t="s">
        <v>96</v>
      </c>
      <c r="E2358">
        <v>60</v>
      </c>
      <c r="F2358">
        <v>60</v>
      </c>
      <c r="G2358">
        <v>60</v>
      </c>
    </row>
    <row r="2359" spans="1:7">
      <c r="A2359" t="s">
        <v>1</v>
      </c>
      <c r="B2359">
        <v>1</v>
      </c>
      <c r="C2359">
        <v>2013</v>
      </c>
      <c r="D2359" t="s">
        <v>102</v>
      </c>
      <c r="E2359">
        <v>60</v>
      </c>
      <c r="F2359">
        <v>60</v>
      </c>
      <c r="G2359">
        <v>60</v>
      </c>
    </row>
    <row r="2360" spans="1:7">
      <c r="A2360" t="s">
        <v>79</v>
      </c>
      <c r="B2360">
        <v>1</v>
      </c>
      <c r="C2360">
        <v>1976</v>
      </c>
      <c r="D2360" t="s">
        <v>94</v>
      </c>
      <c r="E2360">
        <v>61</v>
      </c>
      <c r="F2360">
        <v>61</v>
      </c>
      <c r="G2360">
        <v>61</v>
      </c>
    </row>
    <row r="2361" spans="1:7">
      <c r="A2361" t="s">
        <v>79</v>
      </c>
      <c r="B2361">
        <v>1</v>
      </c>
      <c r="C2361">
        <v>1976</v>
      </c>
      <c r="D2361" t="s">
        <v>99</v>
      </c>
      <c r="E2361">
        <v>61</v>
      </c>
      <c r="F2361">
        <v>61</v>
      </c>
      <c r="G2361">
        <v>61</v>
      </c>
    </row>
    <row r="2362" spans="1:7">
      <c r="A2362" t="s">
        <v>79</v>
      </c>
      <c r="B2362">
        <v>1</v>
      </c>
      <c r="C2362">
        <v>1986</v>
      </c>
      <c r="D2362" t="s">
        <v>110</v>
      </c>
      <c r="E2362">
        <v>61</v>
      </c>
      <c r="F2362">
        <v>61</v>
      </c>
      <c r="G2362">
        <v>61</v>
      </c>
    </row>
    <row r="2363" spans="1:7">
      <c r="A2363" t="s">
        <v>79</v>
      </c>
      <c r="B2363">
        <v>1</v>
      </c>
      <c r="C2363">
        <v>1989</v>
      </c>
      <c r="D2363" t="s">
        <v>110</v>
      </c>
      <c r="E2363">
        <v>61</v>
      </c>
      <c r="F2363">
        <v>61</v>
      </c>
      <c r="G2363">
        <v>61</v>
      </c>
    </row>
    <row r="2364" spans="1:7">
      <c r="A2364" t="s">
        <v>79</v>
      </c>
      <c r="B2364">
        <v>2</v>
      </c>
      <c r="C2364">
        <v>2010</v>
      </c>
      <c r="D2364" t="s">
        <v>83</v>
      </c>
      <c r="E2364">
        <v>61</v>
      </c>
      <c r="F2364">
        <v>61</v>
      </c>
      <c r="G2364">
        <v>61</v>
      </c>
    </row>
    <row r="2365" spans="1:7">
      <c r="A2365" t="s">
        <v>27</v>
      </c>
      <c r="B2365">
        <v>2</v>
      </c>
      <c r="C2365">
        <v>1973</v>
      </c>
      <c r="D2365" t="s">
        <v>98</v>
      </c>
      <c r="E2365">
        <v>61</v>
      </c>
      <c r="F2365">
        <v>61</v>
      </c>
      <c r="G2365">
        <v>61</v>
      </c>
    </row>
    <row r="2366" spans="1:7">
      <c r="A2366" t="s">
        <v>27</v>
      </c>
      <c r="B2366">
        <v>2</v>
      </c>
      <c r="C2366">
        <v>1978</v>
      </c>
      <c r="D2366" t="s">
        <v>96</v>
      </c>
      <c r="E2366">
        <v>61</v>
      </c>
      <c r="F2366">
        <v>61</v>
      </c>
      <c r="G2366">
        <v>61</v>
      </c>
    </row>
    <row r="2367" spans="1:7">
      <c r="A2367" t="s">
        <v>27</v>
      </c>
      <c r="B2367">
        <v>2</v>
      </c>
      <c r="C2367">
        <v>1993</v>
      </c>
      <c r="D2367" t="s">
        <v>92</v>
      </c>
      <c r="E2367">
        <v>61</v>
      </c>
      <c r="F2367">
        <v>61</v>
      </c>
      <c r="G2367">
        <v>61</v>
      </c>
    </row>
    <row r="2368" spans="1:7">
      <c r="A2368" t="s">
        <v>27</v>
      </c>
      <c r="B2368">
        <v>2</v>
      </c>
      <c r="C2368">
        <v>1994</v>
      </c>
      <c r="D2368" t="s">
        <v>102</v>
      </c>
      <c r="E2368">
        <v>61</v>
      </c>
      <c r="F2368">
        <v>61</v>
      </c>
      <c r="G2368">
        <v>61</v>
      </c>
    </row>
    <row r="2369" spans="1:7">
      <c r="A2369" t="s">
        <v>3</v>
      </c>
      <c r="B2369">
        <v>1</v>
      </c>
      <c r="C2369">
        <v>2000</v>
      </c>
      <c r="D2369" t="s">
        <v>97</v>
      </c>
      <c r="E2369">
        <v>61</v>
      </c>
      <c r="F2369">
        <v>61</v>
      </c>
      <c r="G2369">
        <v>61</v>
      </c>
    </row>
    <row r="2370" spans="1:7">
      <c r="A2370" t="s">
        <v>3</v>
      </c>
      <c r="B2370">
        <v>2</v>
      </c>
      <c r="C2370">
        <v>2002</v>
      </c>
      <c r="D2370" t="s">
        <v>98</v>
      </c>
      <c r="E2370">
        <v>61</v>
      </c>
      <c r="F2370">
        <v>61</v>
      </c>
      <c r="G2370">
        <v>61</v>
      </c>
    </row>
    <row r="2371" spans="1:7">
      <c r="A2371" t="s">
        <v>79</v>
      </c>
      <c r="B2371">
        <v>1</v>
      </c>
      <c r="C2371">
        <v>1980</v>
      </c>
      <c r="D2371" t="s">
        <v>92</v>
      </c>
      <c r="E2371">
        <v>62</v>
      </c>
      <c r="F2371">
        <v>62</v>
      </c>
      <c r="G2371">
        <v>62</v>
      </c>
    </row>
    <row r="2372" spans="1:7">
      <c r="A2372" t="s">
        <v>79</v>
      </c>
      <c r="B2372">
        <v>1</v>
      </c>
      <c r="C2372">
        <v>1982</v>
      </c>
      <c r="D2372" t="s">
        <v>90</v>
      </c>
      <c r="E2372">
        <v>62</v>
      </c>
      <c r="F2372">
        <v>62</v>
      </c>
      <c r="G2372">
        <v>62</v>
      </c>
    </row>
    <row r="2373" spans="1:7">
      <c r="A2373" t="s">
        <v>79</v>
      </c>
      <c r="B2373">
        <v>2</v>
      </c>
      <c r="C2373">
        <v>1971</v>
      </c>
      <c r="D2373" t="s">
        <v>99</v>
      </c>
      <c r="E2373">
        <v>62</v>
      </c>
      <c r="F2373">
        <v>62</v>
      </c>
      <c r="G2373">
        <v>62</v>
      </c>
    </row>
    <row r="2374" spans="1:7">
      <c r="A2374" t="s">
        <v>79</v>
      </c>
      <c r="B2374">
        <v>2</v>
      </c>
      <c r="C2374">
        <v>1972</v>
      </c>
      <c r="D2374" t="s">
        <v>101</v>
      </c>
      <c r="E2374">
        <v>62</v>
      </c>
      <c r="F2374">
        <v>62</v>
      </c>
      <c r="G2374">
        <v>62</v>
      </c>
    </row>
    <row r="2375" spans="1:7">
      <c r="A2375" t="s">
        <v>79</v>
      </c>
      <c r="B2375">
        <v>2</v>
      </c>
      <c r="C2375">
        <v>1973</v>
      </c>
      <c r="D2375" t="s">
        <v>97</v>
      </c>
      <c r="E2375">
        <v>62</v>
      </c>
      <c r="F2375">
        <v>62</v>
      </c>
      <c r="G2375">
        <v>62</v>
      </c>
    </row>
    <row r="2376" spans="1:7">
      <c r="A2376" t="s">
        <v>79</v>
      </c>
      <c r="B2376">
        <v>2</v>
      </c>
      <c r="C2376">
        <v>1991</v>
      </c>
      <c r="D2376" t="s">
        <v>89</v>
      </c>
      <c r="E2376">
        <v>62</v>
      </c>
      <c r="F2376">
        <v>62</v>
      </c>
      <c r="G2376">
        <v>62</v>
      </c>
    </row>
    <row r="2377" spans="1:7">
      <c r="A2377" t="s">
        <v>2</v>
      </c>
      <c r="B2377">
        <v>1</v>
      </c>
      <c r="C2377">
        <v>1985</v>
      </c>
      <c r="D2377" t="s">
        <v>101</v>
      </c>
      <c r="E2377">
        <v>62</v>
      </c>
      <c r="F2377">
        <v>62</v>
      </c>
      <c r="G2377">
        <v>62</v>
      </c>
    </row>
    <row r="2378" spans="1:7">
      <c r="A2378" t="s">
        <v>2</v>
      </c>
      <c r="B2378">
        <v>2</v>
      </c>
      <c r="C2378">
        <v>1981</v>
      </c>
      <c r="D2378" t="s">
        <v>101</v>
      </c>
      <c r="E2378">
        <v>62</v>
      </c>
      <c r="F2378">
        <v>62</v>
      </c>
      <c r="G2378">
        <v>62</v>
      </c>
    </row>
    <row r="2379" spans="1:7">
      <c r="A2379" t="s">
        <v>2</v>
      </c>
      <c r="B2379">
        <v>2</v>
      </c>
      <c r="C2379">
        <v>1982</v>
      </c>
      <c r="D2379" t="s">
        <v>99</v>
      </c>
      <c r="E2379">
        <v>62</v>
      </c>
      <c r="F2379">
        <v>62</v>
      </c>
      <c r="G2379">
        <v>62</v>
      </c>
    </row>
    <row r="2380" spans="1:7">
      <c r="A2380" t="s">
        <v>2</v>
      </c>
      <c r="B2380">
        <v>2</v>
      </c>
      <c r="C2380">
        <v>1997</v>
      </c>
      <c r="D2380" t="s">
        <v>94</v>
      </c>
      <c r="E2380">
        <v>62</v>
      </c>
      <c r="F2380">
        <v>62</v>
      </c>
      <c r="G2380">
        <v>62</v>
      </c>
    </row>
    <row r="2381" spans="1:7">
      <c r="A2381" t="s">
        <v>2</v>
      </c>
      <c r="B2381">
        <v>2</v>
      </c>
      <c r="C2381">
        <v>2011</v>
      </c>
      <c r="D2381" t="s">
        <v>90</v>
      </c>
      <c r="E2381">
        <v>62</v>
      </c>
      <c r="F2381">
        <v>62</v>
      </c>
      <c r="G2381">
        <v>62</v>
      </c>
    </row>
    <row r="2382" spans="1:7">
      <c r="A2382" t="s">
        <v>27</v>
      </c>
      <c r="B2382">
        <v>2</v>
      </c>
      <c r="C2382">
        <v>1985</v>
      </c>
      <c r="D2382" t="s">
        <v>110</v>
      </c>
      <c r="E2382">
        <v>62</v>
      </c>
      <c r="F2382">
        <v>62</v>
      </c>
      <c r="G2382">
        <v>62</v>
      </c>
    </row>
    <row r="2383" spans="1:7">
      <c r="A2383" t="s">
        <v>3</v>
      </c>
      <c r="B2383">
        <v>1</v>
      </c>
      <c r="C2383">
        <v>2005</v>
      </c>
      <c r="D2383" t="s">
        <v>95</v>
      </c>
      <c r="E2383">
        <v>62</v>
      </c>
      <c r="F2383">
        <v>62</v>
      </c>
      <c r="G2383">
        <v>62</v>
      </c>
    </row>
    <row r="2384" spans="1:7">
      <c r="A2384" t="s">
        <v>1</v>
      </c>
      <c r="B2384">
        <v>1</v>
      </c>
      <c r="C2384">
        <v>1991</v>
      </c>
      <c r="D2384" t="s">
        <v>99</v>
      </c>
      <c r="E2384">
        <v>62</v>
      </c>
      <c r="F2384">
        <v>62</v>
      </c>
      <c r="G2384">
        <v>62</v>
      </c>
    </row>
    <row r="2385" spans="1:7">
      <c r="A2385" t="s">
        <v>79</v>
      </c>
      <c r="B2385">
        <v>1</v>
      </c>
      <c r="C2385">
        <v>1980</v>
      </c>
      <c r="D2385" t="s">
        <v>90</v>
      </c>
      <c r="E2385">
        <v>63</v>
      </c>
      <c r="F2385">
        <v>63</v>
      </c>
      <c r="G2385">
        <v>63</v>
      </c>
    </row>
    <row r="2386" spans="1:7">
      <c r="A2386" t="s">
        <v>79</v>
      </c>
      <c r="B2386">
        <v>1</v>
      </c>
      <c r="C2386">
        <v>1988</v>
      </c>
      <c r="D2386" t="s">
        <v>110</v>
      </c>
      <c r="E2386">
        <v>63</v>
      </c>
      <c r="F2386">
        <v>63</v>
      </c>
      <c r="G2386">
        <v>63</v>
      </c>
    </row>
    <row r="2387" spans="1:7">
      <c r="A2387" t="s">
        <v>79</v>
      </c>
      <c r="B2387">
        <v>1</v>
      </c>
      <c r="C2387">
        <v>2000</v>
      </c>
      <c r="D2387" t="s">
        <v>85</v>
      </c>
      <c r="E2387">
        <v>63</v>
      </c>
      <c r="F2387">
        <v>63</v>
      </c>
      <c r="G2387">
        <v>63</v>
      </c>
    </row>
    <row r="2388" spans="1:7">
      <c r="A2388" t="s">
        <v>79</v>
      </c>
      <c r="B2388">
        <v>2</v>
      </c>
      <c r="C2388">
        <v>1980</v>
      </c>
      <c r="D2388" t="s">
        <v>102</v>
      </c>
      <c r="E2388">
        <v>63</v>
      </c>
      <c r="F2388">
        <v>63</v>
      </c>
      <c r="G2388">
        <v>63</v>
      </c>
    </row>
    <row r="2389" spans="1:7">
      <c r="A2389" t="s">
        <v>79</v>
      </c>
      <c r="B2389">
        <v>2</v>
      </c>
      <c r="C2389">
        <v>1993</v>
      </c>
      <c r="D2389" t="s">
        <v>89</v>
      </c>
      <c r="E2389">
        <v>63</v>
      </c>
      <c r="F2389">
        <v>63</v>
      </c>
      <c r="G2389">
        <v>63</v>
      </c>
    </row>
    <row r="2390" spans="1:7">
      <c r="A2390" t="s">
        <v>2</v>
      </c>
      <c r="B2390">
        <v>2</v>
      </c>
      <c r="C2390">
        <v>1990</v>
      </c>
      <c r="D2390" t="s">
        <v>96</v>
      </c>
      <c r="E2390">
        <v>63</v>
      </c>
      <c r="F2390">
        <v>63</v>
      </c>
      <c r="G2390">
        <v>63</v>
      </c>
    </row>
    <row r="2391" spans="1:7">
      <c r="A2391" t="s">
        <v>2</v>
      </c>
      <c r="B2391">
        <v>2</v>
      </c>
      <c r="C2391">
        <v>2005</v>
      </c>
      <c r="D2391" t="s">
        <v>102</v>
      </c>
      <c r="E2391">
        <v>63</v>
      </c>
      <c r="F2391">
        <v>63</v>
      </c>
      <c r="G2391">
        <v>63</v>
      </c>
    </row>
    <row r="2392" spans="1:7">
      <c r="A2392" t="s">
        <v>3</v>
      </c>
      <c r="B2392">
        <v>2</v>
      </c>
      <c r="C2392">
        <v>2003</v>
      </c>
      <c r="D2392" t="s">
        <v>99</v>
      </c>
      <c r="E2392">
        <v>63</v>
      </c>
      <c r="F2392">
        <v>63</v>
      </c>
      <c r="G2392">
        <v>63</v>
      </c>
    </row>
    <row r="2393" spans="1:7">
      <c r="A2393" t="s">
        <v>79</v>
      </c>
      <c r="B2393">
        <v>1</v>
      </c>
      <c r="C2393">
        <v>1978</v>
      </c>
      <c r="D2393" t="s">
        <v>100</v>
      </c>
      <c r="E2393">
        <v>64</v>
      </c>
      <c r="F2393">
        <v>64</v>
      </c>
      <c r="G2393">
        <v>64</v>
      </c>
    </row>
    <row r="2394" spans="1:7">
      <c r="A2394" t="s">
        <v>79</v>
      </c>
      <c r="B2394">
        <v>1</v>
      </c>
      <c r="C2394">
        <v>1981</v>
      </c>
      <c r="D2394" t="s">
        <v>102</v>
      </c>
      <c r="E2394">
        <v>64</v>
      </c>
      <c r="F2394">
        <v>64</v>
      </c>
      <c r="G2394">
        <v>64</v>
      </c>
    </row>
    <row r="2395" spans="1:7">
      <c r="A2395" t="s">
        <v>79</v>
      </c>
      <c r="B2395">
        <v>1</v>
      </c>
      <c r="C2395">
        <v>1987</v>
      </c>
      <c r="D2395" t="s">
        <v>110</v>
      </c>
      <c r="E2395">
        <v>64</v>
      </c>
      <c r="F2395">
        <v>64</v>
      </c>
      <c r="G2395">
        <v>64</v>
      </c>
    </row>
    <row r="2396" spans="1:7">
      <c r="A2396" t="s">
        <v>79</v>
      </c>
      <c r="B2396">
        <v>2</v>
      </c>
      <c r="C2396">
        <v>1988</v>
      </c>
      <c r="D2396" t="s">
        <v>110</v>
      </c>
      <c r="E2396">
        <v>64</v>
      </c>
      <c r="F2396">
        <v>64</v>
      </c>
      <c r="G2396">
        <v>64</v>
      </c>
    </row>
    <row r="2397" spans="1:7">
      <c r="A2397" t="s">
        <v>79</v>
      </c>
      <c r="B2397">
        <v>2</v>
      </c>
      <c r="C2397">
        <v>1992</v>
      </c>
      <c r="D2397" t="s">
        <v>89</v>
      </c>
      <c r="E2397">
        <v>64</v>
      </c>
      <c r="F2397">
        <v>64</v>
      </c>
      <c r="G2397">
        <v>64</v>
      </c>
    </row>
    <row r="2398" spans="1:7">
      <c r="A2398" t="s">
        <v>2</v>
      </c>
      <c r="B2398">
        <v>1</v>
      </c>
      <c r="C2398">
        <v>2011</v>
      </c>
      <c r="D2398" t="s">
        <v>89</v>
      </c>
      <c r="E2398">
        <v>64</v>
      </c>
      <c r="F2398">
        <v>64</v>
      </c>
      <c r="G2398">
        <v>64</v>
      </c>
    </row>
    <row r="2399" spans="1:7">
      <c r="A2399" t="s">
        <v>2</v>
      </c>
      <c r="B2399">
        <v>2</v>
      </c>
      <c r="C2399">
        <v>1982</v>
      </c>
      <c r="D2399" t="s">
        <v>101</v>
      </c>
      <c r="E2399">
        <v>64</v>
      </c>
      <c r="F2399">
        <v>64</v>
      </c>
      <c r="G2399">
        <v>64</v>
      </c>
    </row>
    <row r="2400" spans="1:7">
      <c r="A2400" t="s">
        <v>2</v>
      </c>
      <c r="B2400">
        <v>2</v>
      </c>
      <c r="C2400">
        <v>1997</v>
      </c>
      <c r="D2400" t="s">
        <v>102</v>
      </c>
      <c r="E2400">
        <v>64</v>
      </c>
      <c r="F2400">
        <v>64</v>
      </c>
      <c r="G2400">
        <v>64</v>
      </c>
    </row>
    <row r="2401" spans="1:7">
      <c r="A2401" t="s">
        <v>2</v>
      </c>
      <c r="B2401">
        <v>2</v>
      </c>
      <c r="C2401">
        <v>1998</v>
      </c>
      <c r="D2401" t="s">
        <v>102</v>
      </c>
      <c r="E2401">
        <v>64</v>
      </c>
      <c r="F2401">
        <v>64</v>
      </c>
      <c r="G2401">
        <v>64</v>
      </c>
    </row>
    <row r="2402" spans="1:7">
      <c r="A2402" t="s">
        <v>3</v>
      </c>
      <c r="B2402">
        <v>1</v>
      </c>
      <c r="C2402">
        <v>2003</v>
      </c>
      <c r="D2402" t="s">
        <v>99</v>
      </c>
      <c r="E2402">
        <v>64</v>
      </c>
      <c r="F2402">
        <v>64</v>
      </c>
      <c r="G2402">
        <v>64</v>
      </c>
    </row>
    <row r="2403" spans="1:7">
      <c r="A2403" t="s">
        <v>3</v>
      </c>
      <c r="B2403">
        <v>2</v>
      </c>
      <c r="C2403">
        <v>2001</v>
      </c>
      <c r="D2403" t="s">
        <v>98</v>
      </c>
      <c r="E2403">
        <v>64</v>
      </c>
      <c r="F2403">
        <v>64</v>
      </c>
      <c r="G2403">
        <v>64</v>
      </c>
    </row>
    <row r="2404" spans="1:7">
      <c r="A2404" t="s">
        <v>3</v>
      </c>
      <c r="B2404">
        <v>2</v>
      </c>
      <c r="C2404">
        <v>2008</v>
      </c>
      <c r="D2404" t="s">
        <v>94</v>
      </c>
      <c r="E2404">
        <v>64</v>
      </c>
      <c r="F2404">
        <v>64</v>
      </c>
      <c r="G2404">
        <v>64</v>
      </c>
    </row>
    <row r="2405" spans="1:7">
      <c r="A2405" t="s">
        <v>79</v>
      </c>
      <c r="B2405">
        <v>1</v>
      </c>
      <c r="C2405">
        <v>1977</v>
      </c>
      <c r="D2405" t="s">
        <v>100</v>
      </c>
      <c r="E2405">
        <v>65</v>
      </c>
      <c r="F2405">
        <v>65</v>
      </c>
      <c r="G2405">
        <v>65</v>
      </c>
    </row>
    <row r="2406" spans="1:7">
      <c r="A2406" t="s">
        <v>79</v>
      </c>
      <c r="B2406">
        <v>2</v>
      </c>
      <c r="C2406">
        <v>1972</v>
      </c>
      <c r="D2406" t="s">
        <v>96</v>
      </c>
      <c r="E2406">
        <v>65</v>
      </c>
      <c r="F2406">
        <v>65</v>
      </c>
      <c r="G2406">
        <v>65</v>
      </c>
    </row>
    <row r="2407" spans="1:7">
      <c r="A2407" t="s">
        <v>79</v>
      </c>
      <c r="B2407">
        <v>2</v>
      </c>
      <c r="C2407">
        <v>1988</v>
      </c>
      <c r="D2407" t="s">
        <v>90</v>
      </c>
      <c r="E2407">
        <v>65</v>
      </c>
      <c r="F2407">
        <v>65</v>
      </c>
      <c r="G2407">
        <v>65</v>
      </c>
    </row>
    <row r="2408" spans="1:7">
      <c r="A2408" t="s">
        <v>79</v>
      </c>
      <c r="B2408">
        <v>2</v>
      </c>
      <c r="C2408">
        <v>2006</v>
      </c>
      <c r="D2408" t="s">
        <v>102</v>
      </c>
      <c r="E2408">
        <v>65</v>
      </c>
      <c r="F2408">
        <v>65</v>
      </c>
      <c r="G2408">
        <v>65</v>
      </c>
    </row>
    <row r="2409" spans="1:7">
      <c r="A2409" t="s">
        <v>2</v>
      </c>
      <c r="B2409">
        <v>1</v>
      </c>
      <c r="C2409">
        <v>1985</v>
      </c>
      <c r="D2409" t="s">
        <v>98</v>
      </c>
      <c r="E2409">
        <v>65</v>
      </c>
      <c r="F2409">
        <v>65</v>
      </c>
      <c r="G2409">
        <v>65</v>
      </c>
    </row>
    <row r="2410" spans="1:7">
      <c r="A2410" t="s">
        <v>2</v>
      </c>
      <c r="B2410">
        <v>1</v>
      </c>
      <c r="C2410">
        <v>1988</v>
      </c>
      <c r="D2410" t="s">
        <v>97</v>
      </c>
      <c r="E2410">
        <v>65</v>
      </c>
      <c r="F2410">
        <v>65</v>
      </c>
      <c r="G2410">
        <v>65</v>
      </c>
    </row>
    <row r="2411" spans="1:7">
      <c r="A2411" t="s">
        <v>2</v>
      </c>
      <c r="B2411">
        <v>2</v>
      </c>
      <c r="C2411">
        <v>1983</v>
      </c>
      <c r="D2411" t="s">
        <v>101</v>
      </c>
      <c r="E2411">
        <v>65</v>
      </c>
      <c r="F2411">
        <v>65</v>
      </c>
      <c r="G2411">
        <v>65</v>
      </c>
    </row>
    <row r="2412" spans="1:7">
      <c r="A2412" t="s">
        <v>2</v>
      </c>
      <c r="B2412">
        <v>2</v>
      </c>
      <c r="C2412">
        <v>1988</v>
      </c>
      <c r="D2412" t="s">
        <v>102</v>
      </c>
      <c r="E2412">
        <v>65</v>
      </c>
      <c r="F2412">
        <v>65</v>
      </c>
      <c r="G2412">
        <v>65</v>
      </c>
    </row>
    <row r="2413" spans="1:7">
      <c r="A2413" t="s">
        <v>2</v>
      </c>
      <c r="B2413">
        <v>2</v>
      </c>
      <c r="C2413">
        <v>1999</v>
      </c>
      <c r="D2413" t="s">
        <v>102</v>
      </c>
      <c r="E2413">
        <v>65</v>
      </c>
      <c r="F2413">
        <v>65</v>
      </c>
      <c r="G2413">
        <v>65</v>
      </c>
    </row>
    <row r="2414" spans="1:7">
      <c r="A2414" t="s">
        <v>3</v>
      </c>
      <c r="B2414">
        <v>1</v>
      </c>
      <c r="C2414">
        <v>2008</v>
      </c>
      <c r="D2414" t="s">
        <v>94</v>
      </c>
      <c r="E2414">
        <v>65</v>
      </c>
      <c r="F2414">
        <v>65</v>
      </c>
      <c r="G2414">
        <v>65</v>
      </c>
    </row>
    <row r="2415" spans="1:7">
      <c r="A2415" t="s">
        <v>3</v>
      </c>
      <c r="B2415">
        <v>2</v>
      </c>
      <c r="C2415">
        <v>2004</v>
      </c>
      <c r="D2415" t="s">
        <v>96</v>
      </c>
      <c r="E2415">
        <v>65</v>
      </c>
      <c r="F2415">
        <v>65</v>
      </c>
      <c r="G2415">
        <v>65</v>
      </c>
    </row>
    <row r="2416" spans="1:7">
      <c r="A2416" t="s">
        <v>3</v>
      </c>
      <c r="B2416">
        <v>2</v>
      </c>
      <c r="C2416">
        <v>2013</v>
      </c>
      <c r="D2416" t="s">
        <v>91</v>
      </c>
      <c r="E2416">
        <v>65</v>
      </c>
      <c r="F2416">
        <v>65</v>
      </c>
      <c r="G2416">
        <v>65</v>
      </c>
    </row>
    <row r="2417" spans="1:7">
      <c r="A2417" t="s">
        <v>1</v>
      </c>
      <c r="B2417">
        <v>1</v>
      </c>
      <c r="C2417">
        <v>2009</v>
      </c>
      <c r="D2417" t="s">
        <v>92</v>
      </c>
      <c r="E2417">
        <v>65</v>
      </c>
      <c r="F2417">
        <v>65</v>
      </c>
      <c r="G2417">
        <v>65</v>
      </c>
    </row>
    <row r="2418" spans="1:7">
      <c r="A2418" t="s">
        <v>79</v>
      </c>
      <c r="B2418">
        <v>1</v>
      </c>
      <c r="C2418">
        <v>1979</v>
      </c>
      <c r="D2418" t="s">
        <v>93</v>
      </c>
      <c r="E2418">
        <v>66</v>
      </c>
      <c r="F2418">
        <v>66</v>
      </c>
      <c r="G2418">
        <v>66</v>
      </c>
    </row>
    <row r="2419" spans="1:7">
      <c r="A2419" t="s">
        <v>79</v>
      </c>
      <c r="B2419">
        <v>1</v>
      </c>
      <c r="C2419">
        <v>1981</v>
      </c>
      <c r="D2419" t="s">
        <v>92</v>
      </c>
      <c r="E2419">
        <v>66</v>
      </c>
      <c r="F2419">
        <v>66</v>
      </c>
      <c r="G2419">
        <v>66</v>
      </c>
    </row>
    <row r="2420" spans="1:7">
      <c r="A2420" t="s">
        <v>79</v>
      </c>
      <c r="B2420">
        <v>1</v>
      </c>
      <c r="C2420">
        <v>1986</v>
      </c>
      <c r="D2420" t="s">
        <v>88</v>
      </c>
      <c r="E2420">
        <v>66</v>
      </c>
      <c r="F2420">
        <v>66</v>
      </c>
      <c r="G2420">
        <v>66</v>
      </c>
    </row>
    <row r="2421" spans="1:7">
      <c r="A2421" t="s">
        <v>79</v>
      </c>
      <c r="B2421">
        <v>2</v>
      </c>
      <c r="C2421">
        <v>1977</v>
      </c>
      <c r="D2421" t="s">
        <v>94</v>
      </c>
      <c r="E2421">
        <v>66</v>
      </c>
      <c r="F2421">
        <v>66</v>
      </c>
      <c r="G2421">
        <v>66</v>
      </c>
    </row>
    <row r="2422" spans="1:7">
      <c r="A2422" t="s">
        <v>2</v>
      </c>
      <c r="B2422">
        <v>2</v>
      </c>
      <c r="C2422">
        <v>1994</v>
      </c>
      <c r="D2422" t="s">
        <v>95</v>
      </c>
      <c r="E2422">
        <v>66</v>
      </c>
      <c r="F2422">
        <v>66</v>
      </c>
      <c r="G2422">
        <v>66</v>
      </c>
    </row>
    <row r="2423" spans="1:7">
      <c r="A2423" t="s">
        <v>2</v>
      </c>
      <c r="B2423">
        <v>2</v>
      </c>
      <c r="C2423">
        <v>1996</v>
      </c>
      <c r="D2423" t="s">
        <v>102</v>
      </c>
      <c r="E2423">
        <v>66</v>
      </c>
      <c r="F2423">
        <v>66</v>
      </c>
      <c r="G2423">
        <v>66</v>
      </c>
    </row>
    <row r="2424" spans="1:7">
      <c r="A2424" t="s">
        <v>27</v>
      </c>
      <c r="B2424">
        <v>2</v>
      </c>
      <c r="C2424">
        <v>1971</v>
      </c>
      <c r="D2424" t="s">
        <v>100</v>
      </c>
      <c r="E2424">
        <v>66</v>
      </c>
      <c r="F2424">
        <v>66</v>
      </c>
      <c r="G2424">
        <v>66</v>
      </c>
    </row>
    <row r="2425" spans="1:7">
      <c r="A2425" t="s">
        <v>27</v>
      </c>
      <c r="B2425">
        <v>2</v>
      </c>
      <c r="C2425">
        <v>1976</v>
      </c>
      <c r="D2425" t="s">
        <v>97</v>
      </c>
      <c r="E2425">
        <v>66</v>
      </c>
      <c r="F2425">
        <v>66</v>
      </c>
      <c r="G2425">
        <v>66</v>
      </c>
    </row>
    <row r="2426" spans="1:7">
      <c r="A2426" t="s">
        <v>27</v>
      </c>
      <c r="B2426">
        <v>2</v>
      </c>
      <c r="C2426">
        <v>1979</v>
      </c>
      <c r="D2426" t="s">
        <v>96</v>
      </c>
      <c r="E2426">
        <v>66</v>
      </c>
      <c r="F2426">
        <v>66</v>
      </c>
      <c r="G2426">
        <v>66</v>
      </c>
    </row>
    <row r="2427" spans="1:7">
      <c r="A2427" t="s">
        <v>3</v>
      </c>
      <c r="B2427">
        <v>1</v>
      </c>
      <c r="C2427">
        <v>2001</v>
      </c>
      <c r="D2427" t="s">
        <v>98</v>
      </c>
      <c r="E2427">
        <v>66</v>
      </c>
      <c r="F2427">
        <v>66</v>
      </c>
      <c r="G2427">
        <v>66</v>
      </c>
    </row>
    <row r="2428" spans="1:7">
      <c r="A2428" t="s">
        <v>3</v>
      </c>
      <c r="B2428">
        <v>1</v>
      </c>
      <c r="C2428">
        <v>2012</v>
      </c>
      <c r="D2428" t="s">
        <v>101</v>
      </c>
      <c r="E2428">
        <v>66</v>
      </c>
      <c r="F2428">
        <v>66</v>
      </c>
      <c r="G2428">
        <v>66</v>
      </c>
    </row>
    <row r="2429" spans="1:7">
      <c r="A2429" t="s">
        <v>3</v>
      </c>
      <c r="B2429">
        <v>2</v>
      </c>
      <c r="C2429">
        <v>2002</v>
      </c>
      <c r="D2429" t="s">
        <v>97</v>
      </c>
      <c r="E2429">
        <v>66</v>
      </c>
      <c r="F2429">
        <v>66</v>
      </c>
      <c r="G2429">
        <v>66</v>
      </c>
    </row>
    <row r="2430" spans="1:7">
      <c r="A2430" t="s">
        <v>3</v>
      </c>
      <c r="B2430">
        <v>2</v>
      </c>
      <c r="C2430">
        <v>2006</v>
      </c>
      <c r="D2430" t="s">
        <v>95</v>
      </c>
      <c r="E2430">
        <v>66</v>
      </c>
      <c r="F2430">
        <v>66</v>
      </c>
      <c r="G2430">
        <v>66</v>
      </c>
    </row>
    <row r="2431" spans="1:7">
      <c r="A2431" t="s">
        <v>79</v>
      </c>
      <c r="B2431">
        <v>1</v>
      </c>
      <c r="C2431">
        <v>1980</v>
      </c>
      <c r="D2431" t="s">
        <v>101</v>
      </c>
      <c r="E2431">
        <v>67</v>
      </c>
      <c r="F2431">
        <v>67</v>
      </c>
      <c r="G2431">
        <v>67</v>
      </c>
    </row>
    <row r="2432" spans="1:7">
      <c r="A2432" t="s">
        <v>79</v>
      </c>
      <c r="B2432">
        <v>2</v>
      </c>
      <c r="C2432">
        <v>1971</v>
      </c>
      <c r="D2432" t="s">
        <v>100</v>
      </c>
      <c r="E2432">
        <v>67</v>
      </c>
      <c r="F2432">
        <v>67</v>
      </c>
      <c r="G2432">
        <v>67</v>
      </c>
    </row>
    <row r="2433" spans="1:7">
      <c r="A2433" t="s">
        <v>79</v>
      </c>
      <c r="B2433">
        <v>2</v>
      </c>
      <c r="C2433">
        <v>1989</v>
      </c>
      <c r="D2433" t="s">
        <v>110</v>
      </c>
      <c r="E2433">
        <v>67</v>
      </c>
      <c r="F2433">
        <v>67</v>
      </c>
      <c r="G2433">
        <v>67</v>
      </c>
    </row>
    <row r="2434" spans="1:7">
      <c r="A2434" t="s">
        <v>79</v>
      </c>
      <c r="B2434">
        <v>2</v>
      </c>
      <c r="C2434">
        <v>1990</v>
      </c>
      <c r="D2434" t="s">
        <v>102</v>
      </c>
      <c r="E2434">
        <v>67</v>
      </c>
      <c r="F2434">
        <v>67</v>
      </c>
      <c r="G2434">
        <v>67</v>
      </c>
    </row>
    <row r="2435" spans="1:7">
      <c r="A2435" t="s">
        <v>79</v>
      </c>
      <c r="B2435">
        <v>2</v>
      </c>
      <c r="C2435">
        <v>2011</v>
      </c>
      <c r="D2435" t="s">
        <v>102</v>
      </c>
      <c r="E2435">
        <v>67</v>
      </c>
      <c r="F2435">
        <v>67</v>
      </c>
      <c r="G2435">
        <v>67</v>
      </c>
    </row>
    <row r="2436" spans="1:7">
      <c r="A2436" t="s">
        <v>2</v>
      </c>
      <c r="B2436">
        <v>2</v>
      </c>
      <c r="C2436">
        <v>1982</v>
      </c>
      <c r="D2436" t="s">
        <v>100</v>
      </c>
      <c r="E2436">
        <v>67</v>
      </c>
      <c r="F2436">
        <v>67</v>
      </c>
      <c r="G2436">
        <v>67</v>
      </c>
    </row>
    <row r="2437" spans="1:7">
      <c r="A2437" t="s">
        <v>2</v>
      </c>
      <c r="B2437">
        <v>2</v>
      </c>
      <c r="C2437">
        <v>2004</v>
      </c>
      <c r="D2437" t="s">
        <v>102</v>
      </c>
      <c r="E2437">
        <v>67</v>
      </c>
      <c r="F2437">
        <v>67</v>
      </c>
      <c r="G2437">
        <v>67</v>
      </c>
    </row>
    <row r="2438" spans="1:7">
      <c r="A2438" t="s">
        <v>27</v>
      </c>
      <c r="B2438">
        <v>2</v>
      </c>
      <c r="C2438">
        <v>1981</v>
      </c>
      <c r="D2438" t="s">
        <v>102</v>
      </c>
      <c r="E2438">
        <v>67</v>
      </c>
      <c r="F2438">
        <v>67</v>
      </c>
      <c r="G2438">
        <v>67</v>
      </c>
    </row>
    <row r="2439" spans="1:7">
      <c r="A2439" t="s">
        <v>3</v>
      </c>
      <c r="B2439">
        <v>1</v>
      </c>
      <c r="C2439">
        <v>1998</v>
      </c>
      <c r="D2439" t="s">
        <v>98</v>
      </c>
      <c r="E2439">
        <v>67</v>
      </c>
      <c r="F2439">
        <v>67</v>
      </c>
      <c r="G2439">
        <v>67</v>
      </c>
    </row>
    <row r="2440" spans="1:7">
      <c r="A2440" t="s">
        <v>1</v>
      </c>
      <c r="B2440">
        <v>1</v>
      </c>
      <c r="C2440">
        <v>2003</v>
      </c>
      <c r="D2440" t="s">
        <v>102</v>
      </c>
      <c r="E2440">
        <v>67</v>
      </c>
      <c r="F2440">
        <v>67</v>
      </c>
      <c r="G2440">
        <v>67</v>
      </c>
    </row>
    <row r="2441" spans="1:7">
      <c r="A2441" t="s">
        <v>79</v>
      </c>
      <c r="B2441">
        <v>1</v>
      </c>
      <c r="C2441">
        <v>1971</v>
      </c>
      <c r="D2441" t="s">
        <v>97</v>
      </c>
      <c r="E2441">
        <v>68</v>
      </c>
      <c r="F2441">
        <v>68</v>
      </c>
      <c r="G2441">
        <v>68</v>
      </c>
    </row>
    <row r="2442" spans="1:7">
      <c r="A2442" t="s">
        <v>79</v>
      </c>
      <c r="B2442">
        <v>1</v>
      </c>
      <c r="C2442">
        <v>1975</v>
      </c>
      <c r="D2442" t="s">
        <v>97</v>
      </c>
      <c r="E2442">
        <v>68</v>
      </c>
      <c r="F2442">
        <v>68</v>
      </c>
      <c r="G2442">
        <v>68</v>
      </c>
    </row>
    <row r="2443" spans="1:7">
      <c r="A2443" t="s">
        <v>79</v>
      </c>
      <c r="B2443">
        <v>1</v>
      </c>
      <c r="C2443">
        <v>1981</v>
      </c>
      <c r="D2443" t="s">
        <v>90</v>
      </c>
      <c r="E2443">
        <v>68</v>
      </c>
      <c r="F2443">
        <v>68</v>
      </c>
      <c r="G2443">
        <v>68</v>
      </c>
    </row>
    <row r="2444" spans="1:7">
      <c r="A2444" t="s">
        <v>79</v>
      </c>
      <c r="B2444">
        <v>1</v>
      </c>
      <c r="C2444">
        <v>1990</v>
      </c>
      <c r="D2444" t="s">
        <v>102</v>
      </c>
      <c r="E2444">
        <v>68</v>
      </c>
      <c r="F2444">
        <v>68</v>
      </c>
      <c r="G2444">
        <v>68</v>
      </c>
    </row>
    <row r="2445" spans="1:7">
      <c r="A2445" t="s">
        <v>79</v>
      </c>
      <c r="B2445">
        <v>2</v>
      </c>
      <c r="C2445">
        <v>1971</v>
      </c>
      <c r="D2445" t="s">
        <v>101</v>
      </c>
      <c r="E2445">
        <v>68</v>
      </c>
      <c r="F2445">
        <v>68</v>
      </c>
      <c r="G2445">
        <v>68</v>
      </c>
    </row>
    <row r="2446" spans="1:7">
      <c r="A2446" t="s">
        <v>79</v>
      </c>
      <c r="B2446">
        <v>2</v>
      </c>
      <c r="C2446">
        <v>1978</v>
      </c>
      <c r="D2446" t="s">
        <v>94</v>
      </c>
      <c r="E2446">
        <v>68</v>
      </c>
      <c r="F2446">
        <v>68</v>
      </c>
      <c r="G2446">
        <v>68</v>
      </c>
    </row>
    <row r="2447" spans="1:7">
      <c r="A2447" t="s">
        <v>79</v>
      </c>
      <c r="B2447">
        <v>2</v>
      </c>
      <c r="C2447">
        <v>1983</v>
      </c>
      <c r="D2447" t="s">
        <v>89</v>
      </c>
      <c r="E2447">
        <v>68</v>
      </c>
      <c r="F2447">
        <v>68</v>
      </c>
      <c r="G2447">
        <v>68</v>
      </c>
    </row>
    <row r="2448" spans="1:7">
      <c r="A2448" t="s">
        <v>79</v>
      </c>
      <c r="B2448">
        <v>2</v>
      </c>
      <c r="C2448">
        <v>1985</v>
      </c>
      <c r="D2448" t="s">
        <v>110</v>
      </c>
      <c r="E2448">
        <v>68</v>
      </c>
      <c r="F2448">
        <v>68</v>
      </c>
      <c r="G2448">
        <v>68</v>
      </c>
    </row>
    <row r="2449" spans="1:7">
      <c r="A2449" t="s">
        <v>79</v>
      </c>
      <c r="B2449">
        <v>2</v>
      </c>
      <c r="C2449">
        <v>1987</v>
      </c>
      <c r="D2449" t="s">
        <v>89</v>
      </c>
      <c r="E2449">
        <v>68</v>
      </c>
      <c r="F2449">
        <v>68</v>
      </c>
      <c r="G2449">
        <v>68</v>
      </c>
    </row>
    <row r="2450" spans="1:7">
      <c r="A2450" t="s">
        <v>79</v>
      </c>
      <c r="B2450">
        <v>2</v>
      </c>
      <c r="C2450">
        <v>1991</v>
      </c>
      <c r="D2450" t="s">
        <v>102</v>
      </c>
      <c r="E2450">
        <v>68</v>
      </c>
      <c r="F2450">
        <v>68</v>
      </c>
      <c r="G2450">
        <v>68</v>
      </c>
    </row>
    <row r="2451" spans="1:7">
      <c r="A2451" t="s">
        <v>79</v>
      </c>
      <c r="B2451">
        <v>2</v>
      </c>
      <c r="C2451">
        <v>2005</v>
      </c>
      <c r="D2451" t="s">
        <v>84</v>
      </c>
      <c r="E2451">
        <v>68</v>
      </c>
      <c r="F2451">
        <v>68</v>
      </c>
      <c r="G2451">
        <v>68</v>
      </c>
    </row>
    <row r="2452" spans="1:7">
      <c r="A2452" t="s">
        <v>2</v>
      </c>
      <c r="B2452">
        <v>1</v>
      </c>
      <c r="C2452">
        <v>1990</v>
      </c>
      <c r="D2452" t="s">
        <v>96</v>
      </c>
      <c r="E2452">
        <v>68</v>
      </c>
      <c r="F2452">
        <v>68</v>
      </c>
      <c r="G2452">
        <v>68</v>
      </c>
    </row>
    <row r="2453" spans="1:7">
      <c r="A2453" t="s">
        <v>3</v>
      </c>
      <c r="B2453">
        <v>1</v>
      </c>
      <c r="C2453">
        <v>2002</v>
      </c>
      <c r="D2453" t="s">
        <v>96</v>
      </c>
      <c r="E2453">
        <v>68</v>
      </c>
      <c r="F2453">
        <v>68</v>
      </c>
      <c r="G2453">
        <v>68</v>
      </c>
    </row>
    <row r="2454" spans="1:7">
      <c r="A2454" t="s">
        <v>3</v>
      </c>
      <c r="B2454">
        <v>1</v>
      </c>
      <c r="C2454">
        <v>2004</v>
      </c>
      <c r="D2454" t="s">
        <v>99</v>
      </c>
      <c r="E2454">
        <v>68</v>
      </c>
      <c r="F2454">
        <v>68</v>
      </c>
      <c r="G2454">
        <v>68</v>
      </c>
    </row>
    <row r="2455" spans="1:7">
      <c r="A2455" t="s">
        <v>3</v>
      </c>
      <c r="B2455">
        <v>2</v>
      </c>
      <c r="C2455">
        <v>2003</v>
      </c>
      <c r="D2455" t="s">
        <v>98</v>
      </c>
      <c r="E2455">
        <v>68</v>
      </c>
      <c r="F2455">
        <v>68</v>
      </c>
      <c r="G2455">
        <v>68</v>
      </c>
    </row>
    <row r="2456" spans="1:7">
      <c r="A2456" t="s">
        <v>79</v>
      </c>
      <c r="B2456">
        <v>1</v>
      </c>
      <c r="C2456">
        <v>1991</v>
      </c>
      <c r="D2456" t="s">
        <v>89</v>
      </c>
      <c r="E2456">
        <v>69</v>
      </c>
      <c r="F2456">
        <v>69</v>
      </c>
      <c r="G2456">
        <v>69</v>
      </c>
    </row>
    <row r="2457" spans="1:7">
      <c r="A2457" t="s">
        <v>79</v>
      </c>
      <c r="B2457">
        <v>1</v>
      </c>
      <c r="C2457">
        <v>2010</v>
      </c>
      <c r="D2457" t="s">
        <v>83</v>
      </c>
      <c r="E2457">
        <v>69</v>
      </c>
      <c r="F2457">
        <v>69</v>
      </c>
      <c r="G2457">
        <v>69</v>
      </c>
    </row>
    <row r="2458" spans="1:7">
      <c r="A2458" t="s">
        <v>79</v>
      </c>
      <c r="B2458">
        <v>2</v>
      </c>
      <c r="C2458">
        <v>1971</v>
      </c>
      <c r="D2458" t="s">
        <v>98</v>
      </c>
      <c r="E2458">
        <v>69</v>
      </c>
      <c r="F2458">
        <v>69</v>
      </c>
      <c r="G2458">
        <v>69</v>
      </c>
    </row>
    <row r="2459" spans="1:7">
      <c r="A2459" t="s">
        <v>79</v>
      </c>
      <c r="B2459">
        <v>2</v>
      </c>
      <c r="C2459">
        <v>1973</v>
      </c>
      <c r="D2459" t="s">
        <v>96</v>
      </c>
      <c r="E2459">
        <v>69</v>
      </c>
      <c r="F2459">
        <v>69</v>
      </c>
      <c r="G2459">
        <v>69</v>
      </c>
    </row>
    <row r="2460" spans="1:7">
      <c r="A2460" t="s">
        <v>79</v>
      </c>
      <c r="B2460">
        <v>2</v>
      </c>
      <c r="C2460">
        <v>1973</v>
      </c>
      <c r="D2460" t="s">
        <v>98</v>
      </c>
      <c r="E2460">
        <v>69</v>
      </c>
      <c r="F2460">
        <v>69</v>
      </c>
      <c r="G2460">
        <v>69</v>
      </c>
    </row>
    <row r="2461" spans="1:7">
      <c r="A2461" t="s">
        <v>2</v>
      </c>
      <c r="B2461">
        <v>1</v>
      </c>
      <c r="C2461">
        <v>1989</v>
      </c>
      <c r="D2461" t="s">
        <v>96</v>
      </c>
      <c r="E2461">
        <v>69</v>
      </c>
      <c r="F2461">
        <v>69</v>
      </c>
      <c r="G2461">
        <v>69</v>
      </c>
    </row>
    <row r="2462" spans="1:7">
      <c r="A2462" t="s">
        <v>2</v>
      </c>
      <c r="B2462">
        <v>1</v>
      </c>
      <c r="C2462">
        <v>1998</v>
      </c>
      <c r="D2462" t="s">
        <v>94</v>
      </c>
      <c r="E2462">
        <v>69</v>
      </c>
      <c r="F2462">
        <v>69</v>
      </c>
      <c r="G2462">
        <v>69</v>
      </c>
    </row>
    <row r="2463" spans="1:7">
      <c r="A2463" t="s">
        <v>2</v>
      </c>
      <c r="B2463">
        <v>1</v>
      </c>
      <c r="C2463">
        <v>2009</v>
      </c>
      <c r="D2463" t="s">
        <v>91</v>
      </c>
      <c r="E2463">
        <v>69</v>
      </c>
      <c r="F2463">
        <v>69</v>
      </c>
      <c r="G2463">
        <v>69</v>
      </c>
    </row>
    <row r="2464" spans="1:7">
      <c r="A2464" t="s">
        <v>2</v>
      </c>
      <c r="B2464">
        <v>1</v>
      </c>
      <c r="C2464">
        <v>2011</v>
      </c>
      <c r="D2464" t="s">
        <v>90</v>
      </c>
      <c r="E2464">
        <v>69</v>
      </c>
      <c r="F2464">
        <v>69</v>
      </c>
      <c r="G2464">
        <v>69</v>
      </c>
    </row>
    <row r="2465" spans="1:7">
      <c r="A2465" t="s">
        <v>2</v>
      </c>
      <c r="B2465">
        <v>2</v>
      </c>
      <c r="C2465">
        <v>1984</v>
      </c>
      <c r="D2465" t="s">
        <v>101</v>
      </c>
      <c r="E2465">
        <v>69</v>
      </c>
      <c r="F2465">
        <v>69</v>
      </c>
      <c r="G2465">
        <v>69</v>
      </c>
    </row>
    <row r="2466" spans="1:7">
      <c r="A2466" t="s">
        <v>2</v>
      </c>
      <c r="B2466">
        <v>2</v>
      </c>
      <c r="C2466">
        <v>1988</v>
      </c>
      <c r="D2466" t="s">
        <v>96</v>
      </c>
      <c r="E2466">
        <v>69</v>
      </c>
      <c r="F2466">
        <v>69</v>
      </c>
      <c r="G2466">
        <v>69</v>
      </c>
    </row>
    <row r="2467" spans="1:7">
      <c r="A2467" t="s">
        <v>27</v>
      </c>
      <c r="B2467">
        <v>2</v>
      </c>
      <c r="C2467">
        <v>1974</v>
      </c>
      <c r="D2467" t="s">
        <v>98</v>
      </c>
      <c r="E2467">
        <v>69</v>
      </c>
      <c r="F2467">
        <v>69</v>
      </c>
      <c r="G2467">
        <v>69</v>
      </c>
    </row>
    <row r="2468" spans="1:7">
      <c r="A2468" t="s">
        <v>27</v>
      </c>
      <c r="B2468">
        <v>2</v>
      </c>
      <c r="C2468">
        <v>1976</v>
      </c>
      <c r="D2468" t="s">
        <v>101</v>
      </c>
      <c r="E2468">
        <v>69</v>
      </c>
      <c r="F2468">
        <v>69</v>
      </c>
      <c r="G2468">
        <v>69</v>
      </c>
    </row>
    <row r="2469" spans="1:7">
      <c r="A2469" t="s">
        <v>27</v>
      </c>
      <c r="B2469">
        <v>2</v>
      </c>
      <c r="C2469">
        <v>2011</v>
      </c>
      <c r="D2469" t="s">
        <v>88</v>
      </c>
      <c r="E2469">
        <v>69</v>
      </c>
      <c r="F2469">
        <v>69</v>
      </c>
      <c r="G2469">
        <v>69</v>
      </c>
    </row>
    <row r="2470" spans="1:7">
      <c r="A2470" t="s">
        <v>3</v>
      </c>
      <c r="B2470">
        <v>1</v>
      </c>
      <c r="C2470">
        <v>2009</v>
      </c>
      <c r="D2470" t="s">
        <v>100</v>
      </c>
      <c r="E2470">
        <v>69</v>
      </c>
      <c r="F2470">
        <v>69</v>
      </c>
      <c r="G2470">
        <v>69</v>
      </c>
    </row>
    <row r="2471" spans="1:7">
      <c r="A2471" t="s">
        <v>79</v>
      </c>
      <c r="B2471">
        <v>1</v>
      </c>
      <c r="C2471">
        <v>1987</v>
      </c>
      <c r="D2471" t="s">
        <v>102</v>
      </c>
      <c r="E2471">
        <v>70</v>
      </c>
      <c r="F2471">
        <v>70</v>
      </c>
      <c r="G2471">
        <v>70</v>
      </c>
    </row>
    <row r="2472" spans="1:7">
      <c r="A2472" t="s">
        <v>79</v>
      </c>
      <c r="B2472">
        <v>2</v>
      </c>
      <c r="C2472">
        <v>1975</v>
      </c>
      <c r="D2472" t="s">
        <v>95</v>
      </c>
      <c r="E2472">
        <v>70</v>
      </c>
      <c r="F2472">
        <v>70</v>
      </c>
      <c r="G2472">
        <v>70</v>
      </c>
    </row>
    <row r="2473" spans="1:7">
      <c r="A2473" t="s">
        <v>79</v>
      </c>
      <c r="B2473">
        <v>2</v>
      </c>
      <c r="C2473">
        <v>1979</v>
      </c>
      <c r="D2473" t="s">
        <v>102</v>
      </c>
      <c r="E2473">
        <v>70</v>
      </c>
      <c r="F2473">
        <v>70</v>
      </c>
      <c r="G2473">
        <v>70</v>
      </c>
    </row>
    <row r="2474" spans="1:7">
      <c r="A2474" t="s">
        <v>79</v>
      </c>
      <c r="B2474">
        <v>2</v>
      </c>
      <c r="C2474">
        <v>1989</v>
      </c>
      <c r="D2474" t="s">
        <v>89</v>
      </c>
      <c r="E2474">
        <v>70</v>
      </c>
      <c r="F2474">
        <v>70</v>
      </c>
      <c r="G2474">
        <v>70</v>
      </c>
    </row>
    <row r="2475" spans="1:7">
      <c r="A2475" t="s">
        <v>2</v>
      </c>
      <c r="B2475">
        <v>2</v>
      </c>
      <c r="C2475">
        <v>1988</v>
      </c>
      <c r="D2475" t="s">
        <v>97</v>
      </c>
      <c r="E2475">
        <v>70</v>
      </c>
      <c r="F2475">
        <v>70</v>
      </c>
      <c r="G2475">
        <v>70</v>
      </c>
    </row>
    <row r="2476" spans="1:7">
      <c r="A2476" t="s">
        <v>3</v>
      </c>
      <c r="B2476">
        <v>1</v>
      </c>
      <c r="C2476">
        <v>2011</v>
      </c>
      <c r="D2476" t="s">
        <v>93</v>
      </c>
      <c r="E2476">
        <v>70</v>
      </c>
      <c r="F2476">
        <v>70</v>
      </c>
      <c r="G2476">
        <v>70</v>
      </c>
    </row>
    <row r="2477" spans="1:7">
      <c r="A2477" t="s">
        <v>3</v>
      </c>
      <c r="B2477">
        <v>2</v>
      </c>
      <c r="C2477">
        <v>2003</v>
      </c>
      <c r="D2477" t="s">
        <v>96</v>
      </c>
      <c r="E2477">
        <v>70</v>
      </c>
      <c r="F2477">
        <v>70</v>
      </c>
      <c r="G2477">
        <v>70</v>
      </c>
    </row>
    <row r="2478" spans="1:7">
      <c r="A2478" t="s">
        <v>79</v>
      </c>
      <c r="B2478">
        <v>1</v>
      </c>
      <c r="C2478">
        <v>1976</v>
      </c>
      <c r="D2478" t="s">
        <v>98</v>
      </c>
      <c r="E2478">
        <v>71</v>
      </c>
      <c r="F2478">
        <v>71</v>
      </c>
      <c r="G2478">
        <v>71</v>
      </c>
    </row>
    <row r="2479" spans="1:7">
      <c r="A2479" t="s">
        <v>79</v>
      </c>
      <c r="B2479">
        <v>2</v>
      </c>
      <c r="C2479">
        <v>1982</v>
      </c>
      <c r="D2479" t="s">
        <v>92</v>
      </c>
      <c r="E2479">
        <v>71</v>
      </c>
      <c r="F2479">
        <v>71</v>
      </c>
      <c r="G2479">
        <v>71</v>
      </c>
    </row>
    <row r="2480" spans="1:7">
      <c r="A2480" t="s">
        <v>79</v>
      </c>
      <c r="B2480">
        <v>2</v>
      </c>
      <c r="C2480">
        <v>1982</v>
      </c>
      <c r="D2480" t="s">
        <v>102</v>
      </c>
      <c r="E2480">
        <v>71</v>
      </c>
      <c r="F2480">
        <v>71</v>
      </c>
      <c r="G2480">
        <v>71</v>
      </c>
    </row>
    <row r="2481" spans="1:7">
      <c r="A2481" t="s">
        <v>79</v>
      </c>
      <c r="B2481">
        <v>2</v>
      </c>
      <c r="C2481">
        <v>1996</v>
      </c>
      <c r="D2481" t="s">
        <v>102</v>
      </c>
      <c r="E2481">
        <v>71</v>
      </c>
      <c r="F2481">
        <v>71</v>
      </c>
      <c r="G2481">
        <v>71</v>
      </c>
    </row>
    <row r="2482" spans="1:7">
      <c r="A2482" t="s">
        <v>2</v>
      </c>
      <c r="B2482">
        <v>2</v>
      </c>
      <c r="C2482">
        <v>2005</v>
      </c>
      <c r="D2482" t="s">
        <v>92</v>
      </c>
      <c r="E2482">
        <v>71</v>
      </c>
      <c r="F2482">
        <v>71</v>
      </c>
      <c r="G2482">
        <v>71</v>
      </c>
    </row>
    <row r="2483" spans="1:7">
      <c r="A2483" t="s">
        <v>27</v>
      </c>
      <c r="B2483">
        <v>2</v>
      </c>
      <c r="C2483">
        <v>1978</v>
      </c>
      <c r="D2483" t="s">
        <v>101</v>
      </c>
      <c r="E2483">
        <v>71</v>
      </c>
      <c r="F2483">
        <v>71</v>
      </c>
      <c r="G2483">
        <v>71</v>
      </c>
    </row>
    <row r="2484" spans="1:7">
      <c r="A2484" t="s">
        <v>3</v>
      </c>
      <c r="B2484">
        <v>1</v>
      </c>
      <c r="C2484">
        <v>2000</v>
      </c>
      <c r="D2484" t="s">
        <v>98</v>
      </c>
      <c r="E2484">
        <v>71</v>
      </c>
      <c r="F2484">
        <v>71</v>
      </c>
      <c r="G2484">
        <v>71</v>
      </c>
    </row>
    <row r="2485" spans="1:7">
      <c r="A2485" t="s">
        <v>79</v>
      </c>
      <c r="B2485">
        <v>1</v>
      </c>
      <c r="C2485">
        <v>1973</v>
      </c>
      <c r="D2485" t="s">
        <v>96</v>
      </c>
      <c r="E2485">
        <v>72</v>
      </c>
      <c r="F2485">
        <v>72</v>
      </c>
      <c r="G2485">
        <v>72</v>
      </c>
    </row>
    <row r="2486" spans="1:7">
      <c r="A2486" t="s">
        <v>79</v>
      </c>
      <c r="B2486">
        <v>2</v>
      </c>
      <c r="C2486">
        <v>1974</v>
      </c>
      <c r="D2486" t="s">
        <v>101</v>
      </c>
      <c r="E2486">
        <v>72</v>
      </c>
      <c r="F2486">
        <v>72</v>
      </c>
      <c r="G2486">
        <v>72</v>
      </c>
    </row>
    <row r="2487" spans="1:7">
      <c r="A2487" t="s">
        <v>79</v>
      </c>
      <c r="B2487">
        <v>2</v>
      </c>
      <c r="C2487">
        <v>1980</v>
      </c>
      <c r="D2487" t="s">
        <v>93</v>
      </c>
      <c r="E2487">
        <v>72</v>
      </c>
      <c r="F2487">
        <v>72</v>
      </c>
      <c r="G2487">
        <v>72</v>
      </c>
    </row>
    <row r="2488" spans="1:7">
      <c r="A2488" t="s">
        <v>79</v>
      </c>
      <c r="B2488">
        <v>2</v>
      </c>
      <c r="C2488">
        <v>1987</v>
      </c>
      <c r="D2488" t="s">
        <v>110</v>
      </c>
      <c r="E2488">
        <v>72</v>
      </c>
      <c r="F2488">
        <v>72</v>
      </c>
      <c r="G2488">
        <v>72</v>
      </c>
    </row>
    <row r="2489" spans="1:7">
      <c r="A2489" t="s">
        <v>2</v>
      </c>
      <c r="B2489">
        <v>1</v>
      </c>
      <c r="C2489">
        <v>1997</v>
      </c>
      <c r="D2489" t="s">
        <v>94</v>
      </c>
      <c r="E2489">
        <v>72</v>
      </c>
      <c r="F2489">
        <v>72</v>
      </c>
      <c r="G2489">
        <v>72</v>
      </c>
    </row>
    <row r="2490" spans="1:7">
      <c r="A2490" t="s">
        <v>27</v>
      </c>
      <c r="B2490">
        <v>2</v>
      </c>
      <c r="C2490">
        <v>1972</v>
      </c>
      <c r="D2490" t="s">
        <v>99</v>
      </c>
      <c r="E2490">
        <v>72</v>
      </c>
      <c r="F2490">
        <v>72</v>
      </c>
      <c r="G2490">
        <v>72</v>
      </c>
    </row>
    <row r="2491" spans="1:7">
      <c r="A2491" t="s">
        <v>27</v>
      </c>
      <c r="B2491">
        <v>2</v>
      </c>
      <c r="C2491">
        <v>1979</v>
      </c>
      <c r="D2491" t="s">
        <v>101</v>
      </c>
      <c r="E2491">
        <v>72</v>
      </c>
      <c r="F2491">
        <v>72</v>
      </c>
      <c r="G2491">
        <v>72</v>
      </c>
    </row>
    <row r="2492" spans="1:7">
      <c r="A2492" t="s">
        <v>27</v>
      </c>
      <c r="B2492">
        <v>2</v>
      </c>
      <c r="C2492">
        <v>1986</v>
      </c>
      <c r="D2492" t="s">
        <v>94</v>
      </c>
      <c r="E2492">
        <v>72</v>
      </c>
      <c r="F2492">
        <v>72</v>
      </c>
      <c r="G2492">
        <v>72</v>
      </c>
    </row>
    <row r="2493" spans="1:7">
      <c r="A2493" t="s">
        <v>27</v>
      </c>
      <c r="B2493">
        <v>2</v>
      </c>
      <c r="C2493">
        <v>2007</v>
      </c>
      <c r="D2493" t="s">
        <v>89</v>
      </c>
      <c r="E2493">
        <v>72</v>
      </c>
      <c r="F2493">
        <v>72</v>
      </c>
      <c r="G2493">
        <v>72</v>
      </c>
    </row>
    <row r="2494" spans="1:7">
      <c r="A2494" t="s">
        <v>3</v>
      </c>
      <c r="B2494">
        <v>1</v>
      </c>
      <c r="C2494">
        <v>2006</v>
      </c>
      <c r="D2494" t="s">
        <v>95</v>
      </c>
      <c r="E2494">
        <v>72</v>
      </c>
      <c r="F2494">
        <v>72</v>
      </c>
      <c r="G2494">
        <v>72</v>
      </c>
    </row>
    <row r="2495" spans="1:7">
      <c r="A2495" t="s">
        <v>1</v>
      </c>
      <c r="B2495">
        <v>1</v>
      </c>
      <c r="C2495">
        <v>2006</v>
      </c>
      <c r="D2495" t="s">
        <v>93</v>
      </c>
      <c r="E2495">
        <v>72</v>
      </c>
      <c r="F2495">
        <v>72</v>
      </c>
      <c r="G2495">
        <v>72</v>
      </c>
    </row>
    <row r="2496" spans="1:7">
      <c r="A2496" t="s">
        <v>79</v>
      </c>
      <c r="B2496">
        <v>1</v>
      </c>
      <c r="C2496">
        <v>1972</v>
      </c>
      <c r="D2496" t="s">
        <v>96</v>
      </c>
      <c r="E2496">
        <v>73</v>
      </c>
      <c r="F2496">
        <v>73</v>
      </c>
      <c r="G2496">
        <v>73</v>
      </c>
    </row>
    <row r="2497" spans="1:7">
      <c r="A2497" t="s">
        <v>79</v>
      </c>
      <c r="B2497">
        <v>2</v>
      </c>
      <c r="C2497">
        <v>1981</v>
      </c>
      <c r="D2497" t="s">
        <v>102</v>
      </c>
      <c r="E2497">
        <v>73</v>
      </c>
      <c r="F2497">
        <v>73</v>
      </c>
      <c r="G2497">
        <v>73</v>
      </c>
    </row>
    <row r="2498" spans="1:7">
      <c r="A2498" t="s">
        <v>79</v>
      </c>
      <c r="B2498">
        <v>2</v>
      </c>
      <c r="C2498">
        <v>1989</v>
      </c>
      <c r="D2498" t="s">
        <v>90</v>
      </c>
      <c r="E2498">
        <v>73</v>
      </c>
      <c r="F2498">
        <v>73</v>
      </c>
      <c r="G2498">
        <v>73</v>
      </c>
    </row>
    <row r="2499" spans="1:7">
      <c r="A2499" t="s">
        <v>2</v>
      </c>
      <c r="B2499">
        <v>1</v>
      </c>
      <c r="C2499">
        <v>2002</v>
      </c>
      <c r="D2499" t="s">
        <v>93</v>
      </c>
      <c r="E2499">
        <v>73</v>
      </c>
      <c r="F2499">
        <v>73</v>
      </c>
      <c r="G2499">
        <v>73</v>
      </c>
    </row>
    <row r="2500" spans="1:7">
      <c r="A2500" t="s">
        <v>2</v>
      </c>
      <c r="B2500">
        <v>2</v>
      </c>
      <c r="C2500">
        <v>2000</v>
      </c>
      <c r="D2500" t="s">
        <v>102</v>
      </c>
      <c r="E2500">
        <v>73</v>
      </c>
      <c r="F2500">
        <v>73</v>
      </c>
      <c r="G2500">
        <v>73</v>
      </c>
    </row>
    <row r="2501" spans="1:7">
      <c r="A2501" t="s">
        <v>27</v>
      </c>
      <c r="B2501">
        <v>2</v>
      </c>
      <c r="C2501">
        <v>1994</v>
      </c>
      <c r="D2501" t="s">
        <v>92</v>
      </c>
      <c r="E2501">
        <v>73</v>
      </c>
      <c r="F2501">
        <v>73</v>
      </c>
      <c r="G2501">
        <v>73</v>
      </c>
    </row>
    <row r="2502" spans="1:7">
      <c r="A2502" t="s">
        <v>79</v>
      </c>
      <c r="B2502">
        <v>1</v>
      </c>
      <c r="C2502">
        <v>1982</v>
      </c>
      <c r="D2502" t="s">
        <v>89</v>
      </c>
      <c r="E2502">
        <v>74</v>
      </c>
      <c r="F2502">
        <v>74</v>
      </c>
      <c r="G2502">
        <v>74</v>
      </c>
    </row>
    <row r="2503" spans="1:7">
      <c r="A2503" t="s">
        <v>79</v>
      </c>
      <c r="B2503">
        <v>1</v>
      </c>
      <c r="C2503">
        <v>1985</v>
      </c>
      <c r="D2503" t="s">
        <v>90</v>
      </c>
      <c r="E2503">
        <v>74</v>
      </c>
      <c r="F2503">
        <v>74</v>
      </c>
      <c r="G2503">
        <v>74</v>
      </c>
    </row>
    <row r="2504" spans="1:7">
      <c r="A2504" t="s">
        <v>79</v>
      </c>
      <c r="B2504">
        <v>2</v>
      </c>
      <c r="C2504">
        <v>1994</v>
      </c>
      <c r="D2504" t="s">
        <v>102</v>
      </c>
      <c r="E2504">
        <v>74</v>
      </c>
      <c r="F2504">
        <v>74</v>
      </c>
      <c r="G2504">
        <v>74</v>
      </c>
    </row>
    <row r="2505" spans="1:7">
      <c r="A2505" t="s">
        <v>2</v>
      </c>
      <c r="B2505">
        <v>1</v>
      </c>
      <c r="C2505">
        <v>1987</v>
      </c>
      <c r="D2505" t="s">
        <v>101</v>
      </c>
      <c r="E2505">
        <v>74</v>
      </c>
      <c r="F2505">
        <v>74</v>
      </c>
      <c r="G2505">
        <v>74</v>
      </c>
    </row>
    <row r="2506" spans="1:7">
      <c r="A2506" t="s">
        <v>2</v>
      </c>
      <c r="B2506">
        <v>1</v>
      </c>
      <c r="C2506">
        <v>2001</v>
      </c>
      <c r="D2506" t="s">
        <v>93</v>
      </c>
      <c r="E2506">
        <v>74</v>
      </c>
      <c r="F2506">
        <v>74</v>
      </c>
      <c r="G2506">
        <v>74</v>
      </c>
    </row>
    <row r="2507" spans="1:7">
      <c r="A2507" t="s">
        <v>2</v>
      </c>
      <c r="B2507">
        <v>1</v>
      </c>
      <c r="C2507">
        <v>2004</v>
      </c>
      <c r="D2507" t="s">
        <v>92</v>
      </c>
      <c r="E2507">
        <v>74</v>
      </c>
      <c r="F2507">
        <v>74</v>
      </c>
      <c r="G2507">
        <v>74</v>
      </c>
    </row>
    <row r="2508" spans="1:7">
      <c r="A2508" t="s">
        <v>27</v>
      </c>
      <c r="B2508">
        <v>2</v>
      </c>
      <c r="C2508">
        <v>1990</v>
      </c>
      <c r="D2508" t="s">
        <v>102</v>
      </c>
      <c r="E2508">
        <v>74</v>
      </c>
      <c r="F2508">
        <v>74</v>
      </c>
      <c r="G2508">
        <v>74</v>
      </c>
    </row>
    <row r="2509" spans="1:7">
      <c r="A2509" t="s">
        <v>79</v>
      </c>
      <c r="B2509">
        <v>1</v>
      </c>
      <c r="C2509">
        <v>1978</v>
      </c>
      <c r="D2509" t="s">
        <v>97</v>
      </c>
      <c r="E2509">
        <v>75</v>
      </c>
      <c r="F2509">
        <v>75</v>
      </c>
      <c r="G2509">
        <v>75</v>
      </c>
    </row>
    <row r="2510" spans="1:7">
      <c r="A2510" t="s">
        <v>79</v>
      </c>
      <c r="B2510">
        <v>1</v>
      </c>
      <c r="C2510">
        <v>1980</v>
      </c>
      <c r="D2510" t="s">
        <v>93</v>
      </c>
      <c r="E2510">
        <v>75</v>
      </c>
      <c r="F2510">
        <v>75</v>
      </c>
      <c r="G2510">
        <v>75</v>
      </c>
    </row>
    <row r="2511" spans="1:7">
      <c r="A2511" t="s">
        <v>79</v>
      </c>
      <c r="B2511">
        <v>1</v>
      </c>
      <c r="C2511">
        <v>1985</v>
      </c>
      <c r="D2511" t="s">
        <v>110</v>
      </c>
      <c r="E2511">
        <v>75</v>
      </c>
      <c r="F2511">
        <v>75</v>
      </c>
      <c r="G2511">
        <v>75</v>
      </c>
    </row>
    <row r="2512" spans="1:7">
      <c r="A2512" t="s">
        <v>79</v>
      </c>
      <c r="B2512">
        <v>1</v>
      </c>
      <c r="C2512">
        <v>1986</v>
      </c>
      <c r="D2512" t="s">
        <v>102</v>
      </c>
      <c r="E2512">
        <v>75</v>
      </c>
      <c r="F2512">
        <v>75</v>
      </c>
      <c r="G2512">
        <v>75</v>
      </c>
    </row>
    <row r="2513" spans="1:7">
      <c r="A2513" t="s">
        <v>79</v>
      </c>
      <c r="B2513">
        <v>1</v>
      </c>
      <c r="C2513">
        <v>1988</v>
      </c>
      <c r="D2513" t="s">
        <v>89</v>
      </c>
      <c r="E2513">
        <v>75</v>
      </c>
      <c r="F2513">
        <v>75</v>
      </c>
      <c r="G2513">
        <v>75</v>
      </c>
    </row>
    <row r="2514" spans="1:7">
      <c r="A2514" t="s">
        <v>79</v>
      </c>
      <c r="B2514">
        <v>2</v>
      </c>
      <c r="C2514">
        <v>1973</v>
      </c>
      <c r="D2514" t="s">
        <v>99</v>
      </c>
      <c r="E2514">
        <v>75</v>
      </c>
      <c r="F2514">
        <v>75</v>
      </c>
      <c r="G2514">
        <v>75</v>
      </c>
    </row>
    <row r="2515" spans="1:7">
      <c r="A2515" t="s">
        <v>79</v>
      </c>
      <c r="B2515">
        <v>2</v>
      </c>
      <c r="C2515">
        <v>1973</v>
      </c>
      <c r="D2515" t="s">
        <v>100</v>
      </c>
      <c r="E2515">
        <v>75</v>
      </c>
      <c r="F2515">
        <v>75</v>
      </c>
      <c r="G2515">
        <v>75</v>
      </c>
    </row>
    <row r="2516" spans="1:7">
      <c r="A2516" t="s">
        <v>79</v>
      </c>
      <c r="B2516">
        <v>2</v>
      </c>
      <c r="C2516">
        <v>1973</v>
      </c>
      <c r="D2516" t="s">
        <v>101</v>
      </c>
      <c r="E2516">
        <v>75</v>
      </c>
      <c r="F2516">
        <v>75</v>
      </c>
      <c r="G2516">
        <v>75</v>
      </c>
    </row>
    <row r="2517" spans="1:7">
      <c r="A2517" t="s">
        <v>79</v>
      </c>
      <c r="B2517">
        <v>2</v>
      </c>
      <c r="C2517">
        <v>1974</v>
      </c>
      <c r="D2517" t="s">
        <v>96</v>
      </c>
      <c r="E2517">
        <v>75</v>
      </c>
      <c r="F2517">
        <v>75</v>
      </c>
      <c r="G2517">
        <v>75</v>
      </c>
    </row>
    <row r="2518" spans="1:7">
      <c r="A2518" t="s">
        <v>79</v>
      </c>
      <c r="B2518">
        <v>2</v>
      </c>
      <c r="C2518">
        <v>2007</v>
      </c>
      <c r="D2518" t="s">
        <v>102</v>
      </c>
      <c r="E2518">
        <v>75</v>
      </c>
      <c r="F2518">
        <v>75</v>
      </c>
      <c r="G2518">
        <v>75</v>
      </c>
    </row>
    <row r="2519" spans="1:7">
      <c r="A2519" t="s">
        <v>2</v>
      </c>
      <c r="B2519">
        <v>1</v>
      </c>
      <c r="C2519">
        <v>1986</v>
      </c>
      <c r="D2519" t="s">
        <v>98</v>
      </c>
      <c r="E2519">
        <v>75</v>
      </c>
      <c r="F2519">
        <v>75</v>
      </c>
      <c r="G2519">
        <v>75</v>
      </c>
    </row>
    <row r="2520" spans="1:7">
      <c r="A2520" t="s">
        <v>2</v>
      </c>
      <c r="B2520">
        <v>1</v>
      </c>
      <c r="C2520">
        <v>1986</v>
      </c>
      <c r="D2520" t="s">
        <v>100</v>
      </c>
      <c r="E2520">
        <v>75</v>
      </c>
      <c r="F2520">
        <v>75</v>
      </c>
      <c r="G2520">
        <v>75</v>
      </c>
    </row>
    <row r="2521" spans="1:7">
      <c r="A2521" t="s">
        <v>2</v>
      </c>
      <c r="B2521">
        <v>2</v>
      </c>
      <c r="C2521">
        <v>1992</v>
      </c>
      <c r="D2521" t="s">
        <v>96</v>
      </c>
      <c r="E2521">
        <v>75</v>
      </c>
      <c r="F2521">
        <v>75</v>
      </c>
      <c r="G2521">
        <v>75</v>
      </c>
    </row>
    <row r="2522" spans="1:7">
      <c r="A2522" t="s">
        <v>2</v>
      </c>
      <c r="B2522">
        <v>2</v>
      </c>
      <c r="C2522">
        <v>2001</v>
      </c>
      <c r="D2522" t="s">
        <v>93</v>
      </c>
      <c r="E2522">
        <v>75</v>
      </c>
      <c r="F2522">
        <v>75</v>
      </c>
      <c r="G2522">
        <v>75</v>
      </c>
    </row>
    <row r="2523" spans="1:7">
      <c r="A2523" t="s">
        <v>2</v>
      </c>
      <c r="B2523">
        <v>2</v>
      </c>
      <c r="C2523">
        <v>2002</v>
      </c>
      <c r="D2523" t="s">
        <v>93</v>
      </c>
      <c r="E2523">
        <v>75</v>
      </c>
      <c r="F2523">
        <v>75</v>
      </c>
      <c r="G2523">
        <v>75</v>
      </c>
    </row>
    <row r="2524" spans="1:7">
      <c r="A2524" t="s">
        <v>27</v>
      </c>
      <c r="B2524">
        <v>2</v>
      </c>
      <c r="C2524">
        <v>1975</v>
      </c>
      <c r="D2524" t="s">
        <v>101</v>
      </c>
      <c r="E2524">
        <v>75</v>
      </c>
      <c r="F2524">
        <v>75</v>
      </c>
      <c r="G2524">
        <v>75</v>
      </c>
    </row>
    <row r="2525" spans="1:7">
      <c r="A2525" t="s">
        <v>27</v>
      </c>
      <c r="B2525">
        <v>2</v>
      </c>
      <c r="C2525">
        <v>1985</v>
      </c>
      <c r="D2525" t="s">
        <v>102</v>
      </c>
      <c r="E2525">
        <v>75</v>
      </c>
      <c r="F2525">
        <v>75</v>
      </c>
      <c r="G2525">
        <v>75</v>
      </c>
    </row>
    <row r="2526" spans="1:7">
      <c r="A2526" t="s">
        <v>27</v>
      </c>
      <c r="B2526">
        <v>2</v>
      </c>
      <c r="C2526">
        <v>1987</v>
      </c>
      <c r="D2526" t="s">
        <v>102</v>
      </c>
      <c r="E2526">
        <v>75</v>
      </c>
      <c r="F2526">
        <v>75</v>
      </c>
      <c r="G2526">
        <v>75</v>
      </c>
    </row>
    <row r="2527" spans="1:7">
      <c r="A2527" t="s">
        <v>27</v>
      </c>
      <c r="B2527">
        <v>2</v>
      </c>
      <c r="C2527">
        <v>1999</v>
      </c>
      <c r="D2527" t="s">
        <v>91</v>
      </c>
      <c r="E2527">
        <v>75</v>
      </c>
      <c r="F2527">
        <v>75</v>
      </c>
      <c r="G2527">
        <v>75</v>
      </c>
    </row>
    <row r="2528" spans="1:7">
      <c r="A2528" t="s">
        <v>3</v>
      </c>
      <c r="B2528">
        <v>1</v>
      </c>
      <c r="C2528">
        <v>2013</v>
      </c>
      <c r="D2528" t="s">
        <v>91</v>
      </c>
      <c r="E2528">
        <v>75</v>
      </c>
      <c r="F2528">
        <v>75</v>
      </c>
      <c r="G2528">
        <v>75</v>
      </c>
    </row>
    <row r="2529" spans="1:7">
      <c r="A2529" t="s">
        <v>3</v>
      </c>
      <c r="B2529">
        <v>2</v>
      </c>
      <c r="C2529">
        <v>2012</v>
      </c>
      <c r="D2529" t="s">
        <v>101</v>
      </c>
      <c r="E2529">
        <v>75</v>
      </c>
      <c r="F2529">
        <v>75</v>
      </c>
      <c r="G2529">
        <v>75</v>
      </c>
    </row>
    <row r="2530" spans="1:7">
      <c r="A2530" t="s">
        <v>79</v>
      </c>
      <c r="B2530">
        <v>2</v>
      </c>
      <c r="C2530">
        <v>1979</v>
      </c>
      <c r="D2530" t="s">
        <v>93</v>
      </c>
      <c r="E2530">
        <v>76</v>
      </c>
      <c r="F2530">
        <v>76</v>
      </c>
      <c r="G2530">
        <v>76</v>
      </c>
    </row>
    <row r="2531" spans="1:7">
      <c r="A2531" t="s">
        <v>79</v>
      </c>
      <c r="B2531">
        <v>2</v>
      </c>
      <c r="C2531">
        <v>1984</v>
      </c>
      <c r="D2531" t="s">
        <v>89</v>
      </c>
      <c r="E2531">
        <v>76</v>
      </c>
      <c r="F2531">
        <v>76</v>
      </c>
      <c r="G2531">
        <v>76</v>
      </c>
    </row>
    <row r="2532" spans="1:7">
      <c r="A2532" t="s">
        <v>79</v>
      </c>
      <c r="B2532">
        <v>2</v>
      </c>
      <c r="C2532">
        <v>1986</v>
      </c>
      <c r="D2532" t="s">
        <v>110</v>
      </c>
      <c r="E2532">
        <v>76</v>
      </c>
      <c r="F2532">
        <v>76</v>
      </c>
      <c r="G2532">
        <v>76</v>
      </c>
    </row>
    <row r="2533" spans="1:7">
      <c r="A2533" t="s">
        <v>2</v>
      </c>
      <c r="B2533">
        <v>1</v>
      </c>
      <c r="C2533">
        <v>1991</v>
      </c>
      <c r="D2533" t="s">
        <v>96</v>
      </c>
      <c r="E2533">
        <v>76</v>
      </c>
      <c r="F2533">
        <v>76</v>
      </c>
      <c r="G2533">
        <v>76</v>
      </c>
    </row>
    <row r="2534" spans="1:7">
      <c r="A2534" t="s">
        <v>2</v>
      </c>
      <c r="B2534">
        <v>1</v>
      </c>
      <c r="C2534">
        <v>1995</v>
      </c>
      <c r="D2534" t="s">
        <v>95</v>
      </c>
      <c r="E2534">
        <v>76</v>
      </c>
      <c r="F2534">
        <v>76</v>
      </c>
      <c r="G2534">
        <v>76</v>
      </c>
    </row>
    <row r="2535" spans="1:7">
      <c r="A2535" t="s">
        <v>2</v>
      </c>
      <c r="B2535">
        <v>1</v>
      </c>
      <c r="C2535">
        <v>2008</v>
      </c>
      <c r="D2535" t="s">
        <v>91</v>
      </c>
      <c r="E2535">
        <v>76</v>
      </c>
      <c r="F2535">
        <v>76</v>
      </c>
      <c r="G2535">
        <v>76</v>
      </c>
    </row>
    <row r="2536" spans="1:7">
      <c r="A2536" t="s">
        <v>2</v>
      </c>
      <c r="B2536">
        <v>2</v>
      </c>
      <c r="C2536">
        <v>1983</v>
      </c>
      <c r="D2536" t="s">
        <v>99</v>
      </c>
      <c r="E2536">
        <v>76</v>
      </c>
      <c r="F2536">
        <v>76</v>
      </c>
      <c r="G2536">
        <v>76</v>
      </c>
    </row>
    <row r="2537" spans="1:7">
      <c r="A2537" t="s">
        <v>27</v>
      </c>
      <c r="B2537">
        <v>2</v>
      </c>
      <c r="C2537">
        <v>1990</v>
      </c>
      <c r="D2537" t="s">
        <v>93</v>
      </c>
      <c r="E2537">
        <v>76</v>
      </c>
      <c r="F2537">
        <v>76</v>
      </c>
      <c r="G2537">
        <v>76</v>
      </c>
    </row>
    <row r="2538" spans="1:7">
      <c r="A2538" t="s">
        <v>3</v>
      </c>
      <c r="B2538">
        <v>1</v>
      </c>
      <c r="C2538">
        <v>2003</v>
      </c>
      <c r="D2538" t="s">
        <v>98</v>
      </c>
      <c r="E2538">
        <v>76</v>
      </c>
      <c r="F2538">
        <v>76</v>
      </c>
      <c r="G2538">
        <v>76</v>
      </c>
    </row>
    <row r="2539" spans="1:7">
      <c r="A2539" t="s">
        <v>3</v>
      </c>
      <c r="B2539">
        <v>1</v>
      </c>
      <c r="C2539">
        <v>2012</v>
      </c>
      <c r="D2539" t="s">
        <v>92</v>
      </c>
      <c r="E2539">
        <v>76</v>
      </c>
      <c r="F2539">
        <v>76</v>
      </c>
      <c r="G2539">
        <v>76</v>
      </c>
    </row>
    <row r="2540" spans="1:7">
      <c r="A2540" t="s">
        <v>3</v>
      </c>
      <c r="B2540">
        <v>2</v>
      </c>
      <c r="C2540">
        <v>2003</v>
      </c>
      <c r="D2540" t="s">
        <v>97</v>
      </c>
      <c r="E2540">
        <v>76</v>
      </c>
      <c r="F2540">
        <v>76</v>
      </c>
      <c r="G2540">
        <v>76</v>
      </c>
    </row>
    <row r="2541" spans="1:7">
      <c r="A2541" t="s">
        <v>79</v>
      </c>
      <c r="B2541">
        <v>1</v>
      </c>
      <c r="C2541">
        <v>1982</v>
      </c>
      <c r="D2541" t="s">
        <v>92</v>
      </c>
      <c r="E2541">
        <v>77</v>
      </c>
      <c r="F2541">
        <v>77</v>
      </c>
      <c r="G2541">
        <v>77</v>
      </c>
    </row>
    <row r="2542" spans="1:7">
      <c r="A2542" t="s">
        <v>79</v>
      </c>
      <c r="B2542">
        <v>1</v>
      </c>
      <c r="C2542">
        <v>1988</v>
      </c>
      <c r="D2542" t="s">
        <v>102</v>
      </c>
      <c r="E2542">
        <v>77</v>
      </c>
      <c r="F2542">
        <v>77</v>
      </c>
      <c r="G2542">
        <v>77</v>
      </c>
    </row>
    <row r="2543" spans="1:7">
      <c r="A2543" t="s">
        <v>79</v>
      </c>
      <c r="B2543">
        <v>1</v>
      </c>
      <c r="C2543">
        <v>1989</v>
      </c>
      <c r="D2543" t="s">
        <v>90</v>
      </c>
      <c r="E2543">
        <v>77</v>
      </c>
      <c r="F2543">
        <v>77</v>
      </c>
      <c r="G2543">
        <v>77</v>
      </c>
    </row>
    <row r="2544" spans="1:7">
      <c r="A2544" t="s">
        <v>79</v>
      </c>
      <c r="B2544">
        <v>2</v>
      </c>
      <c r="C2544">
        <v>1974</v>
      </c>
      <c r="D2544" t="s">
        <v>100</v>
      </c>
      <c r="E2544">
        <v>77</v>
      </c>
      <c r="F2544">
        <v>77</v>
      </c>
      <c r="G2544">
        <v>77</v>
      </c>
    </row>
    <row r="2545" spans="1:7">
      <c r="A2545" t="s">
        <v>79</v>
      </c>
      <c r="B2545">
        <v>2</v>
      </c>
      <c r="C2545">
        <v>2002</v>
      </c>
      <c r="D2545" t="s">
        <v>102</v>
      </c>
      <c r="E2545">
        <v>77</v>
      </c>
      <c r="F2545">
        <v>77</v>
      </c>
      <c r="G2545">
        <v>77</v>
      </c>
    </row>
    <row r="2546" spans="1:7">
      <c r="A2546" t="s">
        <v>79</v>
      </c>
      <c r="B2546">
        <v>2</v>
      </c>
      <c r="C2546">
        <v>2005</v>
      </c>
      <c r="D2546" t="s">
        <v>102</v>
      </c>
      <c r="E2546">
        <v>77</v>
      </c>
      <c r="F2546">
        <v>77</v>
      </c>
      <c r="G2546">
        <v>77</v>
      </c>
    </row>
    <row r="2547" spans="1:7">
      <c r="A2547" t="s">
        <v>2</v>
      </c>
      <c r="B2547">
        <v>1</v>
      </c>
      <c r="C2547">
        <v>1984</v>
      </c>
      <c r="D2547" t="s">
        <v>99</v>
      </c>
      <c r="E2547">
        <v>77</v>
      </c>
      <c r="F2547">
        <v>77</v>
      </c>
      <c r="G2547">
        <v>77</v>
      </c>
    </row>
    <row r="2548" spans="1:7">
      <c r="A2548" t="s">
        <v>2</v>
      </c>
      <c r="B2548">
        <v>1</v>
      </c>
      <c r="C2548">
        <v>1986</v>
      </c>
      <c r="D2548" t="s">
        <v>101</v>
      </c>
      <c r="E2548">
        <v>77</v>
      </c>
      <c r="F2548">
        <v>77</v>
      </c>
      <c r="G2548">
        <v>77</v>
      </c>
    </row>
    <row r="2549" spans="1:7">
      <c r="A2549" t="s">
        <v>2</v>
      </c>
      <c r="B2549">
        <v>1</v>
      </c>
      <c r="C2549">
        <v>1990</v>
      </c>
      <c r="D2549" t="s">
        <v>101</v>
      </c>
      <c r="E2549">
        <v>77</v>
      </c>
      <c r="F2549">
        <v>77</v>
      </c>
      <c r="G2549">
        <v>77</v>
      </c>
    </row>
    <row r="2550" spans="1:7">
      <c r="A2550" t="s">
        <v>2</v>
      </c>
      <c r="B2550">
        <v>2</v>
      </c>
      <c r="C2550">
        <v>2000</v>
      </c>
      <c r="D2550" t="s">
        <v>93</v>
      </c>
      <c r="E2550">
        <v>77</v>
      </c>
      <c r="F2550">
        <v>77</v>
      </c>
      <c r="G2550">
        <v>77</v>
      </c>
    </row>
    <row r="2551" spans="1:7">
      <c r="A2551" t="s">
        <v>2</v>
      </c>
      <c r="B2551">
        <v>2</v>
      </c>
      <c r="C2551">
        <v>2002</v>
      </c>
      <c r="D2551" t="s">
        <v>102</v>
      </c>
      <c r="E2551">
        <v>77</v>
      </c>
      <c r="F2551">
        <v>77</v>
      </c>
      <c r="G2551">
        <v>77</v>
      </c>
    </row>
    <row r="2552" spans="1:7">
      <c r="A2552" t="s">
        <v>27</v>
      </c>
      <c r="B2552">
        <v>2</v>
      </c>
      <c r="C2552">
        <v>1993</v>
      </c>
      <c r="D2552" t="s">
        <v>102</v>
      </c>
      <c r="E2552">
        <v>77</v>
      </c>
      <c r="F2552">
        <v>77</v>
      </c>
      <c r="G2552">
        <v>77</v>
      </c>
    </row>
    <row r="2553" spans="1:7">
      <c r="A2553" t="s">
        <v>79</v>
      </c>
      <c r="B2553">
        <v>1</v>
      </c>
      <c r="C2553">
        <v>1987</v>
      </c>
      <c r="D2553" t="s">
        <v>90</v>
      </c>
      <c r="E2553">
        <v>78</v>
      </c>
      <c r="F2553">
        <v>78</v>
      </c>
      <c r="G2553">
        <v>78</v>
      </c>
    </row>
    <row r="2554" spans="1:7">
      <c r="A2554" t="s">
        <v>79</v>
      </c>
      <c r="B2554">
        <v>1</v>
      </c>
      <c r="C2554">
        <v>1991</v>
      </c>
      <c r="D2554" t="s">
        <v>87</v>
      </c>
      <c r="E2554">
        <v>78</v>
      </c>
      <c r="F2554">
        <v>78</v>
      </c>
      <c r="G2554">
        <v>78</v>
      </c>
    </row>
    <row r="2555" spans="1:7">
      <c r="A2555" t="s">
        <v>79</v>
      </c>
      <c r="B2555">
        <v>2</v>
      </c>
      <c r="C2555">
        <v>1972</v>
      </c>
      <c r="D2555" t="s">
        <v>99</v>
      </c>
      <c r="E2555">
        <v>78</v>
      </c>
      <c r="F2555">
        <v>78</v>
      </c>
      <c r="G2555">
        <v>78</v>
      </c>
    </row>
    <row r="2556" spans="1:7">
      <c r="A2556" t="s">
        <v>79</v>
      </c>
      <c r="B2556">
        <v>2</v>
      </c>
      <c r="C2556">
        <v>1972</v>
      </c>
      <c r="D2556" t="s">
        <v>100</v>
      </c>
      <c r="E2556">
        <v>78</v>
      </c>
      <c r="F2556">
        <v>78</v>
      </c>
      <c r="G2556">
        <v>78</v>
      </c>
    </row>
    <row r="2557" spans="1:7">
      <c r="A2557" t="s">
        <v>79</v>
      </c>
      <c r="B2557">
        <v>2</v>
      </c>
      <c r="C2557">
        <v>1990</v>
      </c>
      <c r="D2557" t="s">
        <v>90</v>
      </c>
      <c r="E2557">
        <v>78</v>
      </c>
      <c r="F2557">
        <v>78</v>
      </c>
      <c r="G2557">
        <v>78</v>
      </c>
    </row>
    <row r="2558" spans="1:7">
      <c r="A2558" t="s">
        <v>79</v>
      </c>
      <c r="B2558">
        <v>2</v>
      </c>
      <c r="C2558">
        <v>1995</v>
      </c>
      <c r="D2558" t="s">
        <v>88</v>
      </c>
      <c r="E2558">
        <v>78</v>
      </c>
      <c r="F2558">
        <v>78</v>
      </c>
      <c r="G2558">
        <v>78</v>
      </c>
    </row>
    <row r="2559" spans="1:7">
      <c r="A2559" t="s">
        <v>79</v>
      </c>
      <c r="B2559">
        <v>2</v>
      </c>
      <c r="C2559">
        <v>2003</v>
      </c>
      <c r="D2559" t="s">
        <v>102</v>
      </c>
      <c r="E2559">
        <v>78</v>
      </c>
      <c r="F2559">
        <v>78</v>
      </c>
      <c r="G2559">
        <v>78</v>
      </c>
    </row>
    <row r="2560" spans="1:7">
      <c r="A2560" t="s">
        <v>2</v>
      </c>
      <c r="B2560">
        <v>1</v>
      </c>
      <c r="C2560">
        <v>2010</v>
      </c>
      <c r="D2560" t="s">
        <v>91</v>
      </c>
      <c r="E2560">
        <v>78</v>
      </c>
      <c r="F2560">
        <v>78</v>
      </c>
      <c r="G2560">
        <v>78</v>
      </c>
    </row>
    <row r="2561" spans="1:7">
      <c r="A2561" t="s">
        <v>3</v>
      </c>
      <c r="B2561">
        <v>2</v>
      </c>
      <c r="C2561">
        <v>2010</v>
      </c>
      <c r="D2561" t="s">
        <v>93</v>
      </c>
      <c r="E2561">
        <v>78</v>
      </c>
      <c r="F2561">
        <v>78</v>
      </c>
      <c r="G2561">
        <v>78</v>
      </c>
    </row>
    <row r="2562" spans="1:7">
      <c r="A2562" t="s">
        <v>1</v>
      </c>
      <c r="B2562">
        <v>1</v>
      </c>
      <c r="C2562">
        <v>1990</v>
      </c>
      <c r="D2562" t="s">
        <v>100</v>
      </c>
      <c r="E2562">
        <v>78</v>
      </c>
      <c r="F2562">
        <v>78</v>
      </c>
      <c r="G2562">
        <v>78</v>
      </c>
    </row>
    <row r="2563" spans="1:7">
      <c r="A2563" t="s">
        <v>1</v>
      </c>
      <c r="B2563">
        <v>1</v>
      </c>
      <c r="C2563">
        <v>1992</v>
      </c>
      <c r="D2563" t="s">
        <v>101</v>
      </c>
      <c r="E2563">
        <v>78</v>
      </c>
      <c r="F2563">
        <v>78</v>
      </c>
      <c r="G2563">
        <v>78</v>
      </c>
    </row>
    <row r="2564" spans="1:7">
      <c r="A2564" t="s">
        <v>79</v>
      </c>
      <c r="B2564">
        <v>1</v>
      </c>
      <c r="C2564">
        <v>1982</v>
      </c>
      <c r="D2564" t="s">
        <v>101</v>
      </c>
      <c r="E2564">
        <v>79</v>
      </c>
      <c r="F2564">
        <v>79</v>
      </c>
      <c r="G2564">
        <v>79</v>
      </c>
    </row>
    <row r="2565" spans="1:7">
      <c r="A2565" t="s">
        <v>79</v>
      </c>
      <c r="B2565">
        <v>1</v>
      </c>
      <c r="C2565">
        <v>1989</v>
      </c>
      <c r="D2565" t="s">
        <v>89</v>
      </c>
      <c r="E2565">
        <v>79</v>
      </c>
      <c r="F2565">
        <v>79</v>
      </c>
      <c r="G2565">
        <v>79</v>
      </c>
    </row>
    <row r="2566" spans="1:7">
      <c r="A2566" t="s">
        <v>79</v>
      </c>
      <c r="B2566">
        <v>2</v>
      </c>
      <c r="C2566">
        <v>1974</v>
      </c>
      <c r="D2566" t="s">
        <v>99</v>
      </c>
      <c r="E2566">
        <v>79</v>
      </c>
      <c r="F2566">
        <v>79</v>
      </c>
      <c r="G2566">
        <v>79</v>
      </c>
    </row>
    <row r="2567" spans="1:7">
      <c r="A2567" t="s">
        <v>79</v>
      </c>
      <c r="B2567">
        <v>2</v>
      </c>
      <c r="C2567">
        <v>1991</v>
      </c>
      <c r="D2567" t="s">
        <v>90</v>
      </c>
      <c r="E2567">
        <v>79</v>
      </c>
      <c r="F2567">
        <v>79</v>
      </c>
      <c r="G2567">
        <v>79</v>
      </c>
    </row>
    <row r="2568" spans="1:7">
      <c r="A2568" t="s">
        <v>2</v>
      </c>
      <c r="B2568">
        <v>2</v>
      </c>
      <c r="C2568">
        <v>1984</v>
      </c>
      <c r="D2568" t="s">
        <v>100</v>
      </c>
      <c r="E2568">
        <v>79</v>
      </c>
      <c r="F2568">
        <v>79</v>
      </c>
      <c r="G2568">
        <v>79</v>
      </c>
    </row>
    <row r="2569" spans="1:7">
      <c r="A2569" t="s">
        <v>27</v>
      </c>
      <c r="B2569">
        <v>2</v>
      </c>
      <c r="C2569">
        <v>1984</v>
      </c>
      <c r="D2569" t="s">
        <v>95</v>
      </c>
      <c r="E2569">
        <v>79</v>
      </c>
      <c r="F2569">
        <v>79</v>
      </c>
      <c r="G2569">
        <v>79</v>
      </c>
    </row>
    <row r="2570" spans="1:7">
      <c r="A2570" t="s">
        <v>3</v>
      </c>
      <c r="B2570">
        <v>1</v>
      </c>
      <c r="C2570">
        <v>2003</v>
      </c>
      <c r="D2570" t="s">
        <v>96</v>
      </c>
      <c r="E2570">
        <v>79</v>
      </c>
      <c r="F2570">
        <v>79</v>
      </c>
      <c r="G2570">
        <v>79</v>
      </c>
    </row>
    <row r="2571" spans="1:7">
      <c r="A2571" t="s">
        <v>3</v>
      </c>
      <c r="B2571">
        <v>1</v>
      </c>
      <c r="C2571">
        <v>2009</v>
      </c>
      <c r="D2571" t="s">
        <v>94</v>
      </c>
      <c r="E2571">
        <v>79</v>
      </c>
      <c r="F2571">
        <v>79</v>
      </c>
      <c r="G2571">
        <v>79</v>
      </c>
    </row>
    <row r="2572" spans="1:7">
      <c r="A2572" t="s">
        <v>3</v>
      </c>
      <c r="B2572">
        <v>2</v>
      </c>
      <c r="C2572">
        <v>2005</v>
      </c>
      <c r="D2572" t="s">
        <v>95</v>
      </c>
      <c r="E2572">
        <v>79</v>
      </c>
      <c r="F2572">
        <v>79</v>
      </c>
      <c r="G2572">
        <v>79</v>
      </c>
    </row>
    <row r="2573" spans="1:7">
      <c r="A2573" t="s">
        <v>3</v>
      </c>
      <c r="B2573">
        <v>2</v>
      </c>
      <c r="C2573">
        <v>2006</v>
      </c>
      <c r="D2573" t="s">
        <v>99</v>
      </c>
      <c r="E2573">
        <v>79</v>
      </c>
      <c r="F2573">
        <v>79</v>
      </c>
      <c r="G2573">
        <v>79</v>
      </c>
    </row>
    <row r="2574" spans="1:7">
      <c r="A2574" t="s">
        <v>79</v>
      </c>
      <c r="B2574">
        <v>1</v>
      </c>
      <c r="C2574">
        <v>1975</v>
      </c>
      <c r="D2574" t="s">
        <v>96</v>
      </c>
      <c r="E2574">
        <v>80</v>
      </c>
      <c r="F2574">
        <v>80</v>
      </c>
      <c r="G2574">
        <v>80</v>
      </c>
    </row>
    <row r="2575" spans="1:7">
      <c r="A2575" t="s">
        <v>79</v>
      </c>
      <c r="B2575">
        <v>1</v>
      </c>
      <c r="C2575">
        <v>1979</v>
      </c>
      <c r="D2575" t="s">
        <v>94</v>
      </c>
      <c r="E2575">
        <v>80</v>
      </c>
      <c r="F2575">
        <v>80</v>
      </c>
      <c r="G2575">
        <v>80</v>
      </c>
    </row>
    <row r="2576" spans="1:7">
      <c r="A2576" t="s">
        <v>79</v>
      </c>
      <c r="B2576">
        <v>2</v>
      </c>
      <c r="C2576">
        <v>1979</v>
      </c>
      <c r="D2576" t="s">
        <v>94</v>
      </c>
      <c r="E2576">
        <v>80</v>
      </c>
      <c r="F2576">
        <v>80</v>
      </c>
      <c r="G2576">
        <v>80</v>
      </c>
    </row>
    <row r="2577" spans="1:7">
      <c r="A2577" t="s">
        <v>79</v>
      </c>
      <c r="B2577">
        <v>2</v>
      </c>
      <c r="C2577">
        <v>1981</v>
      </c>
      <c r="D2577" t="s">
        <v>93</v>
      </c>
      <c r="E2577">
        <v>80</v>
      </c>
      <c r="F2577">
        <v>80</v>
      </c>
      <c r="G2577">
        <v>80</v>
      </c>
    </row>
    <row r="2578" spans="1:7">
      <c r="A2578" t="s">
        <v>79</v>
      </c>
      <c r="B2578">
        <v>2</v>
      </c>
      <c r="C2578">
        <v>1982</v>
      </c>
      <c r="D2578" t="s">
        <v>89</v>
      </c>
      <c r="E2578">
        <v>80</v>
      </c>
      <c r="F2578">
        <v>80</v>
      </c>
      <c r="G2578">
        <v>80</v>
      </c>
    </row>
    <row r="2579" spans="1:7">
      <c r="A2579" t="s">
        <v>79</v>
      </c>
      <c r="B2579">
        <v>2</v>
      </c>
      <c r="C2579">
        <v>1991</v>
      </c>
      <c r="D2579" t="s">
        <v>87</v>
      </c>
      <c r="E2579">
        <v>80</v>
      </c>
      <c r="F2579">
        <v>80</v>
      </c>
      <c r="G2579">
        <v>80</v>
      </c>
    </row>
    <row r="2580" spans="1:7">
      <c r="A2580" t="s">
        <v>79</v>
      </c>
      <c r="B2580">
        <v>2</v>
      </c>
      <c r="C2580">
        <v>1994</v>
      </c>
      <c r="D2580" t="s">
        <v>89</v>
      </c>
      <c r="E2580">
        <v>80</v>
      </c>
      <c r="F2580">
        <v>80</v>
      </c>
      <c r="G2580">
        <v>80</v>
      </c>
    </row>
    <row r="2581" spans="1:7">
      <c r="A2581" t="s">
        <v>79</v>
      </c>
      <c r="B2581">
        <v>2</v>
      </c>
      <c r="C2581">
        <v>1997</v>
      </c>
      <c r="D2581" t="s">
        <v>102</v>
      </c>
      <c r="E2581">
        <v>80</v>
      </c>
      <c r="F2581">
        <v>80</v>
      </c>
      <c r="G2581">
        <v>80</v>
      </c>
    </row>
    <row r="2582" spans="1:7">
      <c r="A2582" t="s">
        <v>79</v>
      </c>
      <c r="B2582">
        <v>2</v>
      </c>
      <c r="C2582">
        <v>2004</v>
      </c>
      <c r="D2582" t="s">
        <v>102</v>
      </c>
      <c r="E2582">
        <v>80</v>
      </c>
      <c r="F2582">
        <v>80</v>
      </c>
      <c r="G2582">
        <v>80</v>
      </c>
    </row>
    <row r="2583" spans="1:7">
      <c r="A2583" t="s">
        <v>2</v>
      </c>
      <c r="B2583">
        <v>1</v>
      </c>
      <c r="C2583">
        <v>1988</v>
      </c>
      <c r="D2583" t="s">
        <v>101</v>
      </c>
      <c r="E2583">
        <v>80</v>
      </c>
      <c r="F2583">
        <v>80</v>
      </c>
      <c r="G2583">
        <v>80</v>
      </c>
    </row>
    <row r="2584" spans="1:7">
      <c r="A2584" t="s">
        <v>2</v>
      </c>
      <c r="B2584">
        <v>1</v>
      </c>
      <c r="C2584">
        <v>2005</v>
      </c>
      <c r="D2584" t="s">
        <v>92</v>
      </c>
      <c r="E2584">
        <v>80</v>
      </c>
      <c r="F2584">
        <v>80</v>
      </c>
      <c r="G2584">
        <v>80</v>
      </c>
    </row>
    <row r="2585" spans="1:7">
      <c r="A2585" t="s">
        <v>2</v>
      </c>
      <c r="B2585">
        <v>2</v>
      </c>
      <c r="C2585">
        <v>1984</v>
      </c>
      <c r="D2585" t="s">
        <v>99</v>
      </c>
      <c r="E2585">
        <v>80</v>
      </c>
      <c r="F2585">
        <v>80</v>
      </c>
      <c r="G2585">
        <v>80</v>
      </c>
    </row>
    <row r="2586" spans="1:7">
      <c r="A2586" t="s">
        <v>27</v>
      </c>
      <c r="B2586">
        <v>2</v>
      </c>
      <c r="C2586">
        <v>1977</v>
      </c>
      <c r="D2586" t="s">
        <v>97</v>
      </c>
      <c r="E2586">
        <v>80</v>
      </c>
      <c r="F2586">
        <v>80</v>
      </c>
      <c r="G2586">
        <v>80</v>
      </c>
    </row>
    <row r="2587" spans="1:7">
      <c r="A2587" t="s">
        <v>3</v>
      </c>
      <c r="B2587">
        <v>1</v>
      </c>
      <c r="C2587">
        <v>2006</v>
      </c>
      <c r="D2587" t="s">
        <v>99</v>
      </c>
      <c r="E2587">
        <v>80</v>
      </c>
      <c r="F2587">
        <v>80</v>
      </c>
      <c r="G2587">
        <v>80</v>
      </c>
    </row>
    <row r="2588" spans="1:7">
      <c r="A2588" t="s">
        <v>79</v>
      </c>
      <c r="B2588">
        <v>1</v>
      </c>
      <c r="C2588">
        <v>1976</v>
      </c>
      <c r="D2588" t="s">
        <v>97</v>
      </c>
      <c r="E2588">
        <v>81</v>
      </c>
      <c r="F2588">
        <v>81</v>
      </c>
      <c r="G2588">
        <v>81</v>
      </c>
    </row>
    <row r="2589" spans="1:7">
      <c r="A2589" t="s">
        <v>79</v>
      </c>
      <c r="B2589">
        <v>2</v>
      </c>
      <c r="C2589">
        <v>1988</v>
      </c>
      <c r="D2589" t="s">
        <v>89</v>
      </c>
      <c r="E2589">
        <v>81</v>
      </c>
      <c r="F2589">
        <v>81</v>
      </c>
      <c r="G2589">
        <v>81</v>
      </c>
    </row>
    <row r="2590" spans="1:7">
      <c r="A2590" t="s">
        <v>79</v>
      </c>
      <c r="B2590">
        <v>2</v>
      </c>
      <c r="C2590">
        <v>2010</v>
      </c>
      <c r="D2590" t="s">
        <v>85</v>
      </c>
      <c r="E2590">
        <v>81</v>
      </c>
      <c r="F2590">
        <v>81</v>
      </c>
      <c r="G2590">
        <v>81</v>
      </c>
    </row>
    <row r="2591" spans="1:7">
      <c r="A2591" t="s">
        <v>2</v>
      </c>
      <c r="B2591">
        <v>2</v>
      </c>
      <c r="C2591">
        <v>1990</v>
      </c>
      <c r="D2591" t="s">
        <v>97</v>
      </c>
      <c r="E2591">
        <v>81</v>
      </c>
      <c r="F2591">
        <v>81</v>
      </c>
      <c r="G2591">
        <v>81</v>
      </c>
    </row>
    <row r="2592" spans="1:7">
      <c r="A2592" t="s">
        <v>27</v>
      </c>
      <c r="B2592">
        <v>2</v>
      </c>
      <c r="C2592">
        <v>1986</v>
      </c>
      <c r="D2592" t="s">
        <v>102</v>
      </c>
      <c r="E2592">
        <v>81</v>
      </c>
      <c r="F2592">
        <v>81</v>
      </c>
      <c r="G2592">
        <v>81</v>
      </c>
    </row>
    <row r="2593" spans="1:7">
      <c r="A2593" t="s">
        <v>27</v>
      </c>
      <c r="B2593">
        <v>2</v>
      </c>
      <c r="C2593">
        <v>1992</v>
      </c>
      <c r="D2593" t="s">
        <v>102</v>
      </c>
      <c r="E2593">
        <v>81</v>
      </c>
      <c r="F2593">
        <v>81</v>
      </c>
      <c r="G2593">
        <v>81</v>
      </c>
    </row>
    <row r="2594" spans="1:7">
      <c r="A2594" t="s">
        <v>27</v>
      </c>
      <c r="B2594">
        <v>2</v>
      </c>
      <c r="C2594">
        <v>1995</v>
      </c>
      <c r="D2594" t="s">
        <v>102</v>
      </c>
      <c r="E2594">
        <v>81</v>
      </c>
      <c r="F2594">
        <v>81</v>
      </c>
      <c r="G2594">
        <v>81</v>
      </c>
    </row>
    <row r="2595" spans="1:7">
      <c r="A2595" t="s">
        <v>3</v>
      </c>
      <c r="B2595">
        <v>1</v>
      </c>
      <c r="C2595">
        <v>2001</v>
      </c>
      <c r="D2595" t="s">
        <v>97</v>
      </c>
      <c r="E2595">
        <v>81</v>
      </c>
      <c r="F2595">
        <v>81</v>
      </c>
      <c r="G2595">
        <v>81</v>
      </c>
    </row>
    <row r="2596" spans="1:7">
      <c r="A2596" t="s">
        <v>79</v>
      </c>
      <c r="B2596">
        <v>1</v>
      </c>
      <c r="C2596">
        <v>1985</v>
      </c>
      <c r="D2596" t="s">
        <v>91</v>
      </c>
      <c r="E2596">
        <v>82</v>
      </c>
      <c r="F2596">
        <v>82</v>
      </c>
      <c r="G2596">
        <v>82</v>
      </c>
    </row>
    <row r="2597" spans="1:7">
      <c r="A2597" t="s">
        <v>79</v>
      </c>
      <c r="B2597">
        <v>1</v>
      </c>
      <c r="C2597">
        <v>1996</v>
      </c>
      <c r="D2597" t="s">
        <v>88</v>
      </c>
      <c r="E2597">
        <v>82</v>
      </c>
      <c r="F2597">
        <v>82</v>
      </c>
      <c r="G2597">
        <v>82</v>
      </c>
    </row>
    <row r="2598" spans="1:7">
      <c r="A2598" t="s">
        <v>2</v>
      </c>
      <c r="B2598">
        <v>1</v>
      </c>
      <c r="C2598">
        <v>1985</v>
      </c>
      <c r="D2598" t="s">
        <v>99</v>
      </c>
      <c r="E2598">
        <v>82</v>
      </c>
      <c r="F2598">
        <v>82</v>
      </c>
      <c r="G2598">
        <v>82</v>
      </c>
    </row>
    <row r="2599" spans="1:7">
      <c r="A2599" t="s">
        <v>2</v>
      </c>
      <c r="B2599">
        <v>1</v>
      </c>
      <c r="C2599">
        <v>1989</v>
      </c>
      <c r="D2599" t="s">
        <v>101</v>
      </c>
      <c r="E2599">
        <v>82</v>
      </c>
      <c r="F2599">
        <v>82</v>
      </c>
      <c r="G2599">
        <v>82</v>
      </c>
    </row>
    <row r="2600" spans="1:7">
      <c r="A2600" t="s">
        <v>27</v>
      </c>
      <c r="B2600">
        <v>2</v>
      </c>
      <c r="C2600">
        <v>1977</v>
      </c>
      <c r="D2600" t="s">
        <v>101</v>
      </c>
      <c r="E2600">
        <v>82</v>
      </c>
      <c r="F2600">
        <v>82</v>
      </c>
      <c r="G2600">
        <v>82</v>
      </c>
    </row>
    <row r="2601" spans="1:7">
      <c r="A2601" t="s">
        <v>79</v>
      </c>
      <c r="B2601">
        <v>1</v>
      </c>
      <c r="C2601">
        <v>1983</v>
      </c>
      <c r="D2601" t="s">
        <v>89</v>
      </c>
      <c r="E2601">
        <v>83</v>
      </c>
      <c r="F2601">
        <v>83</v>
      </c>
      <c r="G2601">
        <v>83</v>
      </c>
    </row>
    <row r="2602" spans="1:7">
      <c r="A2602" t="s">
        <v>79</v>
      </c>
      <c r="B2602">
        <v>2</v>
      </c>
      <c r="C2602">
        <v>1976</v>
      </c>
      <c r="D2602" t="s">
        <v>101</v>
      </c>
      <c r="E2602">
        <v>83</v>
      </c>
      <c r="F2602">
        <v>83</v>
      </c>
      <c r="G2602">
        <v>83</v>
      </c>
    </row>
    <row r="2603" spans="1:7">
      <c r="A2603" t="s">
        <v>2</v>
      </c>
      <c r="B2603">
        <v>2</v>
      </c>
      <c r="C2603">
        <v>1985</v>
      </c>
      <c r="D2603" t="s">
        <v>98</v>
      </c>
      <c r="E2603">
        <v>83</v>
      </c>
      <c r="F2603">
        <v>83</v>
      </c>
      <c r="G2603">
        <v>83</v>
      </c>
    </row>
    <row r="2604" spans="1:7">
      <c r="A2604" t="s">
        <v>2</v>
      </c>
      <c r="B2604">
        <v>2</v>
      </c>
      <c r="C2604">
        <v>1989</v>
      </c>
      <c r="D2604" t="s">
        <v>97</v>
      </c>
      <c r="E2604">
        <v>83</v>
      </c>
      <c r="F2604">
        <v>83</v>
      </c>
      <c r="G2604">
        <v>83</v>
      </c>
    </row>
    <row r="2605" spans="1:7">
      <c r="A2605" t="s">
        <v>2</v>
      </c>
      <c r="B2605">
        <v>2</v>
      </c>
      <c r="C2605">
        <v>2003</v>
      </c>
      <c r="D2605" t="s">
        <v>102</v>
      </c>
      <c r="E2605">
        <v>83</v>
      </c>
      <c r="F2605">
        <v>83</v>
      </c>
      <c r="G2605">
        <v>83</v>
      </c>
    </row>
    <row r="2606" spans="1:7">
      <c r="A2606" t="s">
        <v>2</v>
      </c>
      <c r="B2606">
        <v>2</v>
      </c>
      <c r="C2606">
        <v>2009</v>
      </c>
      <c r="D2606" t="s">
        <v>91</v>
      </c>
      <c r="E2606">
        <v>83</v>
      </c>
      <c r="F2606">
        <v>83</v>
      </c>
      <c r="G2606">
        <v>83</v>
      </c>
    </row>
    <row r="2607" spans="1:7">
      <c r="A2607" t="s">
        <v>27</v>
      </c>
      <c r="B2607">
        <v>2</v>
      </c>
      <c r="C2607">
        <v>1991</v>
      </c>
      <c r="D2607" t="s">
        <v>93</v>
      </c>
      <c r="E2607">
        <v>83</v>
      </c>
      <c r="F2607">
        <v>83</v>
      </c>
      <c r="G2607">
        <v>83</v>
      </c>
    </row>
    <row r="2608" spans="1:7">
      <c r="A2608" t="s">
        <v>27</v>
      </c>
      <c r="B2608">
        <v>2</v>
      </c>
      <c r="C2608">
        <v>1997</v>
      </c>
      <c r="D2608" t="s">
        <v>102</v>
      </c>
      <c r="E2608">
        <v>83</v>
      </c>
      <c r="F2608">
        <v>83</v>
      </c>
      <c r="G2608">
        <v>83</v>
      </c>
    </row>
    <row r="2609" spans="1:7">
      <c r="A2609" t="s">
        <v>1</v>
      </c>
      <c r="B2609">
        <v>1</v>
      </c>
      <c r="C2609">
        <v>1993</v>
      </c>
      <c r="D2609" t="s">
        <v>98</v>
      </c>
      <c r="E2609">
        <v>83</v>
      </c>
      <c r="F2609">
        <v>83</v>
      </c>
      <c r="G2609">
        <v>83</v>
      </c>
    </row>
    <row r="2610" spans="1:7">
      <c r="A2610" t="s">
        <v>1</v>
      </c>
      <c r="B2610">
        <v>1</v>
      </c>
      <c r="C2610">
        <v>2003</v>
      </c>
      <c r="D2610" t="s">
        <v>94</v>
      </c>
      <c r="E2610">
        <v>83</v>
      </c>
      <c r="F2610">
        <v>83</v>
      </c>
      <c r="G2610">
        <v>83</v>
      </c>
    </row>
    <row r="2611" spans="1:7">
      <c r="A2611" t="s">
        <v>79</v>
      </c>
      <c r="B2611">
        <v>1</v>
      </c>
      <c r="C2611">
        <v>1990</v>
      </c>
      <c r="D2611" t="s">
        <v>90</v>
      </c>
      <c r="E2611">
        <v>84</v>
      </c>
      <c r="F2611">
        <v>84</v>
      </c>
      <c r="G2611">
        <v>84</v>
      </c>
    </row>
    <row r="2612" spans="1:7">
      <c r="A2612" t="s">
        <v>79</v>
      </c>
      <c r="B2612">
        <v>1</v>
      </c>
      <c r="C2612">
        <v>2013</v>
      </c>
      <c r="D2612" t="s">
        <v>102</v>
      </c>
      <c r="E2612">
        <v>84</v>
      </c>
      <c r="F2612">
        <v>84</v>
      </c>
      <c r="G2612">
        <v>84</v>
      </c>
    </row>
    <row r="2613" spans="1:7">
      <c r="A2613" t="s">
        <v>79</v>
      </c>
      <c r="B2613">
        <v>2</v>
      </c>
      <c r="C2613">
        <v>1976</v>
      </c>
      <c r="D2613" t="s">
        <v>95</v>
      </c>
      <c r="E2613">
        <v>84</v>
      </c>
      <c r="F2613">
        <v>84</v>
      </c>
      <c r="G2613">
        <v>84</v>
      </c>
    </row>
    <row r="2614" spans="1:7">
      <c r="A2614" t="s">
        <v>79</v>
      </c>
      <c r="B2614">
        <v>2</v>
      </c>
      <c r="C2614">
        <v>1983</v>
      </c>
      <c r="D2614" t="s">
        <v>92</v>
      </c>
      <c r="E2614">
        <v>84</v>
      </c>
      <c r="F2614">
        <v>84</v>
      </c>
      <c r="G2614">
        <v>84</v>
      </c>
    </row>
    <row r="2615" spans="1:7">
      <c r="A2615" t="s">
        <v>79</v>
      </c>
      <c r="B2615">
        <v>2</v>
      </c>
      <c r="C2615">
        <v>2001</v>
      </c>
      <c r="D2615" t="s">
        <v>87</v>
      </c>
      <c r="E2615">
        <v>84</v>
      </c>
      <c r="F2615">
        <v>84</v>
      </c>
      <c r="G2615">
        <v>84</v>
      </c>
    </row>
    <row r="2616" spans="1:7">
      <c r="A2616" t="s">
        <v>2</v>
      </c>
      <c r="B2616">
        <v>1</v>
      </c>
      <c r="C2616">
        <v>1991</v>
      </c>
      <c r="D2616" t="s">
        <v>101</v>
      </c>
      <c r="E2616">
        <v>84</v>
      </c>
      <c r="F2616">
        <v>84</v>
      </c>
      <c r="G2616">
        <v>84</v>
      </c>
    </row>
    <row r="2617" spans="1:7">
      <c r="A2617" t="s">
        <v>2</v>
      </c>
      <c r="B2617">
        <v>2</v>
      </c>
      <c r="C2617">
        <v>1998</v>
      </c>
      <c r="D2617" t="s">
        <v>94</v>
      </c>
      <c r="E2617">
        <v>84</v>
      </c>
      <c r="F2617">
        <v>84</v>
      </c>
      <c r="G2617">
        <v>84</v>
      </c>
    </row>
    <row r="2618" spans="1:7">
      <c r="A2618" t="s">
        <v>27</v>
      </c>
      <c r="B2618">
        <v>2</v>
      </c>
      <c r="C2618">
        <v>2002</v>
      </c>
      <c r="D2618" t="s">
        <v>102</v>
      </c>
      <c r="E2618">
        <v>84</v>
      </c>
      <c r="F2618">
        <v>84</v>
      </c>
      <c r="G2618">
        <v>84</v>
      </c>
    </row>
    <row r="2619" spans="1:7">
      <c r="A2619" t="s">
        <v>3</v>
      </c>
      <c r="B2619">
        <v>1</v>
      </c>
      <c r="C2619">
        <v>2010</v>
      </c>
      <c r="D2619" t="s">
        <v>100</v>
      </c>
      <c r="E2619">
        <v>84</v>
      </c>
      <c r="F2619">
        <v>84</v>
      </c>
      <c r="G2619">
        <v>84</v>
      </c>
    </row>
    <row r="2620" spans="1:7">
      <c r="A2620" t="s">
        <v>3</v>
      </c>
      <c r="B2620">
        <v>2</v>
      </c>
      <c r="C2620">
        <v>2004</v>
      </c>
      <c r="D2620" t="s">
        <v>97</v>
      </c>
      <c r="E2620">
        <v>84</v>
      </c>
      <c r="F2620">
        <v>84</v>
      </c>
      <c r="G2620">
        <v>84</v>
      </c>
    </row>
    <row r="2621" spans="1:7">
      <c r="A2621" t="s">
        <v>79</v>
      </c>
      <c r="B2621">
        <v>1</v>
      </c>
      <c r="C2621">
        <v>1981</v>
      </c>
      <c r="D2621" t="s">
        <v>101</v>
      </c>
      <c r="E2621">
        <v>85</v>
      </c>
      <c r="F2621">
        <v>85</v>
      </c>
      <c r="G2621">
        <v>85</v>
      </c>
    </row>
    <row r="2622" spans="1:7">
      <c r="A2622" t="s">
        <v>79</v>
      </c>
      <c r="B2622">
        <v>1</v>
      </c>
      <c r="C2622">
        <v>1988</v>
      </c>
      <c r="D2622" t="s">
        <v>90</v>
      </c>
      <c r="E2622">
        <v>85</v>
      </c>
      <c r="F2622">
        <v>85</v>
      </c>
      <c r="G2622">
        <v>85</v>
      </c>
    </row>
    <row r="2623" spans="1:7">
      <c r="A2623" t="s">
        <v>79</v>
      </c>
      <c r="B2623">
        <v>2</v>
      </c>
      <c r="C2623">
        <v>1974</v>
      </c>
      <c r="D2623" t="s">
        <v>98</v>
      </c>
      <c r="E2623">
        <v>85</v>
      </c>
      <c r="F2623">
        <v>85</v>
      </c>
      <c r="G2623">
        <v>85</v>
      </c>
    </row>
    <row r="2624" spans="1:7">
      <c r="A2624" t="s">
        <v>79</v>
      </c>
      <c r="B2624">
        <v>2</v>
      </c>
      <c r="C2624">
        <v>2006</v>
      </c>
      <c r="D2624" t="s">
        <v>86</v>
      </c>
      <c r="E2624">
        <v>85</v>
      </c>
      <c r="F2624">
        <v>85</v>
      </c>
      <c r="G2624">
        <v>85</v>
      </c>
    </row>
    <row r="2625" spans="1:7">
      <c r="A2625" t="s">
        <v>2</v>
      </c>
      <c r="B2625">
        <v>2</v>
      </c>
      <c r="C2625">
        <v>2010</v>
      </c>
      <c r="D2625" t="s">
        <v>91</v>
      </c>
      <c r="E2625">
        <v>85</v>
      </c>
      <c r="F2625">
        <v>85</v>
      </c>
      <c r="G2625">
        <v>85</v>
      </c>
    </row>
    <row r="2626" spans="1:7">
      <c r="A2626" t="s">
        <v>27</v>
      </c>
      <c r="B2626">
        <v>2</v>
      </c>
      <c r="C2626">
        <v>1987</v>
      </c>
      <c r="D2626" t="s">
        <v>94</v>
      </c>
      <c r="E2626">
        <v>85</v>
      </c>
      <c r="F2626">
        <v>85</v>
      </c>
      <c r="G2626">
        <v>85</v>
      </c>
    </row>
    <row r="2627" spans="1:7">
      <c r="A2627" t="s">
        <v>79</v>
      </c>
      <c r="B2627">
        <v>1</v>
      </c>
      <c r="C2627">
        <v>1977</v>
      </c>
      <c r="D2627" t="s">
        <v>98</v>
      </c>
      <c r="E2627">
        <v>86</v>
      </c>
      <c r="F2627">
        <v>86</v>
      </c>
      <c r="G2627">
        <v>86</v>
      </c>
    </row>
    <row r="2628" spans="1:7">
      <c r="A2628" t="s">
        <v>79</v>
      </c>
      <c r="B2628">
        <v>2</v>
      </c>
      <c r="C2628">
        <v>1993</v>
      </c>
      <c r="D2628" t="s">
        <v>102</v>
      </c>
      <c r="E2628">
        <v>86</v>
      </c>
      <c r="F2628">
        <v>86</v>
      </c>
      <c r="G2628">
        <v>86</v>
      </c>
    </row>
    <row r="2629" spans="1:7">
      <c r="A2629" t="s">
        <v>79</v>
      </c>
      <c r="B2629">
        <v>2</v>
      </c>
      <c r="C2629">
        <v>1996</v>
      </c>
      <c r="D2629" t="s">
        <v>88</v>
      </c>
      <c r="E2629">
        <v>86</v>
      </c>
      <c r="F2629">
        <v>86</v>
      </c>
      <c r="G2629">
        <v>86</v>
      </c>
    </row>
    <row r="2630" spans="1:7">
      <c r="A2630" t="s">
        <v>79</v>
      </c>
      <c r="B2630">
        <v>2</v>
      </c>
      <c r="C2630">
        <v>1999</v>
      </c>
      <c r="D2630" t="s">
        <v>102</v>
      </c>
      <c r="E2630">
        <v>86</v>
      </c>
      <c r="F2630">
        <v>86</v>
      </c>
      <c r="G2630">
        <v>86</v>
      </c>
    </row>
    <row r="2631" spans="1:7">
      <c r="A2631" t="s">
        <v>79</v>
      </c>
      <c r="B2631">
        <v>2</v>
      </c>
      <c r="C2631">
        <v>2012</v>
      </c>
      <c r="D2631" t="s">
        <v>102</v>
      </c>
      <c r="E2631">
        <v>86</v>
      </c>
      <c r="F2631">
        <v>86</v>
      </c>
      <c r="G2631">
        <v>86</v>
      </c>
    </row>
    <row r="2632" spans="1:7">
      <c r="A2632" t="s">
        <v>2</v>
      </c>
      <c r="B2632">
        <v>1</v>
      </c>
      <c r="C2632">
        <v>2000</v>
      </c>
      <c r="D2632" t="s">
        <v>94</v>
      </c>
      <c r="E2632">
        <v>86</v>
      </c>
      <c r="F2632">
        <v>86</v>
      </c>
      <c r="G2632">
        <v>86</v>
      </c>
    </row>
    <row r="2633" spans="1:7">
      <c r="A2633" t="s">
        <v>2</v>
      </c>
      <c r="B2633">
        <v>2</v>
      </c>
      <c r="C2633">
        <v>1985</v>
      </c>
      <c r="D2633" t="s">
        <v>101</v>
      </c>
      <c r="E2633">
        <v>86</v>
      </c>
      <c r="F2633">
        <v>86</v>
      </c>
      <c r="G2633">
        <v>86</v>
      </c>
    </row>
    <row r="2634" spans="1:7">
      <c r="A2634" t="s">
        <v>3</v>
      </c>
      <c r="B2634">
        <v>1</v>
      </c>
      <c r="C2634">
        <v>2005</v>
      </c>
      <c r="D2634" t="s">
        <v>96</v>
      </c>
      <c r="E2634">
        <v>86</v>
      </c>
      <c r="F2634">
        <v>86</v>
      </c>
      <c r="G2634">
        <v>86</v>
      </c>
    </row>
    <row r="2635" spans="1:7">
      <c r="A2635" t="s">
        <v>3</v>
      </c>
      <c r="B2635">
        <v>2</v>
      </c>
      <c r="C2635">
        <v>2004</v>
      </c>
      <c r="D2635" t="s">
        <v>98</v>
      </c>
      <c r="E2635">
        <v>86</v>
      </c>
      <c r="F2635">
        <v>86</v>
      </c>
      <c r="G2635">
        <v>86</v>
      </c>
    </row>
    <row r="2636" spans="1:7">
      <c r="A2636" t="s">
        <v>3</v>
      </c>
      <c r="B2636">
        <v>2</v>
      </c>
      <c r="C2636">
        <v>2009</v>
      </c>
      <c r="D2636" t="s">
        <v>100</v>
      </c>
      <c r="E2636">
        <v>86</v>
      </c>
      <c r="F2636">
        <v>86</v>
      </c>
      <c r="G2636">
        <v>86</v>
      </c>
    </row>
    <row r="2637" spans="1:7">
      <c r="A2637" t="s">
        <v>79</v>
      </c>
      <c r="B2637">
        <v>1</v>
      </c>
      <c r="C2637">
        <v>1977</v>
      </c>
      <c r="D2637" t="s">
        <v>99</v>
      </c>
      <c r="E2637">
        <v>87</v>
      </c>
      <c r="F2637">
        <v>87</v>
      </c>
      <c r="G2637">
        <v>87</v>
      </c>
    </row>
    <row r="2638" spans="1:7">
      <c r="A2638" t="s">
        <v>79</v>
      </c>
      <c r="B2638">
        <v>1</v>
      </c>
      <c r="C2638">
        <v>1983</v>
      </c>
      <c r="D2638" t="s">
        <v>92</v>
      </c>
      <c r="E2638">
        <v>87</v>
      </c>
      <c r="F2638">
        <v>87</v>
      </c>
      <c r="G2638">
        <v>87</v>
      </c>
    </row>
    <row r="2639" spans="1:7">
      <c r="A2639" t="s">
        <v>79</v>
      </c>
      <c r="B2639">
        <v>2</v>
      </c>
      <c r="C2639">
        <v>2000</v>
      </c>
      <c r="D2639" t="s">
        <v>87</v>
      </c>
      <c r="E2639">
        <v>87</v>
      </c>
      <c r="F2639">
        <v>87</v>
      </c>
      <c r="G2639">
        <v>87</v>
      </c>
    </row>
    <row r="2640" spans="1:7">
      <c r="A2640" t="s">
        <v>2</v>
      </c>
      <c r="B2640">
        <v>1</v>
      </c>
      <c r="C2640">
        <v>2006</v>
      </c>
      <c r="D2640" t="s">
        <v>92</v>
      </c>
      <c r="E2640">
        <v>87</v>
      </c>
      <c r="F2640">
        <v>87</v>
      </c>
      <c r="G2640">
        <v>87</v>
      </c>
    </row>
    <row r="2641" spans="1:7">
      <c r="A2641" t="s">
        <v>2</v>
      </c>
      <c r="B2641">
        <v>1</v>
      </c>
      <c r="C2641">
        <v>2012</v>
      </c>
      <c r="D2641" t="s">
        <v>89</v>
      </c>
      <c r="E2641">
        <v>87</v>
      </c>
      <c r="F2641">
        <v>87</v>
      </c>
      <c r="G2641">
        <v>87</v>
      </c>
    </row>
    <row r="2642" spans="1:7">
      <c r="A2642" t="s">
        <v>27</v>
      </c>
      <c r="B2642">
        <v>2</v>
      </c>
      <c r="C2642">
        <v>1972</v>
      </c>
      <c r="D2642" t="s">
        <v>100</v>
      </c>
      <c r="E2642">
        <v>87</v>
      </c>
      <c r="F2642">
        <v>87</v>
      </c>
      <c r="G2642">
        <v>87</v>
      </c>
    </row>
    <row r="2643" spans="1:7">
      <c r="A2643" t="s">
        <v>3</v>
      </c>
      <c r="B2643">
        <v>1</v>
      </c>
      <c r="C2643">
        <v>2005</v>
      </c>
      <c r="D2643" t="s">
        <v>99</v>
      </c>
      <c r="E2643">
        <v>87</v>
      </c>
      <c r="F2643">
        <v>87</v>
      </c>
      <c r="G2643">
        <v>87</v>
      </c>
    </row>
    <row r="2644" spans="1:7">
      <c r="A2644" t="s">
        <v>3</v>
      </c>
      <c r="B2644">
        <v>2</v>
      </c>
      <c r="C2644">
        <v>2005</v>
      </c>
      <c r="D2644" t="s">
        <v>99</v>
      </c>
      <c r="E2644">
        <v>87</v>
      </c>
      <c r="F2644">
        <v>87</v>
      </c>
      <c r="G2644">
        <v>87</v>
      </c>
    </row>
    <row r="2645" spans="1:7">
      <c r="A2645" t="s">
        <v>1</v>
      </c>
      <c r="B2645">
        <v>1</v>
      </c>
      <c r="C2645">
        <v>1991</v>
      </c>
      <c r="D2645" t="s">
        <v>100</v>
      </c>
      <c r="E2645">
        <v>87</v>
      </c>
      <c r="F2645">
        <v>87</v>
      </c>
      <c r="G2645">
        <v>87</v>
      </c>
    </row>
    <row r="2646" spans="1:7">
      <c r="A2646" t="s">
        <v>79</v>
      </c>
      <c r="B2646">
        <v>1</v>
      </c>
      <c r="C2646">
        <v>1978</v>
      </c>
      <c r="D2646" t="s">
        <v>94</v>
      </c>
      <c r="E2646">
        <v>88</v>
      </c>
      <c r="F2646">
        <v>88</v>
      </c>
      <c r="G2646">
        <v>88</v>
      </c>
    </row>
    <row r="2647" spans="1:7">
      <c r="A2647" t="s">
        <v>79</v>
      </c>
      <c r="B2647">
        <v>1</v>
      </c>
      <c r="C2647">
        <v>1979</v>
      </c>
      <c r="D2647" t="s">
        <v>100</v>
      </c>
      <c r="E2647">
        <v>88</v>
      </c>
      <c r="F2647">
        <v>88</v>
      </c>
      <c r="G2647">
        <v>88</v>
      </c>
    </row>
    <row r="2648" spans="1:7">
      <c r="A2648" t="s">
        <v>79</v>
      </c>
      <c r="B2648">
        <v>1</v>
      </c>
      <c r="C2648">
        <v>1984</v>
      </c>
      <c r="D2648" t="s">
        <v>89</v>
      </c>
      <c r="E2648">
        <v>88</v>
      </c>
      <c r="F2648">
        <v>88</v>
      </c>
      <c r="G2648">
        <v>88</v>
      </c>
    </row>
    <row r="2649" spans="1:7">
      <c r="A2649" t="s">
        <v>79</v>
      </c>
      <c r="B2649">
        <v>1</v>
      </c>
      <c r="C2649">
        <v>1993</v>
      </c>
      <c r="D2649" t="s">
        <v>89</v>
      </c>
      <c r="E2649">
        <v>88</v>
      </c>
      <c r="F2649">
        <v>88</v>
      </c>
      <c r="G2649">
        <v>88</v>
      </c>
    </row>
    <row r="2650" spans="1:7">
      <c r="A2650" t="s">
        <v>79</v>
      </c>
      <c r="B2650">
        <v>2</v>
      </c>
      <c r="C2650">
        <v>1985</v>
      </c>
      <c r="D2650" t="s">
        <v>91</v>
      </c>
      <c r="E2650">
        <v>88</v>
      </c>
      <c r="F2650">
        <v>88</v>
      </c>
      <c r="G2650">
        <v>88</v>
      </c>
    </row>
    <row r="2651" spans="1:7">
      <c r="A2651" t="s">
        <v>79</v>
      </c>
      <c r="B2651">
        <v>2</v>
      </c>
      <c r="C2651">
        <v>1995</v>
      </c>
      <c r="D2651" t="s">
        <v>102</v>
      </c>
      <c r="E2651">
        <v>88</v>
      </c>
      <c r="F2651">
        <v>88</v>
      </c>
      <c r="G2651">
        <v>88</v>
      </c>
    </row>
    <row r="2652" spans="1:7">
      <c r="A2652" t="s">
        <v>79</v>
      </c>
      <c r="B2652">
        <v>2</v>
      </c>
      <c r="C2652">
        <v>2001</v>
      </c>
      <c r="D2652" t="s">
        <v>85</v>
      </c>
      <c r="E2652">
        <v>88</v>
      </c>
      <c r="F2652">
        <v>88</v>
      </c>
      <c r="G2652">
        <v>88</v>
      </c>
    </row>
    <row r="2653" spans="1:7">
      <c r="A2653" t="s">
        <v>79</v>
      </c>
      <c r="B2653">
        <v>2</v>
      </c>
      <c r="C2653">
        <v>2009</v>
      </c>
      <c r="D2653" t="s">
        <v>102</v>
      </c>
      <c r="E2653">
        <v>88</v>
      </c>
      <c r="F2653">
        <v>88</v>
      </c>
      <c r="G2653">
        <v>88</v>
      </c>
    </row>
    <row r="2654" spans="1:7">
      <c r="A2654" t="s">
        <v>2</v>
      </c>
      <c r="B2654">
        <v>1</v>
      </c>
      <c r="C2654">
        <v>1999</v>
      </c>
      <c r="D2654" t="s">
        <v>94</v>
      </c>
      <c r="E2654">
        <v>88</v>
      </c>
      <c r="F2654">
        <v>88</v>
      </c>
      <c r="G2654">
        <v>88</v>
      </c>
    </row>
    <row r="2655" spans="1:7">
      <c r="A2655" t="s">
        <v>27</v>
      </c>
      <c r="B2655">
        <v>2</v>
      </c>
      <c r="C2655">
        <v>1991</v>
      </c>
      <c r="D2655" t="s">
        <v>102</v>
      </c>
      <c r="E2655">
        <v>88</v>
      </c>
      <c r="F2655">
        <v>88</v>
      </c>
      <c r="G2655">
        <v>88</v>
      </c>
    </row>
    <row r="2656" spans="1:7">
      <c r="A2656" t="s">
        <v>1</v>
      </c>
      <c r="B2656">
        <v>1</v>
      </c>
      <c r="C2656">
        <v>2000</v>
      </c>
      <c r="D2656" t="s">
        <v>95</v>
      </c>
      <c r="E2656">
        <v>88</v>
      </c>
      <c r="F2656">
        <v>88</v>
      </c>
      <c r="G2656">
        <v>88</v>
      </c>
    </row>
    <row r="2657" spans="1:7">
      <c r="A2657" t="s">
        <v>79</v>
      </c>
      <c r="B2657">
        <v>1</v>
      </c>
      <c r="C2657">
        <v>1978</v>
      </c>
      <c r="D2657" t="s">
        <v>98</v>
      </c>
      <c r="E2657">
        <v>89</v>
      </c>
      <c r="F2657">
        <v>89</v>
      </c>
      <c r="G2657">
        <v>89</v>
      </c>
    </row>
    <row r="2658" spans="1:7">
      <c r="A2658" t="s">
        <v>79</v>
      </c>
      <c r="B2658">
        <v>1</v>
      </c>
      <c r="C2658">
        <v>1990</v>
      </c>
      <c r="D2658" t="s">
        <v>89</v>
      </c>
      <c r="E2658">
        <v>89</v>
      </c>
      <c r="F2658">
        <v>89</v>
      </c>
      <c r="G2658">
        <v>89</v>
      </c>
    </row>
    <row r="2659" spans="1:7">
      <c r="A2659" t="s">
        <v>79</v>
      </c>
      <c r="B2659">
        <v>1</v>
      </c>
      <c r="C2659">
        <v>1992</v>
      </c>
      <c r="D2659" t="s">
        <v>89</v>
      </c>
      <c r="E2659">
        <v>89</v>
      </c>
      <c r="F2659">
        <v>89</v>
      </c>
      <c r="G2659">
        <v>89</v>
      </c>
    </row>
    <row r="2660" spans="1:7">
      <c r="A2660" t="s">
        <v>79</v>
      </c>
      <c r="B2660">
        <v>2</v>
      </c>
      <c r="C2660">
        <v>1999</v>
      </c>
      <c r="D2660" t="s">
        <v>88</v>
      </c>
      <c r="E2660">
        <v>89</v>
      </c>
      <c r="F2660">
        <v>89</v>
      </c>
      <c r="G2660">
        <v>89</v>
      </c>
    </row>
    <row r="2661" spans="1:7">
      <c r="A2661" t="s">
        <v>2</v>
      </c>
      <c r="B2661">
        <v>1</v>
      </c>
      <c r="C2661">
        <v>1985</v>
      </c>
      <c r="D2661" t="s">
        <v>100</v>
      </c>
      <c r="E2661">
        <v>89</v>
      </c>
      <c r="F2661">
        <v>89</v>
      </c>
      <c r="G2661">
        <v>89</v>
      </c>
    </row>
    <row r="2662" spans="1:7">
      <c r="A2662" t="s">
        <v>2</v>
      </c>
      <c r="B2662">
        <v>1</v>
      </c>
      <c r="C2662">
        <v>1989</v>
      </c>
      <c r="D2662" t="s">
        <v>97</v>
      </c>
      <c r="E2662">
        <v>89</v>
      </c>
      <c r="F2662">
        <v>89</v>
      </c>
      <c r="G2662">
        <v>89</v>
      </c>
    </row>
    <row r="2663" spans="1:7">
      <c r="A2663" t="s">
        <v>27</v>
      </c>
      <c r="B2663">
        <v>2</v>
      </c>
      <c r="C2663">
        <v>1996</v>
      </c>
      <c r="D2663" t="s">
        <v>102</v>
      </c>
      <c r="E2663">
        <v>89</v>
      </c>
      <c r="F2663">
        <v>89</v>
      </c>
      <c r="G2663">
        <v>89</v>
      </c>
    </row>
    <row r="2664" spans="1:7">
      <c r="A2664" t="s">
        <v>79</v>
      </c>
      <c r="B2664">
        <v>1</v>
      </c>
      <c r="C2664">
        <v>1977</v>
      </c>
      <c r="D2664" t="s">
        <v>97</v>
      </c>
      <c r="E2664">
        <v>90</v>
      </c>
      <c r="F2664">
        <v>90</v>
      </c>
      <c r="G2664">
        <v>90</v>
      </c>
    </row>
    <row r="2665" spans="1:7">
      <c r="A2665" t="s">
        <v>79</v>
      </c>
      <c r="B2665">
        <v>1</v>
      </c>
      <c r="C2665">
        <v>1996</v>
      </c>
      <c r="D2665" t="s">
        <v>86</v>
      </c>
      <c r="E2665">
        <v>90</v>
      </c>
      <c r="F2665">
        <v>90</v>
      </c>
      <c r="G2665">
        <v>90</v>
      </c>
    </row>
    <row r="2666" spans="1:7">
      <c r="A2666" t="s">
        <v>79</v>
      </c>
      <c r="B2666">
        <v>2</v>
      </c>
      <c r="C2666">
        <v>1998</v>
      </c>
      <c r="D2666" t="s">
        <v>102</v>
      </c>
      <c r="E2666">
        <v>90</v>
      </c>
      <c r="F2666">
        <v>90</v>
      </c>
      <c r="G2666">
        <v>90</v>
      </c>
    </row>
    <row r="2667" spans="1:7">
      <c r="A2667" t="s">
        <v>79</v>
      </c>
      <c r="B2667">
        <v>2</v>
      </c>
      <c r="C2667">
        <v>2010</v>
      </c>
      <c r="D2667" t="s">
        <v>102</v>
      </c>
      <c r="E2667">
        <v>90</v>
      </c>
      <c r="F2667">
        <v>90</v>
      </c>
      <c r="G2667">
        <v>90</v>
      </c>
    </row>
    <row r="2668" spans="1:7">
      <c r="A2668" t="s">
        <v>2</v>
      </c>
      <c r="B2668">
        <v>1</v>
      </c>
      <c r="C2668">
        <v>1987</v>
      </c>
      <c r="D2668" t="s">
        <v>98</v>
      </c>
      <c r="E2668">
        <v>90</v>
      </c>
      <c r="F2668">
        <v>90</v>
      </c>
      <c r="G2668">
        <v>90</v>
      </c>
    </row>
    <row r="2669" spans="1:7">
      <c r="A2669" t="s">
        <v>1</v>
      </c>
      <c r="B2669">
        <v>1</v>
      </c>
      <c r="C2669">
        <v>1997</v>
      </c>
      <c r="D2669" t="s">
        <v>96</v>
      </c>
      <c r="E2669">
        <v>90</v>
      </c>
      <c r="F2669">
        <v>90</v>
      </c>
      <c r="G2669">
        <v>90</v>
      </c>
    </row>
    <row r="2670" spans="1:7">
      <c r="A2670" t="s">
        <v>79</v>
      </c>
      <c r="B2670">
        <v>1</v>
      </c>
      <c r="C2670">
        <v>1978</v>
      </c>
      <c r="D2670" t="s">
        <v>99</v>
      </c>
      <c r="E2670">
        <v>91</v>
      </c>
      <c r="F2670">
        <v>91</v>
      </c>
      <c r="G2670">
        <v>91</v>
      </c>
    </row>
    <row r="2671" spans="1:7">
      <c r="A2671" t="s">
        <v>79</v>
      </c>
      <c r="B2671">
        <v>1</v>
      </c>
      <c r="C2671">
        <v>1979</v>
      </c>
      <c r="D2671" t="s">
        <v>99</v>
      </c>
      <c r="E2671">
        <v>91</v>
      </c>
      <c r="F2671">
        <v>91</v>
      </c>
      <c r="G2671">
        <v>91</v>
      </c>
    </row>
    <row r="2672" spans="1:7">
      <c r="A2672" t="s">
        <v>79</v>
      </c>
      <c r="B2672">
        <v>1</v>
      </c>
      <c r="C2672">
        <v>1987</v>
      </c>
      <c r="D2672" t="s">
        <v>89</v>
      </c>
      <c r="E2672">
        <v>91</v>
      </c>
      <c r="F2672">
        <v>91</v>
      </c>
      <c r="G2672">
        <v>91</v>
      </c>
    </row>
    <row r="2673" spans="1:7">
      <c r="A2673" t="s">
        <v>79</v>
      </c>
      <c r="B2673">
        <v>2</v>
      </c>
      <c r="C2673">
        <v>2005</v>
      </c>
      <c r="D2673" t="s">
        <v>86</v>
      </c>
      <c r="E2673">
        <v>91</v>
      </c>
      <c r="F2673">
        <v>91</v>
      </c>
      <c r="G2673">
        <v>91</v>
      </c>
    </row>
    <row r="2674" spans="1:7">
      <c r="A2674" t="s">
        <v>2</v>
      </c>
      <c r="B2674">
        <v>2</v>
      </c>
      <c r="C2674">
        <v>1995</v>
      </c>
      <c r="D2674" t="s">
        <v>95</v>
      </c>
      <c r="E2674">
        <v>91</v>
      </c>
      <c r="F2674">
        <v>91</v>
      </c>
      <c r="G2674">
        <v>91</v>
      </c>
    </row>
    <row r="2675" spans="1:7">
      <c r="A2675" t="s">
        <v>3</v>
      </c>
      <c r="B2675">
        <v>2</v>
      </c>
      <c r="C2675">
        <v>2005</v>
      </c>
      <c r="D2675" t="s">
        <v>97</v>
      </c>
      <c r="E2675">
        <v>91</v>
      </c>
      <c r="F2675">
        <v>91</v>
      </c>
      <c r="G2675">
        <v>91</v>
      </c>
    </row>
    <row r="2676" spans="1:7">
      <c r="A2676" t="s">
        <v>79</v>
      </c>
      <c r="B2676">
        <v>1</v>
      </c>
      <c r="C2676">
        <v>1994</v>
      </c>
      <c r="D2676" t="s">
        <v>89</v>
      </c>
      <c r="E2676">
        <v>92</v>
      </c>
      <c r="F2676">
        <v>92</v>
      </c>
      <c r="G2676">
        <v>92</v>
      </c>
    </row>
    <row r="2677" spans="1:7">
      <c r="A2677" t="s">
        <v>79</v>
      </c>
      <c r="B2677">
        <v>2</v>
      </c>
      <c r="C2677">
        <v>1987</v>
      </c>
      <c r="D2677" t="s">
        <v>91</v>
      </c>
      <c r="E2677">
        <v>92</v>
      </c>
      <c r="F2677">
        <v>92</v>
      </c>
      <c r="G2677">
        <v>92</v>
      </c>
    </row>
    <row r="2678" spans="1:7">
      <c r="A2678" t="s">
        <v>79</v>
      </c>
      <c r="B2678">
        <v>2</v>
      </c>
      <c r="C2678">
        <v>2000</v>
      </c>
      <c r="D2678" t="s">
        <v>102</v>
      </c>
      <c r="E2678">
        <v>92</v>
      </c>
      <c r="F2678">
        <v>92</v>
      </c>
      <c r="G2678">
        <v>92</v>
      </c>
    </row>
    <row r="2679" spans="1:7">
      <c r="A2679" t="s">
        <v>79</v>
      </c>
      <c r="B2679">
        <v>2</v>
      </c>
      <c r="C2679">
        <v>2004</v>
      </c>
      <c r="D2679" t="s">
        <v>86</v>
      </c>
      <c r="E2679">
        <v>92</v>
      </c>
      <c r="F2679">
        <v>92</v>
      </c>
      <c r="G2679">
        <v>92</v>
      </c>
    </row>
    <row r="2680" spans="1:7">
      <c r="A2680" t="s">
        <v>2</v>
      </c>
      <c r="B2680">
        <v>1</v>
      </c>
      <c r="C2680">
        <v>1992</v>
      </c>
      <c r="D2680" t="s">
        <v>96</v>
      </c>
      <c r="E2680">
        <v>92</v>
      </c>
      <c r="F2680">
        <v>92</v>
      </c>
      <c r="G2680">
        <v>92</v>
      </c>
    </row>
    <row r="2681" spans="1:7">
      <c r="A2681" t="s">
        <v>2</v>
      </c>
      <c r="B2681">
        <v>2</v>
      </c>
      <c r="C2681">
        <v>1987</v>
      </c>
      <c r="D2681" t="s">
        <v>98</v>
      </c>
      <c r="E2681">
        <v>92</v>
      </c>
      <c r="F2681">
        <v>92</v>
      </c>
      <c r="G2681">
        <v>92</v>
      </c>
    </row>
    <row r="2682" spans="1:7">
      <c r="A2682" t="s">
        <v>2</v>
      </c>
      <c r="B2682">
        <v>2</v>
      </c>
      <c r="C2682">
        <v>1991</v>
      </c>
      <c r="D2682" t="s">
        <v>96</v>
      </c>
      <c r="E2682">
        <v>92</v>
      </c>
      <c r="F2682">
        <v>92</v>
      </c>
      <c r="G2682">
        <v>92</v>
      </c>
    </row>
    <row r="2683" spans="1:7">
      <c r="A2683" t="s">
        <v>3</v>
      </c>
      <c r="B2683">
        <v>1</v>
      </c>
      <c r="C2683">
        <v>2002</v>
      </c>
      <c r="D2683" t="s">
        <v>97</v>
      </c>
      <c r="E2683">
        <v>92</v>
      </c>
      <c r="F2683">
        <v>92</v>
      </c>
      <c r="G2683">
        <v>92</v>
      </c>
    </row>
    <row r="2684" spans="1:7">
      <c r="A2684" t="s">
        <v>3</v>
      </c>
      <c r="B2684">
        <v>1</v>
      </c>
      <c r="C2684">
        <v>2007</v>
      </c>
      <c r="D2684" t="s">
        <v>95</v>
      </c>
      <c r="E2684">
        <v>92</v>
      </c>
      <c r="F2684">
        <v>92</v>
      </c>
      <c r="G2684">
        <v>92</v>
      </c>
    </row>
    <row r="2685" spans="1:7">
      <c r="A2685" t="s">
        <v>3</v>
      </c>
      <c r="B2685">
        <v>2</v>
      </c>
      <c r="C2685">
        <v>2012</v>
      </c>
      <c r="D2685" t="s">
        <v>92</v>
      </c>
      <c r="E2685">
        <v>92</v>
      </c>
      <c r="F2685">
        <v>92</v>
      </c>
      <c r="G2685">
        <v>92</v>
      </c>
    </row>
    <row r="2686" spans="1:7">
      <c r="A2686" t="s">
        <v>79</v>
      </c>
      <c r="B2686">
        <v>2</v>
      </c>
      <c r="C2686">
        <v>1987</v>
      </c>
      <c r="D2686" t="s">
        <v>88</v>
      </c>
      <c r="E2686">
        <v>93</v>
      </c>
      <c r="F2686">
        <v>93</v>
      </c>
      <c r="G2686">
        <v>93</v>
      </c>
    </row>
    <row r="2687" spans="1:7">
      <c r="A2687" t="s">
        <v>79</v>
      </c>
      <c r="B2687">
        <v>2</v>
      </c>
      <c r="C2687">
        <v>1992</v>
      </c>
      <c r="D2687" t="s">
        <v>90</v>
      </c>
      <c r="E2687">
        <v>93</v>
      </c>
      <c r="F2687">
        <v>93</v>
      </c>
      <c r="G2687">
        <v>93</v>
      </c>
    </row>
    <row r="2688" spans="1:7">
      <c r="A2688" t="s">
        <v>79</v>
      </c>
      <c r="B2688">
        <v>2</v>
      </c>
      <c r="C2688">
        <v>1992</v>
      </c>
      <c r="D2688" t="s">
        <v>102</v>
      </c>
      <c r="E2688">
        <v>93</v>
      </c>
      <c r="F2688">
        <v>93</v>
      </c>
      <c r="G2688">
        <v>93</v>
      </c>
    </row>
    <row r="2689" spans="1:7">
      <c r="A2689" t="s">
        <v>79</v>
      </c>
      <c r="B2689">
        <v>2</v>
      </c>
      <c r="C2689">
        <v>1994</v>
      </c>
      <c r="D2689" t="s">
        <v>88</v>
      </c>
      <c r="E2689">
        <v>93</v>
      </c>
      <c r="F2689">
        <v>93</v>
      </c>
      <c r="G2689">
        <v>93</v>
      </c>
    </row>
    <row r="2690" spans="1:7">
      <c r="A2690" t="s">
        <v>2</v>
      </c>
      <c r="B2690">
        <v>2</v>
      </c>
      <c r="C2690">
        <v>1999</v>
      </c>
      <c r="D2690" t="s">
        <v>94</v>
      </c>
      <c r="E2690">
        <v>93</v>
      </c>
      <c r="F2690">
        <v>93</v>
      </c>
      <c r="G2690">
        <v>93</v>
      </c>
    </row>
    <row r="2691" spans="1:7">
      <c r="A2691" t="s">
        <v>2</v>
      </c>
      <c r="B2691">
        <v>2</v>
      </c>
      <c r="C2691">
        <v>2006</v>
      </c>
      <c r="D2691" t="s">
        <v>92</v>
      </c>
      <c r="E2691">
        <v>93</v>
      </c>
      <c r="F2691">
        <v>93</v>
      </c>
      <c r="G2691">
        <v>93</v>
      </c>
    </row>
    <row r="2692" spans="1:7">
      <c r="A2692" t="s">
        <v>3</v>
      </c>
      <c r="B2692">
        <v>1</v>
      </c>
      <c r="C2692">
        <v>2002</v>
      </c>
      <c r="D2692" t="s">
        <v>98</v>
      </c>
      <c r="E2692">
        <v>93</v>
      </c>
      <c r="F2692">
        <v>93</v>
      </c>
      <c r="G2692">
        <v>93</v>
      </c>
    </row>
    <row r="2693" spans="1:7">
      <c r="A2693" t="s">
        <v>3</v>
      </c>
      <c r="B2693">
        <v>1</v>
      </c>
      <c r="C2693">
        <v>2003</v>
      </c>
      <c r="D2693" t="s">
        <v>97</v>
      </c>
      <c r="E2693">
        <v>93</v>
      </c>
      <c r="F2693">
        <v>93</v>
      </c>
      <c r="G2693">
        <v>93</v>
      </c>
    </row>
    <row r="2694" spans="1:7">
      <c r="A2694" t="s">
        <v>1</v>
      </c>
      <c r="B2694">
        <v>1</v>
      </c>
      <c r="C2694">
        <v>2010</v>
      </c>
      <c r="D2694" t="s">
        <v>92</v>
      </c>
      <c r="E2694">
        <v>93</v>
      </c>
      <c r="F2694">
        <v>93</v>
      </c>
      <c r="G2694">
        <v>93</v>
      </c>
    </row>
    <row r="2695" spans="1:7">
      <c r="A2695" t="s">
        <v>79</v>
      </c>
      <c r="B2695">
        <v>1</v>
      </c>
      <c r="C2695">
        <v>1977</v>
      </c>
      <c r="D2695" t="s">
        <v>95</v>
      </c>
      <c r="E2695">
        <v>94</v>
      </c>
      <c r="F2695">
        <v>94</v>
      </c>
      <c r="G2695">
        <v>94</v>
      </c>
    </row>
    <row r="2696" spans="1:7">
      <c r="A2696" t="s">
        <v>79</v>
      </c>
      <c r="B2696">
        <v>1</v>
      </c>
      <c r="C2696">
        <v>1994</v>
      </c>
      <c r="D2696" t="s">
        <v>88</v>
      </c>
      <c r="E2696">
        <v>94</v>
      </c>
      <c r="F2696">
        <v>94</v>
      </c>
      <c r="G2696">
        <v>94</v>
      </c>
    </row>
    <row r="2697" spans="1:7">
      <c r="A2697" t="s">
        <v>79</v>
      </c>
      <c r="B2697">
        <v>2</v>
      </c>
      <c r="C2697">
        <v>1995</v>
      </c>
      <c r="D2697" t="s">
        <v>89</v>
      </c>
      <c r="E2697">
        <v>94</v>
      </c>
      <c r="F2697">
        <v>94</v>
      </c>
      <c r="G2697">
        <v>94</v>
      </c>
    </row>
    <row r="2698" spans="1:7">
      <c r="A2698" t="s">
        <v>79</v>
      </c>
      <c r="B2698">
        <v>2</v>
      </c>
      <c r="C2698">
        <v>1998</v>
      </c>
      <c r="D2698" t="s">
        <v>88</v>
      </c>
      <c r="E2698">
        <v>94</v>
      </c>
      <c r="F2698">
        <v>94</v>
      </c>
      <c r="G2698">
        <v>94</v>
      </c>
    </row>
    <row r="2699" spans="1:7">
      <c r="A2699" t="s">
        <v>79</v>
      </c>
      <c r="B2699">
        <v>2</v>
      </c>
      <c r="C2699">
        <v>2001</v>
      </c>
      <c r="D2699" t="s">
        <v>102</v>
      </c>
      <c r="E2699">
        <v>94</v>
      </c>
      <c r="F2699">
        <v>94</v>
      </c>
      <c r="G2699">
        <v>94</v>
      </c>
    </row>
    <row r="2700" spans="1:7">
      <c r="A2700" t="s">
        <v>79</v>
      </c>
      <c r="B2700">
        <v>2</v>
      </c>
      <c r="C2700">
        <v>2003</v>
      </c>
      <c r="D2700" t="s">
        <v>87</v>
      </c>
      <c r="E2700">
        <v>94</v>
      </c>
      <c r="F2700">
        <v>94</v>
      </c>
      <c r="G2700">
        <v>94</v>
      </c>
    </row>
    <row r="2701" spans="1:7">
      <c r="A2701" t="s">
        <v>2</v>
      </c>
      <c r="B2701">
        <v>1</v>
      </c>
      <c r="C2701">
        <v>1993</v>
      </c>
      <c r="D2701" t="s">
        <v>96</v>
      </c>
      <c r="E2701">
        <v>94</v>
      </c>
      <c r="F2701">
        <v>94</v>
      </c>
      <c r="G2701">
        <v>94</v>
      </c>
    </row>
    <row r="2702" spans="1:7">
      <c r="A2702" t="s">
        <v>27</v>
      </c>
      <c r="B2702">
        <v>2</v>
      </c>
      <c r="C2702">
        <v>1980</v>
      </c>
      <c r="D2702" t="s">
        <v>96</v>
      </c>
      <c r="E2702">
        <v>94</v>
      </c>
      <c r="F2702">
        <v>94</v>
      </c>
      <c r="G2702">
        <v>94</v>
      </c>
    </row>
    <row r="2703" spans="1:7">
      <c r="A2703" t="s">
        <v>79</v>
      </c>
      <c r="B2703">
        <v>1</v>
      </c>
      <c r="C2703">
        <v>1989</v>
      </c>
      <c r="D2703" t="s">
        <v>102</v>
      </c>
      <c r="E2703">
        <v>95</v>
      </c>
      <c r="F2703">
        <v>95</v>
      </c>
      <c r="G2703">
        <v>95</v>
      </c>
    </row>
    <row r="2704" spans="1:7">
      <c r="A2704" t="s">
        <v>79</v>
      </c>
      <c r="B2704">
        <v>2</v>
      </c>
      <c r="C2704">
        <v>1996</v>
      </c>
      <c r="D2704" t="s">
        <v>86</v>
      </c>
      <c r="E2704">
        <v>95</v>
      </c>
      <c r="F2704">
        <v>95</v>
      </c>
      <c r="G2704">
        <v>95</v>
      </c>
    </row>
    <row r="2705" spans="1:7">
      <c r="A2705" t="s">
        <v>2</v>
      </c>
      <c r="B2705">
        <v>1</v>
      </c>
      <c r="C2705">
        <v>1987</v>
      </c>
      <c r="D2705" t="s">
        <v>100</v>
      </c>
      <c r="E2705">
        <v>95</v>
      </c>
      <c r="F2705">
        <v>95</v>
      </c>
      <c r="G2705">
        <v>95</v>
      </c>
    </row>
    <row r="2706" spans="1:7">
      <c r="A2706" t="s">
        <v>2</v>
      </c>
      <c r="B2706">
        <v>2</v>
      </c>
      <c r="C2706">
        <v>2003</v>
      </c>
      <c r="D2706" t="s">
        <v>93</v>
      </c>
      <c r="E2706">
        <v>95</v>
      </c>
      <c r="F2706">
        <v>95</v>
      </c>
      <c r="G2706">
        <v>95</v>
      </c>
    </row>
    <row r="2707" spans="1:7">
      <c r="A2707" t="s">
        <v>3</v>
      </c>
      <c r="B2707">
        <v>1</v>
      </c>
      <c r="C2707">
        <v>2004</v>
      </c>
      <c r="D2707" t="s">
        <v>97</v>
      </c>
      <c r="E2707">
        <v>95</v>
      </c>
      <c r="F2707">
        <v>95</v>
      </c>
      <c r="G2707">
        <v>95</v>
      </c>
    </row>
    <row r="2708" spans="1:7">
      <c r="A2708" t="s">
        <v>3</v>
      </c>
      <c r="B2708">
        <v>2</v>
      </c>
      <c r="C2708">
        <v>2010</v>
      </c>
      <c r="D2708" t="s">
        <v>100</v>
      </c>
      <c r="E2708">
        <v>95</v>
      </c>
      <c r="F2708">
        <v>95</v>
      </c>
      <c r="G2708">
        <v>95</v>
      </c>
    </row>
    <row r="2709" spans="1:7">
      <c r="A2709" t="s">
        <v>79</v>
      </c>
      <c r="B2709">
        <v>1</v>
      </c>
      <c r="C2709">
        <v>1984</v>
      </c>
      <c r="D2709" t="s">
        <v>101</v>
      </c>
      <c r="E2709">
        <v>96</v>
      </c>
      <c r="F2709">
        <v>96</v>
      </c>
      <c r="G2709">
        <v>96</v>
      </c>
    </row>
    <row r="2710" spans="1:7">
      <c r="A2710" t="s">
        <v>79</v>
      </c>
      <c r="B2710">
        <v>2</v>
      </c>
      <c r="C2710">
        <v>1985</v>
      </c>
      <c r="D2710" t="s">
        <v>89</v>
      </c>
      <c r="E2710">
        <v>96</v>
      </c>
      <c r="F2710">
        <v>96</v>
      </c>
      <c r="G2710">
        <v>96</v>
      </c>
    </row>
    <row r="2711" spans="1:7">
      <c r="A2711" t="s">
        <v>79</v>
      </c>
      <c r="B2711">
        <v>2</v>
      </c>
      <c r="C2711">
        <v>1987</v>
      </c>
      <c r="D2711" t="s">
        <v>102</v>
      </c>
      <c r="E2711">
        <v>96</v>
      </c>
      <c r="F2711">
        <v>96</v>
      </c>
      <c r="G2711">
        <v>96</v>
      </c>
    </row>
    <row r="2712" spans="1:7">
      <c r="A2712" t="s">
        <v>79</v>
      </c>
      <c r="B2712">
        <v>2</v>
      </c>
      <c r="C2712">
        <v>1992</v>
      </c>
      <c r="D2712" t="s">
        <v>88</v>
      </c>
      <c r="E2712">
        <v>96</v>
      </c>
      <c r="F2712">
        <v>96</v>
      </c>
      <c r="G2712">
        <v>96</v>
      </c>
    </row>
    <row r="2713" spans="1:7">
      <c r="A2713" t="s">
        <v>2</v>
      </c>
      <c r="B2713">
        <v>1</v>
      </c>
      <c r="C2713">
        <v>1992</v>
      </c>
      <c r="D2713" t="s">
        <v>101</v>
      </c>
      <c r="E2713">
        <v>96</v>
      </c>
      <c r="F2713">
        <v>96</v>
      </c>
      <c r="G2713">
        <v>96</v>
      </c>
    </row>
    <row r="2714" spans="1:7">
      <c r="A2714" t="s">
        <v>2</v>
      </c>
      <c r="B2714">
        <v>2</v>
      </c>
      <c r="C2714">
        <v>1993</v>
      </c>
      <c r="D2714" t="s">
        <v>96</v>
      </c>
      <c r="E2714">
        <v>96</v>
      </c>
      <c r="F2714">
        <v>96</v>
      </c>
      <c r="G2714">
        <v>96</v>
      </c>
    </row>
    <row r="2715" spans="1:7">
      <c r="A2715" t="s">
        <v>27</v>
      </c>
      <c r="B2715">
        <v>2</v>
      </c>
      <c r="C2715">
        <v>1998</v>
      </c>
      <c r="D2715" t="s">
        <v>102</v>
      </c>
      <c r="E2715">
        <v>96</v>
      </c>
      <c r="F2715">
        <v>96</v>
      </c>
      <c r="G2715">
        <v>96</v>
      </c>
    </row>
    <row r="2716" spans="1:7">
      <c r="A2716" t="s">
        <v>3</v>
      </c>
      <c r="B2716">
        <v>2</v>
      </c>
      <c r="C2716">
        <v>2011</v>
      </c>
      <c r="D2716" t="s">
        <v>93</v>
      </c>
      <c r="E2716">
        <v>96</v>
      </c>
      <c r="F2716">
        <v>96</v>
      </c>
      <c r="G2716">
        <v>96</v>
      </c>
    </row>
    <row r="2717" spans="1:7">
      <c r="A2717" t="s">
        <v>1</v>
      </c>
      <c r="B2717">
        <v>1</v>
      </c>
      <c r="C2717">
        <v>1992</v>
      </c>
      <c r="D2717" t="s">
        <v>99</v>
      </c>
      <c r="E2717">
        <v>96</v>
      </c>
      <c r="F2717">
        <v>96</v>
      </c>
      <c r="G2717">
        <v>96</v>
      </c>
    </row>
    <row r="2718" spans="1:7">
      <c r="A2718" t="s">
        <v>79</v>
      </c>
      <c r="B2718">
        <v>1</v>
      </c>
      <c r="C2718">
        <v>1991</v>
      </c>
      <c r="D2718" t="s">
        <v>90</v>
      </c>
      <c r="E2718">
        <v>97</v>
      </c>
      <c r="F2718">
        <v>97</v>
      </c>
      <c r="G2718">
        <v>97</v>
      </c>
    </row>
    <row r="2719" spans="1:7">
      <c r="A2719" t="s">
        <v>79</v>
      </c>
      <c r="B2719">
        <v>2</v>
      </c>
      <c r="C2719">
        <v>1983</v>
      </c>
      <c r="D2719" t="s">
        <v>102</v>
      </c>
      <c r="E2719">
        <v>97</v>
      </c>
      <c r="F2719">
        <v>97</v>
      </c>
      <c r="G2719">
        <v>97</v>
      </c>
    </row>
    <row r="2720" spans="1:7">
      <c r="A2720" t="s">
        <v>2</v>
      </c>
      <c r="B2720">
        <v>1</v>
      </c>
      <c r="C2720">
        <v>2013</v>
      </c>
      <c r="D2720" t="s">
        <v>89</v>
      </c>
      <c r="E2720">
        <v>97</v>
      </c>
      <c r="F2720">
        <v>97</v>
      </c>
      <c r="G2720">
        <v>97</v>
      </c>
    </row>
    <row r="2721" spans="1:7">
      <c r="A2721" t="s">
        <v>2</v>
      </c>
      <c r="B2721">
        <v>2</v>
      </c>
      <c r="C2721">
        <v>1991</v>
      </c>
      <c r="D2721" t="s">
        <v>97</v>
      </c>
      <c r="E2721">
        <v>97</v>
      </c>
      <c r="F2721">
        <v>97</v>
      </c>
      <c r="G2721">
        <v>97</v>
      </c>
    </row>
    <row r="2722" spans="1:7">
      <c r="A2722" t="s">
        <v>27</v>
      </c>
      <c r="B2722">
        <v>2</v>
      </c>
      <c r="C2722">
        <v>1989</v>
      </c>
      <c r="D2722" t="s">
        <v>102</v>
      </c>
      <c r="E2722">
        <v>97</v>
      </c>
      <c r="F2722">
        <v>97</v>
      </c>
      <c r="G2722">
        <v>97</v>
      </c>
    </row>
    <row r="2723" spans="1:7">
      <c r="A2723" t="s">
        <v>3</v>
      </c>
      <c r="B2723">
        <v>2</v>
      </c>
      <c r="C2723">
        <v>2007</v>
      </c>
      <c r="D2723" t="s">
        <v>95</v>
      </c>
      <c r="E2723">
        <v>97</v>
      </c>
      <c r="F2723">
        <v>97</v>
      </c>
      <c r="G2723">
        <v>97</v>
      </c>
    </row>
    <row r="2724" spans="1:7">
      <c r="A2724" t="s">
        <v>79</v>
      </c>
      <c r="B2724">
        <v>2</v>
      </c>
      <c r="C2724">
        <v>1984</v>
      </c>
      <c r="D2724" t="s">
        <v>92</v>
      </c>
      <c r="E2724">
        <v>98</v>
      </c>
      <c r="F2724">
        <v>98</v>
      </c>
      <c r="G2724">
        <v>98</v>
      </c>
    </row>
    <row r="2725" spans="1:7">
      <c r="A2725" t="s">
        <v>79</v>
      </c>
      <c r="B2725">
        <v>2</v>
      </c>
      <c r="C2725">
        <v>1993</v>
      </c>
      <c r="D2725" t="s">
        <v>88</v>
      </c>
      <c r="E2725">
        <v>98</v>
      </c>
      <c r="F2725">
        <v>98</v>
      </c>
      <c r="G2725">
        <v>98</v>
      </c>
    </row>
    <row r="2726" spans="1:7">
      <c r="A2726" t="s">
        <v>3</v>
      </c>
      <c r="B2726">
        <v>2</v>
      </c>
      <c r="C2726">
        <v>2005</v>
      </c>
      <c r="D2726" t="s">
        <v>96</v>
      </c>
      <c r="E2726">
        <v>98</v>
      </c>
      <c r="F2726">
        <v>98</v>
      </c>
      <c r="G2726">
        <v>98</v>
      </c>
    </row>
    <row r="2727" spans="1:7">
      <c r="A2727" t="s">
        <v>3</v>
      </c>
      <c r="B2727">
        <v>2</v>
      </c>
      <c r="C2727">
        <v>2005</v>
      </c>
      <c r="D2727" t="s">
        <v>98</v>
      </c>
      <c r="E2727">
        <v>98</v>
      </c>
      <c r="F2727">
        <v>98</v>
      </c>
      <c r="G2727">
        <v>98</v>
      </c>
    </row>
    <row r="2728" spans="1:7">
      <c r="A2728" t="s">
        <v>1</v>
      </c>
      <c r="B2728">
        <v>1</v>
      </c>
      <c r="C2728">
        <v>1995</v>
      </c>
      <c r="D2728" t="s">
        <v>97</v>
      </c>
      <c r="E2728">
        <v>98</v>
      </c>
      <c r="F2728">
        <v>98</v>
      </c>
      <c r="G2728">
        <v>98</v>
      </c>
    </row>
    <row r="2729" spans="1:7">
      <c r="A2729" t="s">
        <v>79</v>
      </c>
      <c r="B2729">
        <v>2</v>
      </c>
      <c r="C2729">
        <v>2008</v>
      </c>
      <c r="D2729" t="s">
        <v>102</v>
      </c>
      <c r="E2729">
        <v>99</v>
      </c>
      <c r="F2729">
        <v>99</v>
      </c>
      <c r="G2729">
        <v>99</v>
      </c>
    </row>
    <row r="2730" spans="1:7">
      <c r="A2730" t="s">
        <v>2</v>
      </c>
      <c r="B2730">
        <v>1</v>
      </c>
      <c r="C2730">
        <v>2012</v>
      </c>
      <c r="D2730" t="s">
        <v>90</v>
      </c>
      <c r="E2730">
        <v>99</v>
      </c>
      <c r="F2730">
        <v>99</v>
      </c>
      <c r="G2730">
        <v>99</v>
      </c>
    </row>
    <row r="2731" spans="1:7">
      <c r="A2731" t="s">
        <v>2</v>
      </c>
      <c r="B2731">
        <v>2</v>
      </c>
      <c r="C2731">
        <v>2012</v>
      </c>
      <c r="D2731" t="s">
        <v>89</v>
      </c>
      <c r="E2731">
        <v>99</v>
      </c>
      <c r="F2731">
        <v>99</v>
      </c>
      <c r="G2731">
        <v>99</v>
      </c>
    </row>
    <row r="2732" spans="1:7">
      <c r="A2732" t="s">
        <v>27</v>
      </c>
      <c r="B2732">
        <v>2</v>
      </c>
      <c r="C2732">
        <v>1983</v>
      </c>
      <c r="D2732" t="s">
        <v>95</v>
      </c>
      <c r="E2732">
        <v>99</v>
      </c>
      <c r="F2732">
        <v>99</v>
      </c>
      <c r="G2732">
        <v>99</v>
      </c>
    </row>
    <row r="2733" spans="1:7">
      <c r="A2733" t="s">
        <v>79</v>
      </c>
      <c r="B2733">
        <v>2</v>
      </c>
      <c r="C2733">
        <v>1991</v>
      </c>
      <c r="D2733" t="s">
        <v>88</v>
      </c>
      <c r="E2733">
        <v>100</v>
      </c>
      <c r="F2733">
        <v>100</v>
      </c>
      <c r="G2733">
        <v>100</v>
      </c>
    </row>
    <row r="2734" spans="1:7">
      <c r="A2734" t="s">
        <v>79</v>
      </c>
      <c r="B2734">
        <v>2</v>
      </c>
      <c r="C2734">
        <v>2002</v>
      </c>
      <c r="D2734" t="s">
        <v>87</v>
      </c>
      <c r="E2734">
        <v>100</v>
      </c>
      <c r="F2734">
        <v>100</v>
      </c>
      <c r="G2734">
        <v>100</v>
      </c>
    </row>
    <row r="2735" spans="1:7">
      <c r="A2735" t="s">
        <v>79</v>
      </c>
      <c r="B2735">
        <v>2</v>
      </c>
      <c r="C2735">
        <v>2007</v>
      </c>
      <c r="D2735" t="s">
        <v>86</v>
      </c>
      <c r="E2735">
        <v>100</v>
      </c>
      <c r="F2735">
        <v>100</v>
      </c>
      <c r="G2735">
        <v>100</v>
      </c>
    </row>
    <row r="2736" spans="1:7">
      <c r="A2736" t="s">
        <v>2</v>
      </c>
      <c r="B2736">
        <v>1</v>
      </c>
      <c r="C2736">
        <v>1988</v>
      </c>
      <c r="D2736" t="s">
        <v>98</v>
      </c>
      <c r="E2736">
        <v>100</v>
      </c>
      <c r="F2736">
        <v>100</v>
      </c>
      <c r="G2736">
        <v>100</v>
      </c>
    </row>
    <row r="2737" spans="1:7">
      <c r="A2737" t="s">
        <v>2</v>
      </c>
      <c r="B2737">
        <v>1</v>
      </c>
      <c r="C2737">
        <v>1994</v>
      </c>
      <c r="D2737" t="s">
        <v>101</v>
      </c>
      <c r="E2737">
        <v>100</v>
      </c>
      <c r="F2737">
        <v>100</v>
      </c>
      <c r="G2737">
        <v>100</v>
      </c>
    </row>
    <row r="2738" spans="1:7">
      <c r="A2738" t="s">
        <v>2</v>
      </c>
      <c r="B2738">
        <v>2</v>
      </c>
      <c r="C2738">
        <v>2012</v>
      </c>
      <c r="D2738" t="s">
        <v>90</v>
      </c>
      <c r="E2738">
        <v>100</v>
      </c>
      <c r="F2738">
        <v>100</v>
      </c>
      <c r="G2738">
        <v>100</v>
      </c>
    </row>
    <row r="2739" spans="1:7">
      <c r="A2739" t="s">
        <v>79</v>
      </c>
      <c r="B2739">
        <v>2</v>
      </c>
      <c r="C2739">
        <v>1999</v>
      </c>
      <c r="D2739" t="s">
        <v>87</v>
      </c>
      <c r="E2739">
        <v>101</v>
      </c>
      <c r="F2739">
        <v>101</v>
      </c>
      <c r="G2739">
        <v>101</v>
      </c>
    </row>
    <row r="2740" spans="1:7">
      <c r="A2740" t="s">
        <v>2</v>
      </c>
      <c r="B2740">
        <v>1</v>
      </c>
      <c r="C2740">
        <v>2004</v>
      </c>
      <c r="D2740" t="s">
        <v>93</v>
      </c>
      <c r="E2740">
        <v>101</v>
      </c>
      <c r="F2740">
        <v>101</v>
      </c>
      <c r="G2740">
        <v>101</v>
      </c>
    </row>
    <row r="2741" spans="1:7">
      <c r="A2741" t="s">
        <v>2</v>
      </c>
      <c r="B2741">
        <v>2</v>
      </c>
      <c r="C2741">
        <v>1987</v>
      </c>
      <c r="D2741" t="s">
        <v>101</v>
      </c>
      <c r="E2741">
        <v>101</v>
      </c>
      <c r="F2741">
        <v>101</v>
      </c>
      <c r="G2741">
        <v>101</v>
      </c>
    </row>
    <row r="2742" spans="1:7">
      <c r="A2742" t="s">
        <v>27</v>
      </c>
      <c r="B2742">
        <v>2</v>
      </c>
      <c r="C2742">
        <v>2008</v>
      </c>
      <c r="D2742" t="s">
        <v>89</v>
      </c>
      <c r="E2742">
        <v>101</v>
      </c>
      <c r="F2742">
        <v>101</v>
      </c>
      <c r="G2742">
        <v>101</v>
      </c>
    </row>
    <row r="2743" spans="1:7">
      <c r="A2743" t="s">
        <v>3</v>
      </c>
      <c r="B2743">
        <v>2</v>
      </c>
      <c r="C2743">
        <v>2009</v>
      </c>
      <c r="D2743" t="s">
        <v>94</v>
      </c>
      <c r="E2743">
        <v>101</v>
      </c>
      <c r="F2743">
        <v>101</v>
      </c>
      <c r="G2743">
        <v>101</v>
      </c>
    </row>
    <row r="2744" spans="1:7">
      <c r="A2744" t="s">
        <v>2</v>
      </c>
      <c r="B2744">
        <v>2</v>
      </c>
      <c r="C2744">
        <v>1986</v>
      </c>
      <c r="D2744" t="s">
        <v>98</v>
      </c>
      <c r="E2744">
        <v>102</v>
      </c>
      <c r="F2744">
        <v>102</v>
      </c>
      <c r="G2744">
        <v>102</v>
      </c>
    </row>
    <row r="2745" spans="1:7">
      <c r="A2745" t="s">
        <v>2</v>
      </c>
      <c r="B2745">
        <v>2</v>
      </c>
      <c r="C2745">
        <v>2007</v>
      </c>
      <c r="D2745" t="s">
        <v>92</v>
      </c>
      <c r="E2745">
        <v>102</v>
      </c>
      <c r="F2745">
        <v>102</v>
      </c>
      <c r="G2745">
        <v>102</v>
      </c>
    </row>
    <row r="2746" spans="1:7">
      <c r="A2746" t="s">
        <v>27</v>
      </c>
      <c r="B2746">
        <v>2</v>
      </c>
      <c r="C2746">
        <v>1973</v>
      </c>
      <c r="D2746" t="s">
        <v>99</v>
      </c>
      <c r="E2746">
        <v>102</v>
      </c>
      <c r="F2746">
        <v>102</v>
      </c>
      <c r="G2746">
        <v>102</v>
      </c>
    </row>
    <row r="2747" spans="1:7">
      <c r="A2747" t="s">
        <v>3</v>
      </c>
      <c r="B2747">
        <v>2</v>
      </c>
      <c r="C2747">
        <v>2006</v>
      </c>
      <c r="D2747" t="s">
        <v>97</v>
      </c>
      <c r="E2747">
        <v>102</v>
      </c>
      <c r="F2747">
        <v>102</v>
      </c>
      <c r="G2747">
        <v>102</v>
      </c>
    </row>
    <row r="2748" spans="1:7">
      <c r="A2748" t="s">
        <v>79</v>
      </c>
      <c r="B2748">
        <v>1</v>
      </c>
      <c r="C2748">
        <v>1985</v>
      </c>
      <c r="D2748" t="s">
        <v>102</v>
      </c>
      <c r="E2748">
        <v>103</v>
      </c>
      <c r="F2748">
        <v>103</v>
      </c>
      <c r="G2748">
        <v>103</v>
      </c>
    </row>
    <row r="2749" spans="1:7">
      <c r="A2749" t="s">
        <v>79</v>
      </c>
      <c r="B2749">
        <v>1</v>
      </c>
      <c r="C2749">
        <v>1998</v>
      </c>
      <c r="D2749" t="s">
        <v>88</v>
      </c>
      <c r="E2749">
        <v>103</v>
      </c>
      <c r="F2749">
        <v>103</v>
      </c>
      <c r="G2749">
        <v>103</v>
      </c>
    </row>
    <row r="2750" spans="1:7">
      <c r="A2750" t="s">
        <v>79</v>
      </c>
      <c r="B2750">
        <v>2</v>
      </c>
      <c r="C2750">
        <v>1982</v>
      </c>
      <c r="D2750" t="s">
        <v>93</v>
      </c>
      <c r="E2750">
        <v>103</v>
      </c>
      <c r="F2750">
        <v>103</v>
      </c>
      <c r="G2750">
        <v>103</v>
      </c>
    </row>
    <row r="2751" spans="1:7">
      <c r="A2751" t="s">
        <v>79</v>
      </c>
      <c r="B2751">
        <v>2</v>
      </c>
      <c r="C2751">
        <v>1986</v>
      </c>
      <c r="D2751" t="s">
        <v>91</v>
      </c>
      <c r="E2751">
        <v>103</v>
      </c>
      <c r="F2751">
        <v>103</v>
      </c>
      <c r="G2751">
        <v>103</v>
      </c>
    </row>
    <row r="2752" spans="1:7">
      <c r="A2752" t="s">
        <v>79</v>
      </c>
      <c r="B2752">
        <v>2</v>
      </c>
      <c r="C2752">
        <v>1997</v>
      </c>
      <c r="D2752" t="s">
        <v>88</v>
      </c>
      <c r="E2752">
        <v>103</v>
      </c>
      <c r="F2752">
        <v>103</v>
      </c>
      <c r="G2752">
        <v>103</v>
      </c>
    </row>
    <row r="2753" spans="1:7">
      <c r="A2753" t="s">
        <v>79</v>
      </c>
      <c r="B2753">
        <v>2</v>
      </c>
      <c r="C2753">
        <v>2006</v>
      </c>
      <c r="D2753" t="s">
        <v>84</v>
      </c>
      <c r="E2753">
        <v>103</v>
      </c>
      <c r="F2753">
        <v>103</v>
      </c>
      <c r="G2753">
        <v>103</v>
      </c>
    </row>
    <row r="2754" spans="1:7">
      <c r="A2754" t="s">
        <v>79</v>
      </c>
      <c r="B2754">
        <v>2</v>
      </c>
      <c r="C2754">
        <v>2009</v>
      </c>
      <c r="D2754" t="s">
        <v>85</v>
      </c>
      <c r="E2754">
        <v>103</v>
      </c>
      <c r="F2754">
        <v>103</v>
      </c>
      <c r="G2754">
        <v>103</v>
      </c>
    </row>
    <row r="2755" spans="1:7">
      <c r="A2755" t="s">
        <v>3</v>
      </c>
      <c r="B2755">
        <v>1</v>
      </c>
      <c r="C2755">
        <v>2004</v>
      </c>
      <c r="D2755" t="s">
        <v>96</v>
      </c>
      <c r="E2755">
        <v>103</v>
      </c>
      <c r="F2755">
        <v>103</v>
      </c>
      <c r="G2755">
        <v>103</v>
      </c>
    </row>
    <row r="2756" spans="1:7">
      <c r="A2756" t="s">
        <v>3</v>
      </c>
      <c r="B2756">
        <v>1</v>
      </c>
      <c r="C2756">
        <v>2004</v>
      </c>
      <c r="D2756" t="s">
        <v>98</v>
      </c>
      <c r="E2756">
        <v>103</v>
      </c>
      <c r="F2756">
        <v>103</v>
      </c>
      <c r="G2756">
        <v>103</v>
      </c>
    </row>
    <row r="2757" spans="1:7">
      <c r="A2757" t="s">
        <v>3</v>
      </c>
      <c r="B2757">
        <v>1</v>
      </c>
      <c r="C2757">
        <v>2005</v>
      </c>
      <c r="D2757" t="s">
        <v>97</v>
      </c>
      <c r="E2757">
        <v>103</v>
      </c>
      <c r="F2757">
        <v>103</v>
      </c>
      <c r="G2757">
        <v>103</v>
      </c>
    </row>
    <row r="2758" spans="1:7">
      <c r="A2758" t="s">
        <v>3</v>
      </c>
      <c r="B2758">
        <v>1</v>
      </c>
      <c r="C2758">
        <v>2005</v>
      </c>
      <c r="D2758" t="s">
        <v>98</v>
      </c>
      <c r="E2758">
        <v>103</v>
      </c>
      <c r="F2758">
        <v>103</v>
      </c>
      <c r="G2758">
        <v>103</v>
      </c>
    </row>
    <row r="2759" spans="1:7">
      <c r="A2759" t="s">
        <v>3</v>
      </c>
      <c r="B2759">
        <v>1</v>
      </c>
      <c r="C2759">
        <v>2008</v>
      </c>
      <c r="D2759" t="s">
        <v>95</v>
      </c>
      <c r="E2759">
        <v>103</v>
      </c>
      <c r="F2759">
        <v>103</v>
      </c>
      <c r="G2759">
        <v>103</v>
      </c>
    </row>
    <row r="2760" spans="1:7">
      <c r="A2760" t="s">
        <v>1</v>
      </c>
      <c r="B2760">
        <v>1</v>
      </c>
      <c r="C2760">
        <v>2007</v>
      </c>
      <c r="D2760" t="s">
        <v>93</v>
      </c>
      <c r="E2760">
        <v>103</v>
      </c>
      <c r="F2760">
        <v>103</v>
      </c>
      <c r="G2760">
        <v>103</v>
      </c>
    </row>
    <row r="2761" spans="1:7">
      <c r="A2761" t="s">
        <v>79</v>
      </c>
      <c r="B2761">
        <v>2</v>
      </c>
      <c r="C2761">
        <v>1986</v>
      </c>
      <c r="D2761" t="s">
        <v>89</v>
      </c>
      <c r="E2761">
        <v>104</v>
      </c>
      <c r="F2761">
        <v>104</v>
      </c>
      <c r="G2761">
        <v>104</v>
      </c>
    </row>
    <row r="2762" spans="1:7">
      <c r="A2762" t="s">
        <v>79</v>
      </c>
      <c r="B2762">
        <v>2</v>
      </c>
      <c r="C2762">
        <v>1996</v>
      </c>
      <c r="D2762" t="s">
        <v>89</v>
      </c>
      <c r="E2762">
        <v>104</v>
      </c>
      <c r="F2762">
        <v>104</v>
      </c>
      <c r="G2762">
        <v>104</v>
      </c>
    </row>
    <row r="2763" spans="1:7">
      <c r="A2763" t="s">
        <v>2</v>
      </c>
      <c r="B2763">
        <v>2</v>
      </c>
      <c r="C2763">
        <v>1996</v>
      </c>
      <c r="D2763" t="s">
        <v>95</v>
      </c>
      <c r="E2763">
        <v>104</v>
      </c>
      <c r="F2763">
        <v>104</v>
      </c>
      <c r="G2763">
        <v>104</v>
      </c>
    </row>
    <row r="2764" spans="1:7">
      <c r="A2764" t="s">
        <v>27</v>
      </c>
      <c r="B2764">
        <v>2</v>
      </c>
      <c r="C2764">
        <v>1974</v>
      </c>
      <c r="D2764" t="s">
        <v>100</v>
      </c>
      <c r="E2764">
        <v>104</v>
      </c>
      <c r="F2764">
        <v>104</v>
      </c>
      <c r="G2764">
        <v>104</v>
      </c>
    </row>
    <row r="2765" spans="1:7">
      <c r="A2765" t="s">
        <v>27</v>
      </c>
      <c r="B2765">
        <v>2</v>
      </c>
      <c r="C2765">
        <v>1980</v>
      </c>
      <c r="D2765" t="s">
        <v>101</v>
      </c>
      <c r="E2765">
        <v>104</v>
      </c>
      <c r="F2765">
        <v>104</v>
      </c>
      <c r="G2765">
        <v>104</v>
      </c>
    </row>
    <row r="2766" spans="1:7">
      <c r="A2766" t="s">
        <v>27</v>
      </c>
      <c r="B2766">
        <v>2</v>
      </c>
      <c r="C2766">
        <v>2004</v>
      </c>
      <c r="D2766" t="s">
        <v>90</v>
      </c>
      <c r="E2766">
        <v>104</v>
      </c>
      <c r="F2766">
        <v>104</v>
      </c>
      <c r="G2766">
        <v>104</v>
      </c>
    </row>
    <row r="2767" spans="1:7">
      <c r="A2767" t="s">
        <v>79</v>
      </c>
      <c r="B2767">
        <v>1</v>
      </c>
      <c r="C2767">
        <v>1986</v>
      </c>
      <c r="D2767" t="s">
        <v>91</v>
      </c>
      <c r="E2767">
        <v>105</v>
      </c>
      <c r="F2767">
        <v>105</v>
      </c>
      <c r="G2767">
        <v>105</v>
      </c>
    </row>
    <row r="2768" spans="1:7">
      <c r="A2768" t="s">
        <v>79</v>
      </c>
      <c r="B2768">
        <v>1</v>
      </c>
      <c r="C2768">
        <v>1996</v>
      </c>
      <c r="D2768" t="s">
        <v>89</v>
      </c>
      <c r="E2768">
        <v>105</v>
      </c>
      <c r="F2768">
        <v>105</v>
      </c>
      <c r="G2768">
        <v>105</v>
      </c>
    </row>
    <row r="2769" spans="1:7">
      <c r="A2769" t="s">
        <v>79</v>
      </c>
      <c r="B2769">
        <v>1</v>
      </c>
      <c r="C2769">
        <v>2001</v>
      </c>
      <c r="D2769" t="s">
        <v>85</v>
      </c>
      <c r="E2769">
        <v>105</v>
      </c>
      <c r="F2769">
        <v>105</v>
      </c>
      <c r="G2769">
        <v>105</v>
      </c>
    </row>
    <row r="2770" spans="1:7">
      <c r="A2770" t="s">
        <v>2</v>
      </c>
      <c r="B2770">
        <v>1</v>
      </c>
      <c r="C2770">
        <v>1995</v>
      </c>
      <c r="D2770" t="s">
        <v>101</v>
      </c>
      <c r="E2770">
        <v>105</v>
      </c>
      <c r="F2770">
        <v>105</v>
      </c>
      <c r="G2770">
        <v>105</v>
      </c>
    </row>
    <row r="2771" spans="1:7">
      <c r="A2771" t="s">
        <v>27</v>
      </c>
      <c r="B2771">
        <v>2</v>
      </c>
      <c r="C2771">
        <v>1975</v>
      </c>
      <c r="D2771" t="s">
        <v>98</v>
      </c>
      <c r="E2771">
        <v>105</v>
      </c>
      <c r="F2771">
        <v>105</v>
      </c>
      <c r="G2771">
        <v>105</v>
      </c>
    </row>
    <row r="2772" spans="1:7">
      <c r="A2772" t="s">
        <v>27</v>
      </c>
      <c r="B2772">
        <v>2</v>
      </c>
      <c r="C2772">
        <v>1988</v>
      </c>
      <c r="D2772" t="s">
        <v>102</v>
      </c>
      <c r="E2772">
        <v>105</v>
      </c>
      <c r="F2772">
        <v>105</v>
      </c>
      <c r="G2772">
        <v>105</v>
      </c>
    </row>
    <row r="2773" spans="1:7">
      <c r="A2773" t="s">
        <v>79</v>
      </c>
      <c r="B2773">
        <v>1</v>
      </c>
      <c r="C2773">
        <v>1980</v>
      </c>
      <c r="D2773" t="s">
        <v>100</v>
      </c>
      <c r="E2773">
        <v>106</v>
      </c>
      <c r="F2773">
        <v>106</v>
      </c>
      <c r="G2773">
        <v>106</v>
      </c>
    </row>
    <row r="2774" spans="1:7">
      <c r="A2774" t="s">
        <v>79</v>
      </c>
      <c r="B2774">
        <v>2</v>
      </c>
      <c r="C2774">
        <v>2000</v>
      </c>
      <c r="D2774" t="s">
        <v>88</v>
      </c>
      <c r="E2774">
        <v>106</v>
      </c>
      <c r="F2774">
        <v>106</v>
      </c>
      <c r="G2774">
        <v>106</v>
      </c>
    </row>
    <row r="2775" spans="1:7">
      <c r="A2775" t="s">
        <v>2</v>
      </c>
      <c r="B2775">
        <v>1</v>
      </c>
      <c r="C2775">
        <v>1991</v>
      </c>
      <c r="D2775" t="s">
        <v>97</v>
      </c>
      <c r="E2775">
        <v>106</v>
      </c>
      <c r="F2775">
        <v>106</v>
      </c>
      <c r="G2775">
        <v>106</v>
      </c>
    </row>
    <row r="2776" spans="1:7">
      <c r="A2776" t="s">
        <v>27</v>
      </c>
      <c r="B2776">
        <v>2</v>
      </c>
      <c r="C2776">
        <v>2007</v>
      </c>
      <c r="D2776" t="s">
        <v>102</v>
      </c>
      <c r="E2776">
        <v>106</v>
      </c>
      <c r="F2776">
        <v>106</v>
      </c>
      <c r="G2776">
        <v>106</v>
      </c>
    </row>
    <row r="2777" spans="1:7">
      <c r="A2777" t="s">
        <v>79</v>
      </c>
      <c r="B2777">
        <v>1</v>
      </c>
      <c r="C2777">
        <v>1993</v>
      </c>
      <c r="D2777" t="s">
        <v>88</v>
      </c>
      <c r="E2777">
        <v>107</v>
      </c>
      <c r="F2777">
        <v>107</v>
      </c>
      <c r="G2777">
        <v>107</v>
      </c>
    </row>
    <row r="2778" spans="1:7">
      <c r="A2778" t="s">
        <v>79</v>
      </c>
      <c r="B2778">
        <v>1</v>
      </c>
      <c r="C2778">
        <v>2003</v>
      </c>
      <c r="D2778" t="s">
        <v>86</v>
      </c>
      <c r="E2778">
        <v>107</v>
      </c>
      <c r="F2778">
        <v>107</v>
      </c>
      <c r="G2778">
        <v>107</v>
      </c>
    </row>
    <row r="2779" spans="1:7">
      <c r="A2779" t="s">
        <v>79</v>
      </c>
      <c r="B2779">
        <v>2</v>
      </c>
      <c r="C2779">
        <v>1997</v>
      </c>
      <c r="D2779" t="s">
        <v>87</v>
      </c>
      <c r="E2779">
        <v>107</v>
      </c>
      <c r="F2779">
        <v>107</v>
      </c>
      <c r="G2779">
        <v>107</v>
      </c>
    </row>
    <row r="2780" spans="1:7">
      <c r="A2780" t="s">
        <v>79</v>
      </c>
      <c r="B2780">
        <v>2</v>
      </c>
      <c r="C2780">
        <v>2011</v>
      </c>
      <c r="D2780" t="s">
        <v>83</v>
      </c>
      <c r="E2780">
        <v>107</v>
      </c>
      <c r="F2780">
        <v>107</v>
      </c>
      <c r="G2780">
        <v>107</v>
      </c>
    </row>
    <row r="2781" spans="1:7">
      <c r="A2781" t="s">
        <v>2</v>
      </c>
      <c r="B2781">
        <v>2</v>
      </c>
      <c r="C2781">
        <v>1994</v>
      </c>
      <c r="D2781" t="s">
        <v>96</v>
      </c>
      <c r="E2781">
        <v>107</v>
      </c>
      <c r="F2781">
        <v>107</v>
      </c>
      <c r="G2781">
        <v>107</v>
      </c>
    </row>
    <row r="2782" spans="1:7">
      <c r="A2782" t="s">
        <v>3</v>
      </c>
      <c r="B2782">
        <v>2</v>
      </c>
      <c r="C2782">
        <v>2006</v>
      </c>
      <c r="D2782" t="s">
        <v>98</v>
      </c>
      <c r="E2782">
        <v>107</v>
      </c>
      <c r="F2782">
        <v>107</v>
      </c>
      <c r="G2782">
        <v>107</v>
      </c>
    </row>
    <row r="2783" spans="1:7">
      <c r="A2783" t="s">
        <v>79</v>
      </c>
      <c r="B2783">
        <v>1</v>
      </c>
      <c r="C2783">
        <v>1986</v>
      </c>
      <c r="D2783" t="s">
        <v>89</v>
      </c>
      <c r="E2783">
        <v>108</v>
      </c>
      <c r="F2783">
        <v>108</v>
      </c>
      <c r="G2783">
        <v>108</v>
      </c>
    </row>
    <row r="2784" spans="1:7">
      <c r="A2784" t="s">
        <v>79</v>
      </c>
      <c r="B2784">
        <v>1</v>
      </c>
      <c r="C2784">
        <v>2006</v>
      </c>
      <c r="D2784" t="s">
        <v>84</v>
      </c>
      <c r="E2784">
        <v>108</v>
      </c>
      <c r="F2784">
        <v>108</v>
      </c>
      <c r="G2784">
        <v>108</v>
      </c>
    </row>
    <row r="2785" spans="1:7">
      <c r="A2785" t="s">
        <v>79</v>
      </c>
      <c r="B2785">
        <v>2</v>
      </c>
      <c r="C2785">
        <v>2003</v>
      </c>
      <c r="D2785" t="s">
        <v>86</v>
      </c>
      <c r="E2785">
        <v>108</v>
      </c>
      <c r="F2785">
        <v>108</v>
      </c>
      <c r="G2785">
        <v>108</v>
      </c>
    </row>
    <row r="2786" spans="1:7">
      <c r="A2786" t="s">
        <v>2</v>
      </c>
      <c r="B2786">
        <v>1</v>
      </c>
      <c r="C2786">
        <v>1986</v>
      </c>
      <c r="D2786" t="s">
        <v>99</v>
      </c>
      <c r="E2786">
        <v>108</v>
      </c>
      <c r="F2786">
        <v>108</v>
      </c>
      <c r="G2786">
        <v>108</v>
      </c>
    </row>
    <row r="2787" spans="1:7">
      <c r="A2787" t="s">
        <v>27</v>
      </c>
      <c r="B2787">
        <v>2</v>
      </c>
      <c r="C2787">
        <v>2005</v>
      </c>
      <c r="D2787" t="s">
        <v>102</v>
      </c>
      <c r="E2787">
        <v>108</v>
      </c>
      <c r="F2787">
        <v>108</v>
      </c>
      <c r="G2787">
        <v>108</v>
      </c>
    </row>
    <row r="2788" spans="1:7">
      <c r="A2788" t="s">
        <v>27</v>
      </c>
      <c r="B2788">
        <v>2</v>
      </c>
      <c r="C2788">
        <v>2006</v>
      </c>
      <c r="D2788" t="s">
        <v>102</v>
      </c>
      <c r="E2788">
        <v>108</v>
      </c>
      <c r="F2788">
        <v>108</v>
      </c>
      <c r="G2788">
        <v>108</v>
      </c>
    </row>
    <row r="2789" spans="1:7">
      <c r="A2789" t="s">
        <v>3</v>
      </c>
      <c r="B2789">
        <v>1</v>
      </c>
      <c r="C2789">
        <v>2010</v>
      </c>
      <c r="D2789" t="s">
        <v>94</v>
      </c>
      <c r="E2789">
        <v>108</v>
      </c>
      <c r="F2789">
        <v>108</v>
      </c>
      <c r="G2789">
        <v>108</v>
      </c>
    </row>
    <row r="2790" spans="1:7">
      <c r="A2790" t="s">
        <v>3</v>
      </c>
      <c r="B2790">
        <v>2</v>
      </c>
      <c r="C2790">
        <v>2008</v>
      </c>
      <c r="D2790" t="s">
        <v>99</v>
      </c>
      <c r="E2790">
        <v>108</v>
      </c>
      <c r="F2790">
        <v>108</v>
      </c>
      <c r="G2790">
        <v>108</v>
      </c>
    </row>
    <row r="2791" spans="1:7">
      <c r="A2791" t="s">
        <v>79</v>
      </c>
      <c r="B2791">
        <v>1</v>
      </c>
      <c r="C2791">
        <v>1980</v>
      </c>
      <c r="D2791" t="s">
        <v>98</v>
      </c>
      <c r="E2791">
        <v>109</v>
      </c>
      <c r="F2791">
        <v>109</v>
      </c>
      <c r="G2791">
        <v>109</v>
      </c>
    </row>
    <row r="2792" spans="1:7">
      <c r="A2792" t="s">
        <v>79</v>
      </c>
      <c r="B2792">
        <v>1</v>
      </c>
      <c r="C2792">
        <v>1983</v>
      </c>
      <c r="D2792" t="s">
        <v>101</v>
      </c>
      <c r="E2792">
        <v>109</v>
      </c>
      <c r="F2792">
        <v>109</v>
      </c>
      <c r="G2792">
        <v>109</v>
      </c>
    </row>
    <row r="2793" spans="1:7">
      <c r="A2793" t="s">
        <v>79</v>
      </c>
      <c r="B2793">
        <v>1</v>
      </c>
      <c r="C2793">
        <v>2011</v>
      </c>
      <c r="D2793" t="s">
        <v>85</v>
      </c>
      <c r="E2793">
        <v>109</v>
      </c>
      <c r="F2793">
        <v>109</v>
      </c>
      <c r="G2793">
        <v>109</v>
      </c>
    </row>
    <row r="2794" spans="1:7">
      <c r="A2794" t="s">
        <v>79</v>
      </c>
      <c r="B2794">
        <v>2</v>
      </c>
      <c r="C2794">
        <v>1975</v>
      </c>
      <c r="D2794" t="s">
        <v>97</v>
      </c>
      <c r="E2794">
        <v>109</v>
      </c>
      <c r="F2794">
        <v>109</v>
      </c>
      <c r="G2794">
        <v>109</v>
      </c>
    </row>
    <row r="2795" spans="1:7">
      <c r="A2795" t="s">
        <v>79</v>
      </c>
      <c r="B2795">
        <v>2</v>
      </c>
      <c r="C2795">
        <v>1976</v>
      </c>
      <c r="D2795" t="s">
        <v>97</v>
      </c>
      <c r="E2795">
        <v>109</v>
      </c>
      <c r="F2795">
        <v>109</v>
      </c>
      <c r="G2795">
        <v>109</v>
      </c>
    </row>
    <row r="2796" spans="1:7">
      <c r="A2796" t="s">
        <v>79</v>
      </c>
      <c r="B2796">
        <v>2</v>
      </c>
      <c r="C2796">
        <v>1993</v>
      </c>
      <c r="D2796" t="s">
        <v>90</v>
      </c>
      <c r="E2796">
        <v>109</v>
      </c>
      <c r="F2796">
        <v>109</v>
      </c>
      <c r="G2796">
        <v>109</v>
      </c>
    </row>
    <row r="2797" spans="1:7">
      <c r="A2797" t="s">
        <v>79</v>
      </c>
      <c r="B2797">
        <v>2</v>
      </c>
      <c r="C2797">
        <v>2011</v>
      </c>
      <c r="D2797" t="s">
        <v>85</v>
      </c>
      <c r="E2797">
        <v>109</v>
      </c>
      <c r="F2797">
        <v>109</v>
      </c>
      <c r="G2797">
        <v>109</v>
      </c>
    </row>
    <row r="2798" spans="1:7">
      <c r="A2798" t="s">
        <v>2</v>
      </c>
      <c r="B2798">
        <v>1</v>
      </c>
      <c r="C2798">
        <v>1993</v>
      </c>
      <c r="D2798" t="s">
        <v>101</v>
      </c>
      <c r="E2798">
        <v>109</v>
      </c>
      <c r="F2798">
        <v>109</v>
      </c>
      <c r="G2798">
        <v>109</v>
      </c>
    </row>
    <row r="2799" spans="1:7">
      <c r="A2799" t="s">
        <v>2</v>
      </c>
      <c r="B2799">
        <v>1</v>
      </c>
      <c r="C2799">
        <v>2011</v>
      </c>
      <c r="D2799" t="s">
        <v>91</v>
      </c>
      <c r="E2799">
        <v>109</v>
      </c>
      <c r="F2799">
        <v>109</v>
      </c>
      <c r="G2799">
        <v>109</v>
      </c>
    </row>
    <row r="2800" spans="1:7">
      <c r="A2800" t="s">
        <v>27</v>
      </c>
      <c r="B2800">
        <v>2</v>
      </c>
      <c r="C2800">
        <v>2012</v>
      </c>
      <c r="D2800" t="s">
        <v>88</v>
      </c>
      <c r="E2800">
        <v>109</v>
      </c>
      <c r="F2800">
        <v>109</v>
      </c>
      <c r="G2800">
        <v>109</v>
      </c>
    </row>
    <row r="2801" spans="1:7">
      <c r="A2801" t="s">
        <v>1</v>
      </c>
      <c r="B2801">
        <v>1</v>
      </c>
      <c r="C2801">
        <v>1992</v>
      </c>
      <c r="D2801" t="s">
        <v>100</v>
      </c>
      <c r="E2801">
        <v>109</v>
      </c>
      <c r="F2801">
        <v>109</v>
      </c>
      <c r="G2801">
        <v>109</v>
      </c>
    </row>
    <row r="2802" spans="1:7">
      <c r="A2802" t="s">
        <v>79</v>
      </c>
      <c r="B2802">
        <v>1</v>
      </c>
      <c r="C2802">
        <v>1977</v>
      </c>
      <c r="D2802" t="s">
        <v>96</v>
      </c>
      <c r="E2802">
        <v>110</v>
      </c>
      <c r="F2802">
        <v>110</v>
      </c>
      <c r="G2802">
        <v>110</v>
      </c>
    </row>
    <row r="2803" spans="1:7">
      <c r="A2803" t="s">
        <v>2</v>
      </c>
      <c r="B2803">
        <v>1</v>
      </c>
      <c r="C2803">
        <v>1990</v>
      </c>
      <c r="D2803" t="s">
        <v>100</v>
      </c>
      <c r="E2803">
        <v>110</v>
      </c>
      <c r="F2803">
        <v>110</v>
      </c>
      <c r="G2803">
        <v>110</v>
      </c>
    </row>
    <row r="2804" spans="1:7">
      <c r="A2804" t="s">
        <v>2</v>
      </c>
      <c r="B2804">
        <v>2</v>
      </c>
      <c r="C2804">
        <v>1985</v>
      </c>
      <c r="D2804" t="s">
        <v>99</v>
      </c>
      <c r="E2804">
        <v>110</v>
      </c>
      <c r="F2804">
        <v>110</v>
      </c>
      <c r="G2804">
        <v>110</v>
      </c>
    </row>
    <row r="2805" spans="1:7">
      <c r="A2805" t="s">
        <v>2</v>
      </c>
      <c r="B2805">
        <v>2</v>
      </c>
      <c r="C2805">
        <v>2000</v>
      </c>
      <c r="D2805" t="s">
        <v>94</v>
      </c>
      <c r="E2805">
        <v>110</v>
      </c>
      <c r="F2805">
        <v>110</v>
      </c>
      <c r="G2805">
        <v>110</v>
      </c>
    </row>
    <row r="2806" spans="1:7">
      <c r="A2806" t="s">
        <v>2</v>
      </c>
      <c r="B2806">
        <v>2</v>
      </c>
      <c r="C2806">
        <v>2004</v>
      </c>
      <c r="D2806" t="s">
        <v>93</v>
      </c>
      <c r="E2806">
        <v>110</v>
      </c>
      <c r="F2806">
        <v>110</v>
      </c>
      <c r="G2806">
        <v>110</v>
      </c>
    </row>
    <row r="2807" spans="1:7">
      <c r="A2807" t="s">
        <v>27</v>
      </c>
      <c r="B2807">
        <v>2</v>
      </c>
      <c r="C2807">
        <v>1999</v>
      </c>
      <c r="D2807" t="s">
        <v>102</v>
      </c>
      <c r="E2807">
        <v>110</v>
      </c>
      <c r="F2807">
        <v>110</v>
      </c>
      <c r="G2807">
        <v>110</v>
      </c>
    </row>
    <row r="2808" spans="1:7">
      <c r="A2808" t="s">
        <v>79</v>
      </c>
      <c r="B2808">
        <v>1</v>
      </c>
      <c r="C2808">
        <v>1978</v>
      </c>
      <c r="D2808" t="s">
        <v>95</v>
      </c>
      <c r="E2808">
        <v>111</v>
      </c>
      <c r="F2808">
        <v>111</v>
      </c>
      <c r="G2808">
        <v>111</v>
      </c>
    </row>
    <row r="2809" spans="1:7">
      <c r="A2809" t="s">
        <v>79</v>
      </c>
      <c r="B2809">
        <v>1</v>
      </c>
      <c r="C2809">
        <v>1992</v>
      </c>
      <c r="D2809" t="s">
        <v>90</v>
      </c>
      <c r="E2809">
        <v>111</v>
      </c>
      <c r="F2809">
        <v>111</v>
      </c>
      <c r="G2809">
        <v>111</v>
      </c>
    </row>
    <row r="2810" spans="1:7">
      <c r="A2810" t="s">
        <v>79</v>
      </c>
      <c r="B2810">
        <v>2</v>
      </c>
      <c r="C2810">
        <v>1974</v>
      </c>
      <c r="D2810" t="s">
        <v>97</v>
      </c>
      <c r="E2810">
        <v>111</v>
      </c>
      <c r="F2810">
        <v>111</v>
      </c>
      <c r="G2810">
        <v>111</v>
      </c>
    </row>
    <row r="2811" spans="1:7">
      <c r="A2811" t="s">
        <v>79</v>
      </c>
      <c r="B2811">
        <v>2</v>
      </c>
      <c r="C2811">
        <v>1997</v>
      </c>
      <c r="D2811" t="s">
        <v>89</v>
      </c>
      <c r="E2811">
        <v>111</v>
      </c>
      <c r="F2811">
        <v>111</v>
      </c>
      <c r="G2811">
        <v>111</v>
      </c>
    </row>
    <row r="2812" spans="1:7">
      <c r="A2812" t="s">
        <v>79</v>
      </c>
      <c r="B2812">
        <v>2</v>
      </c>
      <c r="C2812">
        <v>1998</v>
      </c>
      <c r="D2812" t="s">
        <v>87</v>
      </c>
      <c r="E2812">
        <v>111</v>
      </c>
      <c r="F2812">
        <v>111</v>
      </c>
      <c r="G2812">
        <v>111</v>
      </c>
    </row>
    <row r="2813" spans="1:7">
      <c r="A2813" t="s">
        <v>2</v>
      </c>
      <c r="B2813">
        <v>1</v>
      </c>
      <c r="C2813">
        <v>2003</v>
      </c>
      <c r="D2813" t="s">
        <v>93</v>
      </c>
      <c r="E2813">
        <v>111</v>
      </c>
      <c r="F2813">
        <v>111</v>
      </c>
      <c r="G2813">
        <v>111</v>
      </c>
    </row>
    <row r="2814" spans="1:7">
      <c r="A2814" t="s">
        <v>2</v>
      </c>
      <c r="B2814">
        <v>2</v>
      </c>
      <c r="C2814">
        <v>1986</v>
      </c>
      <c r="D2814" t="s">
        <v>101</v>
      </c>
      <c r="E2814">
        <v>111</v>
      </c>
      <c r="F2814">
        <v>111</v>
      </c>
      <c r="G2814">
        <v>111</v>
      </c>
    </row>
    <row r="2815" spans="1:7">
      <c r="A2815" t="s">
        <v>27</v>
      </c>
      <c r="B2815">
        <v>2</v>
      </c>
      <c r="C2815">
        <v>1973</v>
      </c>
      <c r="D2815" t="s">
        <v>100</v>
      </c>
      <c r="E2815">
        <v>111</v>
      </c>
      <c r="F2815">
        <v>111</v>
      </c>
      <c r="G2815">
        <v>111</v>
      </c>
    </row>
    <row r="2816" spans="1:7">
      <c r="A2816" t="s">
        <v>79</v>
      </c>
      <c r="B2816">
        <v>1</v>
      </c>
      <c r="C2816">
        <v>1981</v>
      </c>
      <c r="D2816" t="s">
        <v>93</v>
      </c>
      <c r="E2816">
        <v>112</v>
      </c>
      <c r="F2816">
        <v>112</v>
      </c>
      <c r="G2816">
        <v>112</v>
      </c>
    </row>
    <row r="2817" spans="1:7">
      <c r="A2817" t="s">
        <v>79</v>
      </c>
      <c r="B2817">
        <v>1</v>
      </c>
      <c r="C2817">
        <v>1995</v>
      </c>
      <c r="D2817" t="s">
        <v>89</v>
      </c>
      <c r="E2817">
        <v>112</v>
      </c>
      <c r="F2817">
        <v>112</v>
      </c>
      <c r="G2817">
        <v>112</v>
      </c>
    </row>
    <row r="2818" spans="1:7">
      <c r="A2818" t="s">
        <v>79</v>
      </c>
      <c r="B2818">
        <v>1</v>
      </c>
      <c r="C2818">
        <v>1999</v>
      </c>
      <c r="D2818" t="s">
        <v>88</v>
      </c>
      <c r="E2818">
        <v>112</v>
      </c>
      <c r="F2818">
        <v>112</v>
      </c>
      <c r="G2818">
        <v>112</v>
      </c>
    </row>
    <row r="2819" spans="1:7">
      <c r="A2819" t="s">
        <v>79</v>
      </c>
      <c r="B2819">
        <v>2</v>
      </c>
      <c r="C2819">
        <v>1975</v>
      </c>
      <c r="D2819" t="s">
        <v>101</v>
      </c>
      <c r="E2819">
        <v>112</v>
      </c>
      <c r="F2819">
        <v>112</v>
      </c>
      <c r="G2819">
        <v>112</v>
      </c>
    </row>
    <row r="2820" spans="1:7">
      <c r="A2820" t="s">
        <v>2</v>
      </c>
      <c r="B2820">
        <v>1</v>
      </c>
      <c r="C2820">
        <v>1990</v>
      </c>
      <c r="D2820" t="s">
        <v>97</v>
      </c>
      <c r="E2820">
        <v>112</v>
      </c>
      <c r="F2820">
        <v>112</v>
      </c>
      <c r="G2820">
        <v>112</v>
      </c>
    </row>
    <row r="2821" spans="1:7">
      <c r="A2821" t="s">
        <v>2</v>
      </c>
      <c r="B2821">
        <v>2</v>
      </c>
      <c r="C2821">
        <v>1985</v>
      </c>
      <c r="D2821" t="s">
        <v>100</v>
      </c>
      <c r="E2821">
        <v>112</v>
      </c>
      <c r="F2821">
        <v>112</v>
      </c>
      <c r="G2821">
        <v>112</v>
      </c>
    </row>
    <row r="2822" spans="1:7">
      <c r="A2822" t="s">
        <v>27</v>
      </c>
      <c r="B2822">
        <v>2</v>
      </c>
      <c r="C2822">
        <v>2001</v>
      </c>
      <c r="D2822" t="s">
        <v>102</v>
      </c>
      <c r="E2822">
        <v>112</v>
      </c>
      <c r="F2822">
        <v>112</v>
      </c>
      <c r="G2822">
        <v>112</v>
      </c>
    </row>
    <row r="2823" spans="1:7">
      <c r="A2823" t="s">
        <v>79</v>
      </c>
      <c r="B2823">
        <v>1</v>
      </c>
      <c r="C2823">
        <v>1976</v>
      </c>
      <c r="D2823" t="s">
        <v>96</v>
      </c>
      <c r="E2823">
        <v>113</v>
      </c>
      <c r="F2823">
        <v>113</v>
      </c>
      <c r="G2823">
        <v>113</v>
      </c>
    </row>
    <row r="2824" spans="1:7">
      <c r="A2824" t="s">
        <v>79</v>
      </c>
      <c r="B2824">
        <v>1</v>
      </c>
      <c r="C2824">
        <v>1979</v>
      </c>
      <c r="D2824" t="s">
        <v>98</v>
      </c>
      <c r="E2824">
        <v>113</v>
      </c>
      <c r="F2824">
        <v>113</v>
      </c>
      <c r="G2824">
        <v>113</v>
      </c>
    </row>
    <row r="2825" spans="1:7">
      <c r="A2825" t="s">
        <v>79</v>
      </c>
      <c r="B2825">
        <v>1</v>
      </c>
      <c r="C2825">
        <v>1984</v>
      </c>
      <c r="D2825" t="s">
        <v>92</v>
      </c>
      <c r="E2825">
        <v>113</v>
      </c>
      <c r="F2825">
        <v>113</v>
      </c>
      <c r="G2825">
        <v>113</v>
      </c>
    </row>
    <row r="2826" spans="1:7">
      <c r="A2826" t="s">
        <v>2</v>
      </c>
      <c r="B2826">
        <v>2</v>
      </c>
      <c r="C2826">
        <v>1988</v>
      </c>
      <c r="D2826" t="s">
        <v>101</v>
      </c>
      <c r="E2826">
        <v>113</v>
      </c>
      <c r="F2826">
        <v>113</v>
      </c>
      <c r="G2826">
        <v>113</v>
      </c>
    </row>
    <row r="2827" spans="1:7">
      <c r="A2827" t="s">
        <v>79</v>
      </c>
      <c r="B2827">
        <v>2</v>
      </c>
      <c r="C2827">
        <v>1975</v>
      </c>
      <c r="D2827" t="s">
        <v>98</v>
      </c>
      <c r="E2827">
        <v>114</v>
      </c>
      <c r="F2827">
        <v>114</v>
      </c>
      <c r="G2827">
        <v>114</v>
      </c>
    </row>
    <row r="2828" spans="1:7">
      <c r="A2828" t="s">
        <v>79</v>
      </c>
      <c r="B2828">
        <v>2</v>
      </c>
      <c r="C2828">
        <v>1976</v>
      </c>
      <c r="D2828" t="s">
        <v>98</v>
      </c>
      <c r="E2828">
        <v>114</v>
      </c>
      <c r="F2828">
        <v>114</v>
      </c>
      <c r="G2828">
        <v>114</v>
      </c>
    </row>
    <row r="2829" spans="1:7">
      <c r="A2829" t="s">
        <v>79</v>
      </c>
      <c r="B2829">
        <v>2</v>
      </c>
      <c r="C2829">
        <v>1985</v>
      </c>
      <c r="D2829" t="s">
        <v>102</v>
      </c>
      <c r="E2829">
        <v>114</v>
      </c>
      <c r="F2829">
        <v>114</v>
      </c>
      <c r="G2829">
        <v>114</v>
      </c>
    </row>
    <row r="2830" spans="1:7">
      <c r="A2830" t="s">
        <v>79</v>
      </c>
      <c r="B2830">
        <v>2</v>
      </c>
      <c r="C2830">
        <v>1992</v>
      </c>
      <c r="D2830" t="s">
        <v>87</v>
      </c>
      <c r="E2830">
        <v>114</v>
      </c>
      <c r="F2830">
        <v>114</v>
      </c>
      <c r="G2830">
        <v>114</v>
      </c>
    </row>
    <row r="2831" spans="1:7">
      <c r="A2831" t="s">
        <v>2</v>
      </c>
      <c r="B2831">
        <v>1</v>
      </c>
      <c r="C2831">
        <v>1997</v>
      </c>
      <c r="D2831" t="s">
        <v>95</v>
      </c>
      <c r="E2831">
        <v>114</v>
      </c>
      <c r="F2831">
        <v>114</v>
      </c>
      <c r="G2831">
        <v>114</v>
      </c>
    </row>
    <row r="2832" spans="1:7">
      <c r="A2832" t="s">
        <v>2</v>
      </c>
      <c r="B2832">
        <v>1</v>
      </c>
      <c r="C2832">
        <v>2007</v>
      </c>
      <c r="D2832" t="s">
        <v>92</v>
      </c>
      <c r="E2832">
        <v>114</v>
      </c>
      <c r="F2832">
        <v>114</v>
      </c>
      <c r="G2832">
        <v>114</v>
      </c>
    </row>
    <row r="2833" spans="1:7">
      <c r="A2833" t="s">
        <v>27</v>
      </c>
      <c r="B2833">
        <v>2</v>
      </c>
      <c r="C2833">
        <v>1974</v>
      </c>
      <c r="D2833" t="s">
        <v>99</v>
      </c>
      <c r="E2833">
        <v>114</v>
      </c>
      <c r="F2833">
        <v>114</v>
      </c>
      <c r="G2833">
        <v>114</v>
      </c>
    </row>
    <row r="2834" spans="1:7">
      <c r="A2834" t="s">
        <v>3</v>
      </c>
      <c r="B2834">
        <v>2</v>
      </c>
      <c r="C2834">
        <v>2010</v>
      </c>
      <c r="D2834" t="s">
        <v>94</v>
      </c>
      <c r="E2834">
        <v>114</v>
      </c>
      <c r="F2834">
        <v>114</v>
      </c>
      <c r="G2834">
        <v>114</v>
      </c>
    </row>
    <row r="2835" spans="1:7">
      <c r="A2835" t="s">
        <v>79</v>
      </c>
      <c r="B2835">
        <v>1</v>
      </c>
      <c r="C2835">
        <v>1981</v>
      </c>
      <c r="D2835" t="s">
        <v>100</v>
      </c>
      <c r="E2835">
        <v>115</v>
      </c>
      <c r="F2835">
        <v>115</v>
      </c>
      <c r="G2835">
        <v>115</v>
      </c>
    </row>
    <row r="2836" spans="1:7">
      <c r="A2836" t="s">
        <v>79</v>
      </c>
      <c r="B2836">
        <v>2</v>
      </c>
      <c r="C2836">
        <v>1975</v>
      </c>
      <c r="D2836" t="s">
        <v>96</v>
      </c>
      <c r="E2836">
        <v>115</v>
      </c>
      <c r="F2836">
        <v>115</v>
      </c>
      <c r="G2836">
        <v>115</v>
      </c>
    </row>
    <row r="2837" spans="1:7">
      <c r="A2837" t="s">
        <v>79</v>
      </c>
      <c r="B2837">
        <v>2</v>
      </c>
      <c r="C2837">
        <v>1980</v>
      </c>
      <c r="D2837" t="s">
        <v>94</v>
      </c>
      <c r="E2837">
        <v>115</v>
      </c>
      <c r="F2837">
        <v>115</v>
      </c>
      <c r="G2837">
        <v>115</v>
      </c>
    </row>
    <row r="2838" spans="1:7">
      <c r="A2838" t="s">
        <v>79</v>
      </c>
      <c r="B2838">
        <v>2</v>
      </c>
      <c r="C2838">
        <v>1986</v>
      </c>
      <c r="D2838" t="s">
        <v>102</v>
      </c>
      <c r="E2838">
        <v>115</v>
      </c>
      <c r="F2838">
        <v>115</v>
      </c>
      <c r="G2838">
        <v>115</v>
      </c>
    </row>
    <row r="2839" spans="1:7">
      <c r="A2839" t="s">
        <v>79</v>
      </c>
      <c r="B2839">
        <v>2</v>
      </c>
      <c r="C2839">
        <v>1989</v>
      </c>
      <c r="D2839" t="s">
        <v>102</v>
      </c>
      <c r="E2839">
        <v>115</v>
      </c>
      <c r="F2839">
        <v>115</v>
      </c>
      <c r="G2839">
        <v>115</v>
      </c>
    </row>
    <row r="2840" spans="1:7">
      <c r="A2840" t="s">
        <v>79</v>
      </c>
      <c r="B2840">
        <v>2</v>
      </c>
      <c r="C2840">
        <v>1994</v>
      </c>
      <c r="D2840" t="s">
        <v>90</v>
      </c>
      <c r="E2840">
        <v>115</v>
      </c>
      <c r="F2840">
        <v>115</v>
      </c>
      <c r="G2840">
        <v>115</v>
      </c>
    </row>
    <row r="2841" spans="1:7">
      <c r="A2841" t="s">
        <v>79</v>
      </c>
      <c r="B2841">
        <v>2</v>
      </c>
      <c r="C2841">
        <v>1997</v>
      </c>
      <c r="D2841" t="s">
        <v>86</v>
      </c>
      <c r="E2841">
        <v>115</v>
      </c>
      <c r="F2841">
        <v>115</v>
      </c>
      <c r="G2841">
        <v>115</v>
      </c>
    </row>
    <row r="2842" spans="1:7">
      <c r="A2842" t="s">
        <v>2</v>
      </c>
      <c r="B2842">
        <v>1</v>
      </c>
      <c r="C2842">
        <v>1996</v>
      </c>
      <c r="D2842" t="s">
        <v>95</v>
      </c>
      <c r="E2842">
        <v>115</v>
      </c>
      <c r="F2842">
        <v>115</v>
      </c>
      <c r="G2842">
        <v>115</v>
      </c>
    </row>
    <row r="2843" spans="1:7">
      <c r="A2843" t="s">
        <v>2</v>
      </c>
      <c r="B2843">
        <v>2</v>
      </c>
      <c r="C2843">
        <v>2001</v>
      </c>
      <c r="D2843" t="s">
        <v>94</v>
      </c>
      <c r="E2843">
        <v>115</v>
      </c>
      <c r="F2843">
        <v>115</v>
      </c>
      <c r="G2843">
        <v>115</v>
      </c>
    </row>
    <row r="2844" spans="1:7">
      <c r="A2844" t="s">
        <v>2</v>
      </c>
      <c r="B2844">
        <v>2</v>
      </c>
      <c r="C2844">
        <v>2013</v>
      </c>
      <c r="D2844" t="s">
        <v>90</v>
      </c>
      <c r="E2844">
        <v>115</v>
      </c>
      <c r="F2844">
        <v>115</v>
      </c>
      <c r="G2844">
        <v>115</v>
      </c>
    </row>
    <row r="2845" spans="1:7">
      <c r="A2845" t="s">
        <v>79</v>
      </c>
      <c r="B2845">
        <v>1</v>
      </c>
      <c r="C2845">
        <v>1980</v>
      </c>
      <c r="D2845" t="s">
        <v>99</v>
      </c>
      <c r="E2845">
        <v>116</v>
      </c>
      <c r="F2845">
        <v>116</v>
      </c>
      <c r="G2845">
        <v>116</v>
      </c>
    </row>
    <row r="2846" spans="1:7">
      <c r="A2846" t="s">
        <v>2</v>
      </c>
      <c r="B2846">
        <v>1</v>
      </c>
      <c r="C2846">
        <v>1989</v>
      </c>
      <c r="D2846" t="s">
        <v>98</v>
      </c>
      <c r="E2846">
        <v>116</v>
      </c>
      <c r="F2846">
        <v>116</v>
      </c>
      <c r="G2846">
        <v>116</v>
      </c>
    </row>
    <row r="2847" spans="1:7">
      <c r="A2847" t="s">
        <v>27</v>
      </c>
      <c r="B2847">
        <v>2</v>
      </c>
      <c r="C2847">
        <v>2000</v>
      </c>
      <c r="D2847" t="s">
        <v>102</v>
      </c>
      <c r="E2847">
        <v>116</v>
      </c>
      <c r="F2847">
        <v>116</v>
      </c>
      <c r="G2847">
        <v>116</v>
      </c>
    </row>
    <row r="2848" spans="1:7">
      <c r="A2848" t="s">
        <v>79</v>
      </c>
      <c r="B2848">
        <v>2</v>
      </c>
      <c r="C2848">
        <v>1988</v>
      </c>
      <c r="D2848" t="s">
        <v>102</v>
      </c>
      <c r="E2848">
        <v>117</v>
      </c>
      <c r="F2848">
        <v>117</v>
      </c>
      <c r="G2848">
        <v>117</v>
      </c>
    </row>
    <row r="2849" spans="1:7">
      <c r="A2849" t="s">
        <v>2</v>
      </c>
      <c r="B2849">
        <v>1</v>
      </c>
      <c r="C2849">
        <v>1987</v>
      </c>
      <c r="D2849" t="s">
        <v>99</v>
      </c>
      <c r="E2849">
        <v>117</v>
      </c>
      <c r="F2849">
        <v>117</v>
      </c>
      <c r="G2849">
        <v>117</v>
      </c>
    </row>
    <row r="2850" spans="1:7">
      <c r="A2850" t="s">
        <v>2</v>
      </c>
      <c r="B2850">
        <v>1</v>
      </c>
      <c r="C2850">
        <v>1994</v>
      </c>
      <c r="D2850" t="s">
        <v>96</v>
      </c>
      <c r="E2850">
        <v>117</v>
      </c>
      <c r="F2850">
        <v>117</v>
      </c>
      <c r="G2850">
        <v>117</v>
      </c>
    </row>
    <row r="2851" spans="1:7">
      <c r="A2851" t="s">
        <v>27</v>
      </c>
      <c r="B2851">
        <v>2</v>
      </c>
      <c r="C2851">
        <v>1995</v>
      </c>
      <c r="D2851" t="s">
        <v>92</v>
      </c>
      <c r="E2851">
        <v>117</v>
      </c>
      <c r="F2851">
        <v>117</v>
      </c>
      <c r="G2851">
        <v>117</v>
      </c>
    </row>
    <row r="2852" spans="1:7">
      <c r="A2852" t="s">
        <v>27</v>
      </c>
      <c r="B2852">
        <v>2</v>
      </c>
      <c r="C2852">
        <v>2004</v>
      </c>
      <c r="D2852" t="s">
        <v>102</v>
      </c>
      <c r="E2852">
        <v>117</v>
      </c>
      <c r="F2852">
        <v>117</v>
      </c>
      <c r="G2852">
        <v>117</v>
      </c>
    </row>
    <row r="2853" spans="1:7">
      <c r="A2853" t="s">
        <v>3</v>
      </c>
      <c r="B2853">
        <v>2</v>
      </c>
      <c r="C2853">
        <v>2007</v>
      </c>
      <c r="D2853" t="s">
        <v>99</v>
      </c>
      <c r="E2853">
        <v>117</v>
      </c>
      <c r="F2853">
        <v>117</v>
      </c>
      <c r="G2853">
        <v>117</v>
      </c>
    </row>
    <row r="2854" spans="1:7">
      <c r="A2854" t="s">
        <v>79</v>
      </c>
      <c r="B2854">
        <v>2</v>
      </c>
      <c r="C2854">
        <v>1975</v>
      </c>
      <c r="D2854" t="s">
        <v>100</v>
      </c>
      <c r="E2854">
        <v>118</v>
      </c>
      <c r="F2854">
        <v>118</v>
      </c>
      <c r="G2854">
        <v>118</v>
      </c>
    </row>
    <row r="2855" spans="1:7">
      <c r="A2855" t="s">
        <v>79</v>
      </c>
      <c r="B2855">
        <v>2</v>
      </c>
      <c r="C2855">
        <v>1983</v>
      </c>
      <c r="D2855" t="s">
        <v>93</v>
      </c>
      <c r="E2855">
        <v>118</v>
      </c>
      <c r="F2855">
        <v>118</v>
      </c>
      <c r="G2855">
        <v>118</v>
      </c>
    </row>
    <row r="2856" spans="1:7">
      <c r="A2856" t="s">
        <v>79</v>
      </c>
      <c r="B2856">
        <v>2</v>
      </c>
      <c r="C2856">
        <v>2008</v>
      </c>
      <c r="D2856" t="s">
        <v>85</v>
      </c>
      <c r="E2856">
        <v>118</v>
      </c>
      <c r="F2856">
        <v>118</v>
      </c>
      <c r="G2856">
        <v>118</v>
      </c>
    </row>
    <row r="2857" spans="1:7">
      <c r="A2857" t="s">
        <v>79</v>
      </c>
      <c r="B2857">
        <v>1</v>
      </c>
      <c r="C2857">
        <v>1979</v>
      </c>
      <c r="D2857" t="s">
        <v>95</v>
      </c>
      <c r="E2857">
        <v>119</v>
      </c>
      <c r="F2857">
        <v>119</v>
      </c>
      <c r="G2857">
        <v>119</v>
      </c>
    </row>
    <row r="2858" spans="1:7">
      <c r="A2858" t="s">
        <v>79</v>
      </c>
      <c r="B2858">
        <v>1</v>
      </c>
      <c r="C2858">
        <v>1995</v>
      </c>
      <c r="D2858" t="s">
        <v>88</v>
      </c>
      <c r="E2858">
        <v>119</v>
      </c>
      <c r="F2858">
        <v>119</v>
      </c>
      <c r="G2858">
        <v>119</v>
      </c>
    </row>
    <row r="2859" spans="1:7">
      <c r="A2859" t="s">
        <v>79</v>
      </c>
      <c r="B2859">
        <v>1</v>
      </c>
      <c r="C2859">
        <v>2001</v>
      </c>
      <c r="D2859" t="s">
        <v>87</v>
      </c>
      <c r="E2859">
        <v>119</v>
      </c>
      <c r="F2859">
        <v>119</v>
      </c>
      <c r="G2859">
        <v>119</v>
      </c>
    </row>
    <row r="2860" spans="1:7">
      <c r="A2860" t="s">
        <v>3</v>
      </c>
      <c r="B2860">
        <v>1</v>
      </c>
      <c r="C2860">
        <v>2006</v>
      </c>
      <c r="D2860" t="s">
        <v>96</v>
      </c>
      <c r="E2860">
        <v>119</v>
      </c>
      <c r="F2860">
        <v>119</v>
      </c>
      <c r="G2860">
        <v>119</v>
      </c>
    </row>
    <row r="2861" spans="1:7">
      <c r="A2861" t="s">
        <v>79</v>
      </c>
      <c r="B2861">
        <v>1</v>
      </c>
      <c r="C2861">
        <v>1979</v>
      </c>
      <c r="D2861" t="s">
        <v>97</v>
      </c>
      <c r="E2861">
        <v>120</v>
      </c>
      <c r="F2861">
        <v>120</v>
      </c>
      <c r="G2861">
        <v>120</v>
      </c>
    </row>
    <row r="2862" spans="1:7">
      <c r="A2862" t="s">
        <v>79</v>
      </c>
      <c r="B2862">
        <v>2</v>
      </c>
      <c r="C2862">
        <v>1976</v>
      </c>
      <c r="D2862" t="s">
        <v>100</v>
      </c>
      <c r="E2862">
        <v>120</v>
      </c>
      <c r="F2862">
        <v>120</v>
      </c>
      <c r="G2862">
        <v>120</v>
      </c>
    </row>
    <row r="2863" spans="1:7">
      <c r="A2863" t="s">
        <v>79</v>
      </c>
      <c r="B2863">
        <v>2</v>
      </c>
      <c r="C2863">
        <v>1977</v>
      </c>
      <c r="D2863" t="s">
        <v>101</v>
      </c>
      <c r="E2863">
        <v>120</v>
      </c>
      <c r="F2863">
        <v>120</v>
      </c>
      <c r="G2863">
        <v>120</v>
      </c>
    </row>
    <row r="2864" spans="1:7">
      <c r="A2864" t="s">
        <v>79</v>
      </c>
      <c r="B2864">
        <v>2</v>
      </c>
      <c r="C2864">
        <v>1978</v>
      </c>
      <c r="D2864" t="s">
        <v>101</v>
      </c>
      <c r="E2864">
        <v>120</v>
      </c>
      <c r="F2864">
        <v>120</v>
      </c>
      <c r="G2864">
        <v>120</v>
      </c>
    </row>
    <row r="2865" spans="1:7">
      <c r="A2865" t="s">
        <v>2</v>
      </c>
      <c r="B2865">
        <v>1</v>
      </c>
      <c r="C2865">
        <v>2001</v>
      </c>
      <c r="D2865" t="s">
        <v>94</v>
      </c>
      <c r="E2865">
        <v>120</v>
      </c>
      <c r="F2865">
        <v>120</v>
      </c>
      <c r="G2865">
        <v>120</v>
      </c>
    </row>
    <row r="2866" spans="1:7">
      <c r="A2866" t="s">
        <v>2</v>
      </c>
      <c r="B2866">
        <v>2</v>
      </c>
      <c r="C2866">
        <v>1986</v>
      </c>
      <c r="D2866" t="s">
        <v>99</v>
      </c>
      <c r="E2866">
        <v>120</v>
      </c>
      <c r="F2866">
        <v>120</v>
      </c>
      <c r="G2866">
        <v>120</v>
      </c>
    </row>
    <row r="2867" spans="1:7">
      <c r="A2867" t="s">
        <v>2</v>
      </c>
      <c r="B2867">
        <v>2</v>
      </c>
      <c r="C2867">
        <v>1988</v>
      </c>
      <c r="D2867" t="s">
        <v>98</v>
      </c>
      <c r="E2867">
        <v>120</v>
      </c>
      <c r="F2867">
        <v>120</v>
      </c>
      <c r="G2867">
        <v>120</v>
      </c>
    </row>
    <row r="2868" spans="1:7">
      <c r="A2868" t="s">
        <v>2</v>
      </c>
      <c r="B2868">
        <v>2</v>
      </c>
      <c r="C2868">
        <v>2008</v>
      </c>
      <c r="D2868" t="s">
        <v>92</v>
      </c>
      <c r="E2868">
        <v>120</v>
      </c>
      <c r="F2868">
        <v>120</v>
      </c>
      <c r="G2868">
        <v>120</v>
      </c>
    </row>
    <row r="2869" spans="1:7">
      <c r="A2869" t="s">
        <v>27</v>
      </c>
      <c r="B2869">
        <v>2</v>
      </c>
      <c r="C2869">
        <v>2003</v>
      </c>
      <c r="D2869" t="s">
        <v>102</v>
      </c>
      <c r="E2869">
        <v>120</v>
      </c>
      <c r="F2869">
        <v>120</v>
      </c>
      <c r="G2869">
        <v>120</v>
      </c>
    </row>
    <row r="2870" spans="1:7">
      <c r="A2870" t="s">
        <v>1</v>
      </c>
      <c r="B2870">
        <v>1</v>
      </c>
      <c r="C2870">
        <v>2011</v>
      </c>
      <c r="D2870" t="s">
        <v>92</v>
      </c>
      <c r="E2870">
        <v>120</v>
      </c>
      <c r="F2870">
        <v>120</v>
      </c>
      <c r="G2870">
        <v>120</v>
      </c>
    </row>
    <row r="2871" spans="1:7">
      <c r="A2871" t="s">
        <v>79</v>
      </c>
      <c r="B2871">
        <v>1</v>
      </c>
      <c r="C2871">
        <v>2003</v>
      </c>
      <c r="D2871" t="s">
        <v>87</v>
      </c>
      <c r="E2871">
        <v>121</v>
      </c>
      <c r="F2871">
        <v>121</v>
      </c>
      <c r="G2871">
        <v>121</v>
      </c>
    </row>
    <row r="2872" spans="1:7">
      <c r="A2872" t="s">
        <v>79</v>
      </c>
      <c r="B2872">
        <v>1</v>
      </c>
      <c r="C2872">
        <v>2005</v>
      </c>
      <c r="D2872" t="s">
        <v>86</v>
      </c>
      <c r="E2872">
        <v>121</v>
      </c>
      <c r="F2872">
        <v>121</v>
      </c>
      <c r="G2872">
        <v>121</v>
      </c>
    </row>
    <row r="2873" spans="1:7">
      <c r="A2873" t="s">
        <v>79</v>
      </c>
      <c r="B2873">
        <v>2</v>
      </c>
      <c r="C2873">
        <v>1988</v>
      </c>
      <c r="D2873" t="s">
        <v>91</v>
      </c>
      <c r="E2873">
        <v>121</v>
      </c>
      <c r="F2873">
        <v>121</v>
      </c>
      <c r="G2873">
        <v>121</v>
      </c>
    </row>
    <row r="2874" spans="1:7">
      <c r="A2874" t="s">
        <v>79</v>
      </c>
      <c r="B2874">
        <v>2</v>
      </c>
      <c r="C2874">
        <v>1989</v>
      </c>
      <c r="D2874" t="s">
        <v>88</v>
      </c>
      <c r="E2874">
        <v>121</v>
      </c>
      <c r="F2874">
        <v>121</v>
      </c>
      <c r="G2874">
        <v>121</v>
      </c>
    </row>
    <row r="2875" spans="1:7">
      <c r="A2875" t="s">
        <v>79</v>
      </c>
      <c r="B2875">
        <v>2</v>
      </c>
      <c r="C2875">
        <v>1998</v>
      </c>
      <c r="D2875" t="s">
        <v>89</v>
      </c>
      <c r="E2875">
        <v>121</v>
      </c>
      <c r="F2875">
        <v>121</v>
      </c>
      <c r="G2875">
        <v>121</v>
      </c>
    </row>
    <row r="2876" spans="1:7">
      <c r="A2876" t="s">
        <v>2</v>
      </c>
      <c r="B2876">
        <v>2</v>
      </c>
      <c r="C2876">
        <v>1997</v>
      </c>
      <c r="D2876" t="s">
        <v>95</v>
      </c>
      <c r="E2876">
        <v>121</v>
      </c>
      <c r="F2876">
        <v>121</v>
      </c>
      <c r="G2876">
        <v>121</v>
      </c>
    </row>
    <row r="2877" spans="1:7">
      <c r="A2877" t="s">
        <v>2</v>
      </c>
      <c r="B2877">
        <v>2</v>
      </c>
      <c r="C2877">
        <v>2013</v>
      </c>
      <c r="D2877" t="s">
        <v>89</v>
      </c>
      <c r="E2877">
        <v>121</v>
      </c>
      <c r="F2877">
        <v>121</v>
      </c>
      <c r="G2877">
        <v>121</v>
      </c>
    </row>
    <row r="2878" spans="1:7">
      <c r="A2878" t="s">
        <v>27</v>
      </c>
      <c r="B2878">
        <v>2</v>
      </c>
      <c r="C2878">
        <v>1978</v>
      </c>
      <c r="D2878" t="s">
        <v>97</v>
      </c>
      <c r="E2878">
        <v>121</v>
      </c>
      <c r="F2878">
        <v>121</v>
      </c>
      <c r="G2878">
        <v>121</v>
      </c>
    </row>
    <row r="2879" spans="1:7">
      <c r="A2879" t="s">
        <v>27</v>
      </c>
      <c r="B2879">
        <v>2</v>
      </c>
      <c r="C2879">
        <v>2008</v>
      </c>
      <c r="D2879" t="s">
        <v>102</v>
      </c>
      <c r="E2879">
        <v>121</v>
      </c>
      <c r="F2879">
        <v>121</v>
      </c>
      <c r="G2879">
        <v>121</v>
      </c>
    </row>
    <row r="2880" spans="1:7">
      <c r="A2880" t="s">
        <v>3</v>
      </c>
      <c r="B2880">
        <v>2</v>
      </c>
      <c r="C2880">
        <v>2006</v>
      </c>
      <c r="D2880" t="s">
        <v>96</v>
      </c>
      <c r="E2880">
        <v>121</v>
      </c>
      <c r="F2880">
        <v>121</v>
      </c>
      <c r="G2880">
        <v>121</v>
      </c>
    </row>
    <row r="2881" spans="1:7">
      <c r="A2881" t="s">
        <v>3</v>
      </c>
      <c r="B2881">
        <v>2</v>
      </c>
      <c r="C2881">
        <v>2008</v>
      </c>
      <c r="D2881" t="s">
        <v>95</v>
      </c>
      <c r="E2881">
        <v>121</v>
      </c>
      <c r="F2881">
        <v>121</v>
      </c>
      <c r="G2881">
        <v>121</v>
      </c>
    </row>
    <row r="2882" spans="1:7">
      <c r="A2882" t="s">
        <v>79</v>
      </c>
      <c r="B2882">
        <v>1</v>
      </c>
      <c r="C2882">
        <v>1994</v>
      </c>
      <c r="D2882" t="s">
        <v>90</v>
      </c>
      <c r="E2882">
        <v>122</v>
      </c>
      <c r="F2882">
        <v>122</v>
      </c>
      <c r="G2882">
        <v>122</v>
      </c>
    </row>
    <row r="2883" spans="1:7">
      <c r="A2883" t="s">
        <v>79</v>
      </c>
      <c r="B2883">
        <v>1</v>
      </c>
      <c r="C2883">
        <v>2011</v>
      </c>
      <c r="D2883" t="s">
        <v>83</v>
      </c>
      <c r="E2883">
        <v>122</v>
      </c>
      <c r="F2883">
        <v>122</v>
      </c>
      <c r="G2883">
        <v>122</v>
      </c>
    </row>
    <row r="2884" spans="1:7">
      <c r="A2884" t="s">
        <v>79</v>
      </c>
      <c r="B2884">
        <v>2</v>
      </c>
      <c r="C2884">
        <v>2004</v>
      </c>
      <c r="D2884" t="s">
        <v>87</v>
      </c>
      <c r="E2884">
        <v>122</v>
      </c>
      <c r="F2884">
        <v>122</v>
      </c>
      <c r="G2884">
        <v>122</v>
      </c>
    </row>
    <row r="2885" spans="1:7">
      <c r="A2885" t="s">
        <v>2</v>
      </c>
      <c r="B2885">
        <v>2</v>
      </c>
      <c r="C2885">
        <v>1998</v>
      </c>
      <c r="D2885" t="s">
        <v>95</v>
      </c>
      <c r="E2885">
        <v>122</v>
      </c>
      <c r="F2885">
        <v>122</v>
      </c>
      <c r="G2885">
        <v>122</v>
      </c>
    </row>
    <row r="2886" spans="1:7">
      <c r="A2886" t="s">
        <v>27</v>
      </c>
      <c r="B2886">
        <v>2</v>
      </c>
      <c r="C2886">
        <v>1979</v>
      </c>
      <c r="D2886" t="s">
        <v>97</v>
      </c>
      <c r="E2886">
        <v>122</v>
      </c>
      <c r="F2886">
        <v>122</v>
      </c>
      <c r="G2886">
        <v>122</v>
      </c>
    </row>
    <row r="2887" spans="1:7">
      <c r="A2887" t="s">
        <v>3</v>
      </c>
      <c r="B2887">
        <v>1</v>
      </c>
      <c r="C2887">
        <v>2006</v>
      </c>
      <c r="D2887" t="s">
        <v>98</v>
      </c>
      <c r="E2887">
        <v>122</v>
      </c>
      <c r="F2887">
        <v>122</v>
      </c>
      <c r="G2887">
        <v>122</v>
      </c>
    </row>
    <row r="2888" spans="1:7">
      <c r="A2888" t="s">
        <v>79</v>
      </c>
      <c r="B2888">
        <v>1</v>
      </c>
      <c r="C2888">
        <v>1987</v>
      </c>
      <c r="D2888" t="s">
        <v>88</v>
      </c>
      <c r="E2888">
        <v>123</v>
      </c>
      <c r="F2888">
        <v>123</v>
      </c>
      <c r="G2888">
        <v>123</v>
      </c>
    </row>
    <row r="2889" spans="1:7">
      <c r="A2889" t="s">
        <v>27</v>
      </c>
      <c r="B2889">
        <v>2</v>
      </c>
      <c r="C2889">
        <v>1976</v>
      </c>
      <c r="D2889" t="s">
        <v>98</v>
      </c>
      <c r="E2889">
        <v>123</v>
      </c>
      <c r="F2889">
        <v>123</v>
      </c>
      <c r="G2889">
        <v>123</v>
      </c>
    </row>
    <row r="2890" spans="1:7">
      <c r="A2890" t="s">
        <v>3</v>
      </c>
      <c r="B2890">
        <v>1</v>
      </c>
      <c r="C2890">
        <v>2007</v>
      </c>
      <c r="D2890" t="s">
        <v>99</v>
      </c>
      <c r="E2890">
        <v>123</v>
      </c>
      <c r="F2890">
        <v>123</v>
      </c>
      <c r="G2890">
        <v>123</v>
      </c>
    </row>
    <row r="2891" spans="1:7">
      <c r="A2891" t="s">
        <v>79</v>
      </c>
      <c r="B2891">
        <v>1</v>
      </c>
      <c r="C2891">
        <v>1982</v>
      </c>
      <c r="D2891" t="s">
        <v>100</v>
      </c>
      <c r="E2891">
        <v>124</v>
      </c>
      <c r="F2891">
        <v>124</v>
      </c>
      <c r="G2891">
        <v>124</v>
      </c>
    </row>
    <row r="2892" spans="1:7">
      <c r="A2892" t="s">
        <v>79</v>
      </c>
      <c r="B2892">
        <v>2</v>
      </c>
      <c r="C2892">
        <v>1977</v>
      </c>
      <c r="D2892" t="s">
        <v>95</v>
      </c>
      <c r="E2892">
        <v>124</v>
      </c>
      <c r="F2892">
        <v>124</v>
      </c>
      <c r="G2892">
        <v>124</v>
      </c>
    </row>
    <row r="2893" spans="1:7">
      <c r="A2893" t="s">
        <v>79</v>
      </c>
      <c r="B2893">
        <v>2</v>
      </c>
      <c r="C2893">
        <v>2007</v>
      </c>
      <c r="D2893" t="s">
        <v>85</v>
      </c>
      <c r="E2893">
        <v>124</v>
      </c>
      <c r="F2893">
        <v>124</v>
      </c>
      <c r="G2893">
        <v>124</v>
      </c>
    </row>
    <row r="2894" spans="1:7">
      <c r="A2894" t="s">
        <v>79</v>
      </c>
      <c r="B2894">
        <v>2</v>
      </c>
      <c r="C2894">
        <v>2012</v>
      </c>
      <c r="D2894" t="s">
        <v>85</v>
      </c>
      <c r="E2894">
        <v>124</v>
      </c>
      <c r="F2894">
        <v>124</v>
      </c>
      <c r="G2894">
        <v>124</v>
      </c>
    </row>
    <row r="2895" spans="1:7">
      <c r="A2895" t="s">
        <v>2</v>
      </c>
      <c r="B2895">
        <v>2</v>
      </c>
      <c r="C2895">
        <v>1986</v>
      </c>
      <c r="D2895" t="s">
        <v>100</v>
      </c>
      <c r="E2895">
        <v>124</v>
      </c>
      <c r="F2895">
        <v>124</v>
      </c>
      <c r="G2895">
        <v>124</v>
      </c>
    </row>
    <row r="2896" spans="1:7">
      <c r="A2896" t="s">
        <v>2</v>
      </c>
      <c r="B2896">
        <v>2</v>
      </c>
      <c r="C2896">
        <v>1989</v>
      </c>
      <c r="D2896" t="s">
        <v>98</v>
      </c>
      <c r="E2896">
        <v>124</v>
      </c>
      <c r="F2896">
        <v>124</v>
      </c>
      <c r="G2896">
        <v>124</v>
      </c>
    </row>
    <row r="2897" spans="1:7">
      <c r="A2897" t="s">
        <v>1</v>
      </c>
      <c r="B2897">
        <v>1</v>
      </c>
      <c r="C2897">
        <v>1998</v>
      </c>
      <c r="D2897" t="s">
        <v>96</v>
      </c>
      <c r="E2897">
        <v>124</v>
      </c>
      <c r="F2897">
        <v>124</v>
      </c>
      <c r="G2897">
        <v>124</v>
      </c>
    </row>
    <row r="2898" spans="1:7">
      <c r="A2898" t="s">
        <v>79</v>
      </c>
      <c r="B2898">
        <v>1</v>
      </c>
      <c r="C2898">
        <v>1983</v>
      </c>
      <c r="D2898" t="s">
        <v>100</v>
      </c>
      <c r="E2898">
        <v>125</v>
      </c>
      <c r="F2898">
        <v>125</v>
      </c>
      <c r="G2898">
        <v>125</v>
      </c>
    </row>
    <row r="2899" spans="1:7">
      <c r="A2899" t="s">
        <v>79</v>
      </c>
      <c r="B2899">
        <v>1</v>
      </c>
      <c r="C2899">
        <v>1993</v>
      </c>
      <c r="D2899" t="s">
        <v>90</v>
      </c>
      <c r="E2899">
        <v>125</v>
      </c>
      <c r="F2899">
        <v>125</v>
      </c>
      <c r="G2899">
        <v>125</v>
      </c>
    </row>
    <row r="2900" spans="1:7">
      <c r="A2900" t="s">
        <v>79</v>
      </c>
      <c r="B2900">
        <v>2</v>
      </c>
      <c r="C2900">
        <v>2008</v>
      </c>
      <c r="D2900" t="s">
        <v>86</v>
      </c>
      <c r="E2900">
        <v>125</v>
      </c>
      <c r="F2900">
        <v>125</v>
      </c>
      <c r="G2900">
        <v>125</v>
      </c>
    </row>
    <row r="2901" spans="1:7">
      <c r="A2901" t="s">
        <v>2</v>
      </c>
      <c r="B2901">
        <v>1</v>
      </c>
      <c r="C2901">
        <v>1988</v>
      </c>
      <c r="D2901" t="s">
        <v>99</v>
      </c>
      <c r="E2901">
        <v>125</v>
      </c>
      <c r="F2901">
        <v>125</v>
      </c>
      <c r="G2901">
        <v>125</v>
      </c>
    </row>
    <row r="2902" spans="1:7">
      <c r="A2902" t="s">
        <v>2</v>
      </c>
      <c r="B2902">
        <v>1</v>
      </c>
      <c r="C2902">
        <v>1988</v>
      </c>
      <c r="D2902" t="s">
        <v>100</v>
      </c>
      <c r="E2902">
        <v>125</v>
      </c>
      <c r="F2902">
        <v>125</v>
      </c>
      <c r="G2902">
        <v>125</v>
      </c>
    </row>
    <row r="2903" spans="1:7">
      <c r="A2903" t="s">
        <v>2</v>
      </c>
      <c r="B2903">
        <v>1</v>
      </c>
      <c r="C2903">
        <v>1989</v>
      </c>
      <c r="D2903" t="s">
        <v>99</v>
      </c>
      <c r="E2903">
        <v>125</v>
      </c>
      <c r="F2903">
        <v>125</v>
      </c>
      <c r="G2903">
        <v>125</v>
      </c>
    </row>
    <row r="2904" spans="1:7">
      <c r="A2904" t="s">
        <v>27</v>
      </c>
      <c r="B2904">
        <v>2</v>
      </c>
      <c r="C2904">
        <v>1976</v>
      </c>
      <c r="D2904" t="s">
        <v>100</v>
      </c>
      <c r="E2904">
        <v>125</v>
      </c>
      <c r="F2904">
        <v>125</v>
      </c>
      <c r="G2904">
        <v>125</v>
      </c>
    </row>
    <row r="2905" spans="1:7">
      <c r="A2905" t="s">
        <v>27</v>
      </c>
      <c r="B2905">
        <v>2</v>
      </c>
      <c r="C2905">
        <v>2005</v>
      </c>
      <c r="D2905" t="s">
        <v>90</v>
      </c>
      <c r="E2905">
        <v>125</v>
      </c>
      <c r="F2905">
        <v>125</v>
      </c>
      <c r="G2905">
        <v>125</v>
      </c>
    </row>
    <row r="2906" spans="1:7">
      <c r="A2906" t="s">
        <v>79</v>
      </c>
      <c r="B2906">
        <v>1</v>
      </c>
      <c r="C2906">
        <v>1992</v>
      </c>
      <c r="D2906" t="s">
        <v>87</v>
      </c>
      <c r="E2906">
        <v>126</v>
      </c>
      <c r="F2906">
        <v>126</v>
      </c>
      <c r="G2906">
        <v>126</v>
      </c>
    </row>
    <row r="2907" spans="1:7">
      <c r="A2907" t="s">
        <v>79</v>
      </c>
      <c r="B2907">
        <v>2</v>
      </c>
      <c r="C2907">
        <v>1976</v>
      </c>
      <c r="D2907" t="s">
        <v>99</v>
      </c>
      <c r="E2907">
        <v>126</v>
      </c>
      <c r="F2907">
        <v>126</v>
      </c>
      <c r="G2907">
        <v>126</v>
      </c>
    </row>
    <row r="2908" spans="1:7">
      <c r="A2908" t="s">
        <v>79</v>
      </c>
      <c r="B2908">
        <v>2</v>
      </c>
      <c r="C2908">
        <v>1979</v>
      </c>
      <c r="D2908" t="s">
        <v>101</v>
      </c>
      <c r="E2908">
        <v>126</v>
      </c>
      <c r="F2908">
        <v>126</v>
      </c>
      <c r="G2908">
        <v>126</v>
      </c>
    </row>
    <row r="2909" spans="1:7">
      <c r="A2909" t="s">
        <v>79</v>
      </c>
      <c r="B2909">
        <v>1</v>
      </c>
      <c r="C2909">
        <v>1997</v>
      </c>
      <c r="D2909" t="s">
        <v>88</v>
      </c>
      <c r="E2909">
        <v>127</v>
      </c>
      <c r="F2909">
        <v>127</v>
      </c>
      <c r="G2909">
        <v>127</v>
      </c>
    </row>
    <row r="2910" spans="1:7">
      <c r="A2910" t="s">
        <v>79</v>
      </c>
      <c r="B2910">
        <v>1</v>
      </c>
      <c r="C2910">
        <v>2010</v>
      </c>
      <c r="D2910" t="s">
        <v>85</v>
      </c>
      <c r="E2910">
        <v>127</v>
      </c>
      <c r="F2910">
        <v>127</v>
      </c>
      <c r="G2910">
        <v>127</v>
      </c>
    </row>
    <row r="2911" spans="1:7">
      <c r="A2911" t="s">
        <v>2</v>
      </c>
      <c r="B2911">
        <v>2</v>
      </c>
      <c r="C2911">
        <v>1987</v>
      </c>
      <c r="D2911" t="s">
        <v>99</v>
      </c>
      <c r="E2911">
        <v>127</v>
      </c>
      <c r="F2911">
        <v>127</v>
      </c>
      <c r="G2911">
        <v>127</v>
      </c>
    </row>
    <row r="2912" spans="1:7">
      <c r="A2912" t="s">
        <v>27</v>
      </c>
      <c r="B2912">
        <v>2</v>
      </c>
      <c r="C2912">
        <v>1981</v>
      </c>
      <c r="D2912" t="s">
        <v>101</v>
      </c>
      <c r="E2912">
        <v>127</v>
      </c>
      <c r="F2912">
        <v>127</v>
      </c>
      <c r="G2912">
        <v>127</v>
      </c>
    </row>
    <row r="2913" spans="1:7">
      <c r="A2913" t="s">
        <v>79</v>
      </c>
      <c r="B2913">
        <v>1</v>
      </c>
      <c r="C2913">
        <v>1979</v>
      </c>
      <c r="D2913" t="s">
        <v>96</v>
      </c>
      <c r="E2913">
        <v>128</v>
      </c>
      <c r="F2913">
        <v>128</v>
      </c>
      <c r="G2913">
        <v>128</v>
      </c>
    </row>
    <row r="2914" spans="1:7">
      <c r="A2914" t="s">
        <v>3</v>
      </c>
      <c r="B2914">
        <v>1</v>
      </c>
      <c r="C2914">
        <v>2008</v>
      </c>
      <c r="D2914" t="s">
        <v>99</v>
      </c>
      <c r="E2914">
        <v>128</v>
      </c>
      <c r="F2914">
        <v>128</v>
      </c>
      <c r="G2914">
        <v>128</v>
      </c>
    </row>
    <row r="2915" spans="1:7">
      <c r="A2915" t="s">
        <v>3</v>
      </c>
      <c r="B2915">
        <v>1</v>
      </c>
      <c r="C2915">
        <v>2009</v>
      </c>
      <c r="D2915" t="s">
        <v>99</v>
      </c>
      <c r="E2915">
        <v>128</v>
      </c>
      <c r="F2915">
        <v>128</v>
      </c>
      <c r="G2915">
        <v>128</v>
      </c>
    </row>
    <row r="2916" spans="1:7">
      <c r="A2916" t="s">
        <v>3</v>
      </c>
      <c r="B2916">
        <v>1</v>
      </c>
      <c r="C2916">
        <v>2011</v>
      </c>
      <c r="D2916" t="s">
        <v>100</v>
      </c>
      <c r="E2916">
        <v>128</v>
      </c>
      <c r="F2916">
        <v>128</v>
      </c>
      <c r="G2916">
        <v>128</v>
      </c>
    </row>
    <row r="2917" spans="1:7">
      <c r="A2917" t="s">
        <v>79</v>
      </c>
      <c r="B2917">
        <v>1</v>
      </c>
      <c r="C2917">
        <v>1981</v>
      </c>
      <c r="D2917" t="s">
        <v>94</v>
      </c>
      <c r="E2917">
        <v>129</v>
      </c>
      <c r="F2917">
        <v>129</v>
      </c>
      <c r="G2917">
        <v>129</v>
      </c>
    </row>
    <row r="2918" spans="1:7">
      <c r="A2918" t="s">
        <v>79</v>
      </c>
      <c r="B2918">
        <v>1</v>
      </c>
      <c r="C2918">
        <v>1981</v>
      </c>
      <c r="D2918" t="s">
        <v>98</v>
      </c>
      <c r="E2918">
        <v>129</v>
      </c>
      <c r="F2918">
        <v>129</v>
      </c>
      <c r="G2918">
        <v>129</v>
      </c>
    </row>
    <row r="2919" spans="1:7">
      <c r="A2919" t="s">
        <v>79</v>
      </c>
      <c r="B2919">
        <v>1</v>
      </c>
      <c r="C2919">
        <v>2000</v>
      </c>
      <c r="D2919" t="s">
        <v>87</v>
      </c>
      <c r="E2919">
        <v>129</v>
      </c>
      <c r="F2919">
        <v>129</v>
      </c>
      <c r="G2919">
        <v>129</v>
      </c>
    </row>
    <row r="2920" spans="1:7">
      <c r="A2920" t="s">
        <v>79</v>
      </c>
      <c r="B2920">
        <v>1</v>
      </c>
      <c r="C2920">
        <v>2007</v>
      </c>
      <c r="D2920" t="s">
        <v>86</v>
      </c>
      <c r="E2920">
        <v>129</v>
      </c>
      <c r="F2920">
        <v>129</v>
      </c>
      <c r="G2920">
        <v>129</v>
      </c>
    </row>
    <row r="2921" spans="1:7">
      <c r="A2921" t="s">
        <v>2</v>
      </c>
      <c r="B2921">
        <v>2</v>
      </c>
      <c r="C2921">
        <v>1989</v>
      </c>
      <c r="D2921" t="s">
        <v>101</v>
      </c>
      <c r="E2921">
        <v>129</v>
      </c>
      <c r="F2921">
        <v>129</v>
      </c>
      <c r="G2921">
        <v>129</v>
      </c>
    </row>
    <row r="2922" spans="1:7">
      <c r="A2922" t="s">
        <v>2</v>
      </c>
      <c r="B2922">
        <v>2</v>
      </c>
      <c r="C2922">
        <v>1993</v>
      </c>
      <c r="D2922" t="s">
        <v>97</v>
      </c>
      <c r="E2922">
        <v>130</v>
      </c>
      <c r="F2922">
        <v>130</v>
      </c>
      <c r="G2922">
        <v>130</v>
      </c>
    </row>
    <row r="2923" spans="1:7">
      <c r="A2923" t="s">
        <v>79</v>
      </c>
      <c r="B2923">
        <v>1</v>
      </c>
      <c r="C2923">
        <v>1980</v>
      </c>
      <c r="D2923" t="s">
        <v>94</v>
      </c>
      <c r="E2923">
        <v>131</v>
      </c>
      <c r="F2923">
        <v>131</v>
      </c>
      <c r="G2923">
        <v>131</v>
      </c>
    </row>
    <row r="2924" spans="1:7">
      <c r="A2924" t="s">
        <v>79</v>
      </c>
      <c r="B2924">
        <v>1</v>
      </c>
      <c r="C2924">
        <v>1982</v>
      </c>
      <c r="D2924" t="s">
        <v>94</v>
      </c>
      <c r="E2924">
        <v>131</v>
      </c>
      <c r="F2924">
        <v>131</v>
      </c>
      <c r="G2924">
        <v>131</v>
      </c>
    </row>
    <row r="2925" spans="1:7">
      <c r="A2925" t="s">
        <v>79</v>
      </c>
      <c r="B2925">
        <v>1</v>
      </c>
      <c r="C2925">
        <v>1987</v>
      </c>
      <c r="D2925" t="s">
        <v>91</v>
      </c>
      <c r="E2925">
        <v>131</v>
      </c>
      <c r="F2925">
        <v>131</v>
      </c>
      <c r="G2925">
        <v>131</v>
      </c>
    </row>
    <row r="2926" spans="1:7">
      <c r="A2926" t="s">
        <v>79</v>
      </c>
      <c r="B2926">
        <v>2</v>
      </c>
      <c r="C2926">
        <v>1978</v>
      </c>
      <c r="D2926" t="s">
        <v>95</v>
      </c>
      <c r="E2926">
        <v>131</v>
      </c>
      <c r="F2926">
        <v>131</v>
      </c>
      <c r="G2926">
        <v>131</v>
      </c>
    </row>
    <row r="2927" spans="1:7">
      <c r="A2927" t="s">
        <v>2</v>
      </c>
      <c r="B2927">
        <v>1</v>
      </c>
      <c r="C2927">
        <v>2013</v>
      </c>
      <c r="D2927" t="s">
        <v>90</v>
      </c>
      <c r="E2927">
        <v>131</v>
      </c>
      <c r="F2927">
        <v>131</v>
      </c>
      <c r="G2927">
        <v>131</v>
      </c>
    </row>
    <row r="2928" spans="1:7">
      <c r="A2928" t="s">
        <v>2</v>
      </c>
      <c r="B2928">
        <v>2</v>
      </c>
      <c r="C2928">
        <v>2003</v>
      </c>
      <c r="D2928" t="s">
        <v>94</v>
      </c>
      <c r="E2928">
        <v>131</v>
      </c>
      <c r="F2928">
        <v>131</v>
      </c>
      <c r="G2928">
        <v>131</v>
      </c>
    </row>
    <row r="2929" spans="1:7">
      <c r="A2929" t="s">
        <v>3</v>
      </c>
      <c r="B2929">
        <v>1</v>
      </c>
      <c r="C2929">
        <v>2012</v>
      </c>
      <c r="D2929" t="s">
        <v>93</v>
      </c>
      <c r="E2929">
        <v>131</v>
      </c>
      <c r="F2929">
        <v>131</v>
      </c>
      <c r="G2929">
        <v>131</v>
      </c>
    </row>
    <row r="2930" spans="1:7">
      <c r="A2930" t="s">
        <v>79</v>
      </c>
      <c r="B2930">
        <v>1</v>
      </c>
      <c r="C2930">
        <v>1992</v>
      </c>
      <c r="D2930" t="s">
        <v>88</v>
      </c>
      <c r="E2930">
        <v>132</v>
      </c>
      <c r="F2930">
        <v>132</v>
      </c>
      <c r="G2930">
        <v>132</v>
      </c>
    </row>
    <row r="2931" spans="1:7">
      <c r="A2931" t="s">
        <v>79</v>
      </c>
      <c r="B2931">
        <v>1</v>
      </c>
      <c r="C2931">
        <v>1998</v>
      </c>
      <c r="D2931" t="s">
        <v>87</v>
      </c>
      <c r="E2931">
        <v>132</v>
      </c>
      <c r="F2931">
        <v>132</v>
      </c>
      <c r="G2931">
        <v>132</v>
      </c>
    </row>
    <row r="2932" spans="1:7">
      <c r="A2932" t="s">
        <v>79</v>
      </c>
      <c r="B2932">
        <v>2</v>
      </c>
      <c r="C2932">
        <v>1976</v>
      </c>
      <c r="D2932" t="s">
        <v>96</v>
      </c>
      <c r="E2932">
        <v>132</v>
      </c>
      <c r="F2932">
        <v>132</v>
      </c>
      <c r="G2932">
        <v>132</v>
      </c>
    </row>
    <row r="2933" spans="1:7">
      <c r="A2933" t="s">
        <v>2</v>
      </c>
      <c r="B2933">
        <v>2</v>
      </c>
      <c r="C2933">
        <v>1987</v>
      </c>
      <c r="D2933" t="s">
        <v>100</v>
      </c>
      <c r="E2933">
        <v>132</v>
      </c>
      <c r="F2933">
        <v>132</v>
      </c>
      <c r="G2933">
        <v>132</v>
      </c>
    </row>
    <row r="2934" spans="1:7">
      <c r="A2934" t="s">
        <v>79</v>
      </c>
      <c r="B2934">
        <v>1</v>
      </c>
      <c r="C2934">
        <v>2009</v>
      </c>
      <c r="D2934" t="s">
        <v>85</v>
      </c>
      <c r="E2934">
        <v>133</v>
      </c>
      <c r="F2934">
        <v>133</v>
      </c>
      <c r="G2934">
        <v>133</v>
      </c>
    </row>
    <row r="2935" spans="1:7">
      <c r="A2935" t="s">
        <v>2</v>
      </c>
      <c r="B2935">
        <v>1</v>
      </c>
      <c r="C2935">
        <v>1992</v>
      </c>
      <c r="D2935" t="s">
        <v>97</v>
      </c>
      <c r="E2935">
        <v>133</v>
      </c>
      <c r="F2935">
        <v>133</v>
      </c>
      <c r="G2935">
        <v>133</v>
      </c>
    </row>
    <row r="2936" spans="1:7">
      <c r="A2936" t="s">
        <v>2</v>
      </c>
      <c r="B2936">
        <v>1</v>
      </c>
      <c r="C2936">
        <v>2002</v>
      </c>
      <c r="D2936" t="s">
        <v>94</v>
      </c>
      <c r="E2936">
        <v>133</v>
      </c>
      <c r="F2936">
        <v>133</v>
      </c>
      <c r="G2936">
        <v>133</v>
      </c>
    </row>
    <row r="2937" spans="1:7">
      <c r="A2937" t="s">
        <v>2</v>
      </c>
      <c r="B2937">
        <v>2</v>
      </c>
      <c r="C2937">
        <v>1990</v>
      </c>
      <c r="D2937" t="s">
        <v>98</v>
      </c>
      <c r="E2937">
        <v>133</v>
      </c>
      <c r="F2937">
        <v>133</v>
      </c>
      <c r="G2937">
        <v>133</v>
      </c>
    </row>
    <row r="2938" spans="1:7">
      <c r="A2938" t="s">
        <v>2</v>
      </c>
      <c r="B2938">
        <v>2</v>
      </c>
      <c r="C2938">
        <v>1991</v>
      </c>
      <c r="D2938" t="s">
        <v>101</v>
      </c>
      <c r="E2938">
        <v>133</v>
      </c>
      <c r="F2938">
        <v>133</v>
      </c>
      <c r="G2938">
        <v>133</v>
      </c>
    </row>
    <row r="2939" spans="1:7">
      <c r="A2939" t="s">
        <v>2</v>
      </c>
      <c r="B2939">
        <v>2</v>
      </c>
      <c r="C2939">
        <v>1995</v>
      </c>
      <c r="D2939" t="s">
        <v>96</v>
      </c>
      <c r="E2939">
        <v>133</v>
      </c>
      <c r="F2939">
        <v>133</v>
      </c>
      <c r="G2939">
        <v>133</v>
      </c>
    </row>
    <row r="2940" spans="1:7">
      <c r="A2940" t="s">
        <v>79</v>
      </c>
      <c r="B2940">
        <v>1</v>
      </c>
      <c r="C2940">
        <v>2004</v>
      </c>
      <c r="D2940" t="s">
        <v>86</v>
      </c>
      <c r="E2940">
        <v>134</v>
      </c>
      <c r="F2940">
        <v>134</v>
      </c>
      <c r="G2940">
        <v>134</v>
      </c>
    </row>
    <row r="2941" spans="1:7">
      <c r="A2941" t="s">
        <v>27</v>
      </c>
      <c r="B2941">
        <v>2</v>
      </c>
      <c r="C2941">
        <v>2000</v>
      </c>
      <c r="D2941" t="s">
        <v>91</v>
      </c>
      <c r="E2941">
        <v>134</v>
      </c>
      <c r="F2941">
        <v>134</v>
      </c>
      <c r="G2941">
        <v>134</v>
      </c>
    </row>
    <row r="2942" spans="1:7">
      <c r="A2942" t="s">
        <v>27</v>
      </c>
      <c r="B2942">
        <v>2</v>
      </c>
      <c r="C2942">
        <v>2009</v>
      </c>
      <c r="D2942" t="s">
        <v>102</v>
      </c>
      <c r="E2942">
        <v>134</v>
      </c>
      <c r="F2942">
        <v>134</v>
      </c>
      <c r="G2942">
        <v>134</v>
      </c>
    </row>
    <row r="2943" spans="1:7">
      <c r="A2943" t="s">
        <v>3</v>
      </c>
      <c r="B2943">
        <v>2</v>
      </c>
      <c r="C2943">
        <v>2007</v>
      </c>
      <c r="D2943" t="s">
        <v>98</v>
      </c>
      <c r="E2943">
        <v>135</v>
      </c>
      <c r="F2943">
        <v>135</v>
      </c>
      <c r="G2943">
        <v>135</v>
      </c>
    </row>
    <row r="2944" spans="1:7">
      <c r="A2944" t="s">
        <v>79</v>
      </c>
      <c r="B2944">
        <v>1</v>
      </c>
      <c r="C2944">
        <v>1978</v>
      </c>
      <c r="D2944" t="s">
        <v>96</v>
      </c>
      <c r="E2944">
        <v>136</v>
      </c>
      <c r="F2944">
        <v>136</v>
      </c>
      <c r="G2944">
        <v>136</v>
      </c>
    </row>
    <row r="2945" spans="1:7">
      <c r="A2945" t="s">
        <v>79</v>
      </c>
      <c r="B2945">
        <v>1</v>
      </c>
      <c r="C2945">
        <v>1984</v>
      </c>
      <c r="D2945" t="s">
        <v>93</v>
      </c>
      <c r="E2945">
        <v>136</v>
      </c>
      <c r="F2945">
        <v>136</v>
      </c>
      <c r="G2945">
        <v>136</v>
      </c>
    </row>
    <row r="2946" spans="1:7">
      <c r="A2946" t="s">
        <v>79</v>
      </c>
      <c r="B2946">
        <v>1</v>
      </c>
      <c r="C2946">
        <v>2000</v>
      </c>
      <c r="D2946" t="s">
        <v>88</v>
      </c>
      <c r="E2946">
        <v>136</v>
      </c>
      <c r="F2946">
        <v>136</v>
      </c>
      <c r="G2946">
        <v>136</v>
      </c>
    </row>
    <row r="2947" spans="1:7">
      <c r="A2947" t="s">
        <v>2</v>
      </c>
      <c r="B2947">
        <v>2</v>
      </c>
      <c r="C2947">
        <v>2011</v>
      </c>
      <c r="D2947" t="s">
        <v>91</v>
      </c>
      <c r="E2947">
        <v>136</v>
      </c>
      <c r="F2947">
        <v>136</v>
      </c>
      <c r="G2947">
        <v>136</v>
      </c>
    </row>
    <row r="2948" spans="1:7">
      <c r="A2948" t="s">
        <v>79</v>
      </c>
      <c r="B2948">
        <v>1</v>
      </c>
      <c r="C2948">
        <v>1982</v>
      </c>
      <c r="D2948" t="s">
        <v>93</v>
      </c>
      <c r="E2948">
        <v>137</v>
      </c>
      <c r="F2948">
        <v>137</v>
      </c>
      <c r="G2948">
        <v>137</v>
      </c>
    </row>
    <row r="2949" spans="1:7">
      <c r="A2949" t="s">
        <v>79</v>
      </c>
      <c r="B2949">
        <v>1</v>
      </c>
      <c r="C2949">
        <v>1990</v>
      </c>
      <c r="D2949" t="s">
        <v>101</v>
      </c>
      <c r="E2949">
        <v>137</v>
      </c>
      <c r="F2949">
        <v>137</v>
      </c>
      <c r="G2949">
        <v>137</v>
      </c>
    </row>
    <row r="2950" spans="1:7">
      <c r="A2950" t="s">
        <v>2</v>
      </c>
      <c r="B2950">
        <v>2</v>
      </c>
      <c r="C2950">
        <v>1990</v>
      </c>
      <c r="D2950" t="s">
        <v>101</v>
      </c>
      <c r="E2950">
        <v>137</v>
      </c>
      <c r="F2950">
        <v>137</v>
      </c>
      <c r="G2950">
        <v>137</v>
      </c>
    </row>
    <row r="2951" spans="1:7">
      <c r="A2951" t="s">
        <v>2</v>
      </c>
      <c r="B2951">
        <v>2</v>
      </c>
      <c r="C2951">
        <v>2002</v>
      </c>
      <c r="D2951" t="s">
        <v>94</v>
      </c>
      <c r="E2951">
        <v>137</v>
      </c>
      <c r="F2951">
        <v>137</v>
      </c>
      <c r="G2951">
        <v>137</v>
      </c>
    </row>
    <row r="2952" spans="1:7">
      <c r="A2952" t="s">
        <v>79</v>
      </c>
      <c r="B2952">
        <v>2</v>
      </c>
      <c r="C2952">
        <v>1975</v>
      </c>
      <c r="D2952" t="s">
        <v>99</v>
      </c>
      <c r="E2952">
        <v>138</v>
      </c>
      <c r="F2952">
        <v>138</v>
      </c>
      <c r="G2952">
        <v>138</v>
      </c>
    </row>
    <row r="2953" spans="1:7">
      <c r="A2953" t="s">
        <v>79</v>
      </c>
      <c r="B2953">
        <v>2</v>
      </c>
      <c r="C2953">
        <v>2002</v>
      </c>
      <c r="D2953" t="s">
        <v>86</v>
      </c>
      <c r="E2953">
        <v>138</v>
      </c>
      <c r="F2953">
        <v>138</v>
      </c>
      <c r="G2953">
        <v>138</v>
      </c>
    </row>
    <row r="2954" spans="1:7">
      <c r="A2954" t="s">
        <v>2</v>
      </c>
      <c r="B2954">
        <v>1</v>
      </c>
      <c r="C2954">
        <v>1990</v>
      </c>
      <c r="D2954" t="s">
        <v>98</v>
      </c>
      <c r="E2954">
        <v>138</v>
      </c>
      <c r="F2954">
        <v>138</v>
      </c>
      <c r="G2954">
        <v>138</v>
      </c>
    </row>
    <row r="2955" spans="1:7">
      <c r="A2955" t="s">
        <v>2</v>
      </c>
      <c r="B2955">
        <v>2</v>
      </c>
      <c r="C2955">
        <v>1988</v>
      </c>
      <c r="D2955" t="s">
        <v>100</v>
      </c>
      <c r="E2955">
        <v>138</v>
      </c>
      <c r="F2955">
        <v>138</v>
      </c>
      <c r="G2955">
        <v>138</v>
      </c>
    </row>
    <row r="2956" spans="1:7">
      <c r="A2956" t="s">
        <v>79</v>
      </c>
      <c r="B2956">
        <v>1</v>
      </c>
      <c r="C2956">
        <v>1980</v>
      </c>
      <c r="D2956" t="s">
        <v>97</v>
      </c>
      <c r="E2956">
        <v>139</v>
      </c>
      <c r="F2956">
        <v>139</v>
      </c>
      <c r="G2956">
        <v>139</v>
      </c>
    </row>
    <row r="2957" spans="1:7">
      <c r="A2957" t="s">
        <v>79</v>
      </c>
      <c r="B2957">
        <v>1</v>
      </c>
      <c r="C2957">
        <v>2002</v>
      </c>
      <c r="D2957" t="s">
        <v>87</v>
      </c>
      <c r="E2957">
        <v>139</v>
      </c>
      <c r="F2957">
        <v>139</v>
      </c>
      <c r="G2957">
        <v>139</v>
      </c>
    </row>
    <row r="2958" spans="1:7">
      <c r="A2958" t="s">
        <v>79</v>
      </c>
      <c r="B2958">
        <v>2</v>
      </c>
      <c r="C2958">
        <v>1988</v>
      </c>
      <c r="D2958" t="s">
        <v>88</v>
      </c>
      <c r="E2958">
        <v>139</v>
      </c>
      <c r="F2958">
        <v>139</v>
      </c>
      <c r="G2958">
        <v>139</v>
      </c>
    </row>
    <row r="2959" spans="1:7">
      <c r="A2959" t="s">
        <v>79</v>
      </c>
      <c r="B2959">
        <v>2</v>
      </c>
      <c r="C2959">
        <v>1989</v>
      </c>
      <c r="D2959" t="s">
        <v>91</v>
      </c>
      <c r="E2959">
        <v>139</v>
      </c>
      <c r="F2959">
        <v>139</v>
      </c>
      <c r="G2959">
        <v>139</v>
      </c>
    </row>
    <row r="2960" spans="1:7">
      <c r="A2960" t="s">
        <v>79</v>
      </c>
      <c r="B2960">
        <v>1</v>
      </c>
      <c r="C2960">
        <v>1985</v>
      </c>
      <c r="D2960" t="s">
        <v>89</v>
      </c>
      <c r="E2960">
        <v>140</v>
      </c>
      <c r="F2960">
        <v>140</v>
      </c>
      <c r="G2960">
        <v>140</v>
      </c>
    </row>
    <row r="2961" spans="1:7">
      <c r="A2961" t="s">
        <v>79</v>
      </c>
      <c r="B2961">
        <v>1</v>
      </c>
      <c r="C2961">
        <v>1999</v>
      </c>
      <c r="D2961" t="s">
        <v>87</v>
      </c>
      <c r="E2961">
        <v>140</v>
      </c>
      <c r="F2961">
        <v>140</v>
      </c>
      <c r="G2961">
        <v>140</v>
      </c>
    </row>
    <row r="2962" spans="1:7">
      <c r="A2962" t="s">
        <v>79</v>
      </c>
      <c r="B2962">
        <v>2</v>
      </c>
      <c r="C2962">
        <v>1990</v>
      </c>
      <c r="D2962" t="s">
        <v>88</v>
      </c>
      <c r="E2962">
        <v>140</v>
      </c>
      <c r="F2962">
        <v>140</v>
      </c>
      <c r="G2962">
        <v>140</v>
      </c>
    </row>
    <row r="2963" spans="1:7">
      <c r="A2963" t="s">
        <v>2</v>
      </c>
      <c r="B2963">
        <v>1</v>
      </c>
      <c r="C2963">
        <v>2006</v>
      </c>
      <c r="D2963" t="s">
        <v>93</v>
      </c>
      <c r="E2963">
        <v>140</v>
      </c>
      <c r="F2963">
        <v>140</v>
      </c>
      <c r="G2963">
        <v>140</v>
      </c>
    </row>
    <row r="2964" spans="1:7">
      <c r="A2964" t="s">
        <v>2</v>
      </c>
      <c r="B2964">
        <v>1</v>
      </c>
      <c r="C2964">
        <v>2008</v>
      </c>
      <c r="D2964" t="s">
        <v>92</v>
      </c>
      <c r="E2964">
        <v>140</v>
      </c>
      <c r="F2964">
        <v>140</v>
      </c>
      <c r="G2964">
        <v>140</v>
      </c>
    </row>
    <row r="2965" spans="1:7">
      <c r="A2965" t="s">
        <v>27</v>
      </c>
      <c r="B2965">
        <v>2</v>
      </c>
      <c r="C2965">
        <v>1976</v>
      </c>
      <c r="D2965" t="s">
        <v>99</v>
      </c>
      <c r="E2965">
        <v>140</v>
      </c>
      <c r="F2965">
        <v>140</v>
      </c>
      <c r="G2965">
        <v>140</v>
      </c>
    </row>
    <row r="2966" spans="1:7">
      <c r="A2966" t="s">
        <v>27</v>
      </c>
      <c r="B2966">
        <v>2</v>
      </c>
      <c r="C2966">
        <v>2010</v>
      </c>
      <c r="D2966" t="s">
        <v>102</v>
      </c>
      <c r="E2966">
        <v>140</v>
      </c>
      <c r="F2966">
        <v>140</v>
      </c>
      <c r="G2966">
        <v>140</v>
      </c>
    </row>
    <row r="2967" spans="1:7">
      <c r="A2967" t="s">
        <v>3</v>
      </c>
      <c r="B2967">
        <v>1</v>
      </c>
      <c r="C2967">
        <v>2006</v>
      </c>
      <c r="D2967" t="s">
        <v>97</v>
      </c>
      <c r="E2967">
        <v>140</v>
      </c>
      <c r="F2967">
        <v>140</v>
      </c>
      <c r="G2967">
        <v>140</v>
      </c>
    </row>
    <row r="2968" spans="1:7">
      <c r="A2968" t="s">
        <v>3</v>
      </c>
      <c r="B2968">
        <v>1</v>
      </c>
      <c r="C2968">
        <v>2007</v>
      </c>
      <c r="D2968" t="s">
        <v>96</v>
      </c>
      <c r="E2968">
        <v>140</v>
      </c>
      <c r="F2968">
        <v>140</v>
      </c>
      <c r="G2968">
        <v>140</v>
      </c>
    </row>
    <row r="2969" spans="1:7">
      <c r="A2969" t="s">
        <v>79</v>
      </c>
      <c r="B2969">
        <v>1</v>
      </c>
      <c r="C2969">
        <v>2001</v>
      </c>
      <c r="D2969" t="s">
        <v>88</v>
      </c>
      <c r="E2969">
        <v>141</v>
      </c>
      <c r="F2969">
        <v>141</v>
      </c>
      <c r="G2969">
        <v>141</v>
      </c>
    </row>
    <row r="2970" spans="1:7">
      <c r="A2970" t="s">
        <v>79</v>
      </c>
      <c r="B2970">
        <v>1</v>
      </c>
      <c r="C2970">
        <v>2008</v>
      </c>
      <c r="D2970" t="s">
        <v>85</v>
      </c>
      <c r="E2970">
        <v>141</v>
      </c>
      <c r="F2970">
        <v>141</v>
      </c>
      <c r="G2970">
        <v>141</v>
      </c>
    </row>
    <row r="2971" spans="1:7">
      <c r="A2971" t="s">
        <v>79</v>
      </c>
      <c r="B2971">
        <v>2</v>
      </c>
      <c r="C2971">
        <v>1978</v>
      </c>
      <c r="D2971" t="s">
        <v>99</v>
      </c>
      <c r="E2971">
        <v>141</v>
      </c>
      <c r="F2971">
        <v>141</v>
      </c>
      <c r="G2971">
        <v>141</v>
      </c>
    </row>
    <row r="2972" spans="1:7">
      <c r="A2972" t="s">
        <v>79</v>
      </c>
      <c r="B2972">
        <v>2</v>
      </c>
      <c r="C2972">
        <v>1985</v>
      </c>
      <c r="D2972" t="s">
        <v>92</v>
      </c>
      <c r="E2972">
        <v>141</v>
      </c>
      <c r="F2972">
        <v>141</v>
      </c>
      <c r="G2972">
        <v>141</v>
      </c>
    </row>
    <row r="2973" spans="1:7">
      <c r="A2973" t="s">
        <v>79</v>
      </c>
      <c r="B2973">
        <v>2</v>
      </c>
      <c r="C2973">
        <v>2009</v>
      </c>
      <c r="D2973" t="s">
        <v>86</v>
      </c>
      <c r="E2973">
        <v>141</v>
      </c>
      <c r="F2973">
        <v>141</v>
      </c>
      <c r="G2973">
        <v>141</v>
      </c>
    </row>
    <row r="2974" spans="1:7">
      <c r="A2974" t="s">
        <v>79</v>
      </c>
      <c r="B2974">
        <v>2</v>
      </c>
      <c r="C2974">
        <v>2013</v>
      </c>
      <c r="D2974" t="s">
        <v>85</v>
      </c>
      <c r="E2974">
        <v>141</v>
      </c>
      <c r="F2974">
        <v>141</v>
      </c>
      <c r="G2974">
        <v>141</v>
      </c>
    </row>
    <row r="2975" spans="1:7">
      <c r="A2975" t="s">
        <v>27</v>
      </c>
      <c r="B2975">
        <v>2</v>
      </c>
      <c r="C2975">
        <v>1988</v>
      </c>
      <c r="D2975" t="s">
        <v>94</v>
      </c>
      <c r="E2975">
        <v>141</v>
      </c>
      <c r="F2975">
        <v>141</v>
      </c>
      <c r="G2975">
        <v>141</v>
      </c>
    </row>
    <row r="2976" spans="1:7">
      <c r="A2976" t="s">
        <v>27</v>
      </c>
      <c r="B2976">
        <v>2</v>
      </c>
      <c r="C2976">
        <v>2012</v>
      </c>
      <c r="D2976" t="s">
        <v>102</v>
      </c>
      <c r="E2976">
        <v>141</v>
      </c>
      <c r="F2976">
        <v>141</v>
      </c>
      <c r="G2976">
        <v>141</v>
      </c>
    </row>
    <row r="2977" spans="1:7">
      <c r="A2977" t="s">
        <v>3</v>
      </c>
      <c r="B2977">
        <v>1</v>
      </c>
      <c r="C2977">
        <v>2007</v>
      </c>
      <c r="D2977" t="s">
        <v>97</v>
      </c>
      <c r="E2977">
        <v>141</v>
      </c>
      <c r="F2977">
        <v>141</v>
      </c>
      <c r="G2977">
        <v>141</v>
      </c>
    </row>
    <row r="2978" spans="1:7">
      <c r="A2978" t="s">
        <v>79</v>
      </c>
      <c r="B2978">
        <v>1</v>
      </c>
      <c r="C2978">
        <v>1983</v>
      </c>
      <c r="D2978" t="s">
        <v>93</v>
      </c>
      <c r="E2978">
        <v>143</v>
      </c>
      <c r="F2978">
        <v>143</v>
      </c>
      <c r="G2978">
        <v>143</v>
      </c>
    </row>
    <row r="2979" spans="1:7">
      <c r="A2979" t="s">
        <v>79</v>
      </c>
      <c r="B2979">
        <v>2</v>
      </c>
      <c r="C2979">
        <v>2013</v>
      </c>
      <c r="D2979" t="s">
        <v>84</v>
      </c>
      <c r="E2979">
        <v>143</v>
      </c>
      <c r="F2979">
        <v>143</v>
      </c>
      <c r="G2979">
        <v>143</v>
      </c>
    </row>
    <row r="2980" spans="1:7">
      <c r="A2980" t="s">
        <v>2</v>
      </c>
      <c r="B2980">
        <v>1</v>
      </c>
      <c r="C2980">
        <v>1993</v>
      </c>
      <c r="D2980" t="s">
        <v>97</v>
      </c>
      <c r="E2980">
        <v>143</v>
      </c>
      <c r="F2980">
        <v>143</v>
      </c>
      <c r="G2980">
        <v>143</v>
      </c>
    </row>
    <row r="2981" spans="1:7">
      <c r="A2981" t="s">
        <v>2</v>
      </c>
      <c r="B2981">
        <v>2</v>
      </c>
      <c r="C2981">
        <v>1992</v>
      </c>
      <c r="D2981" t="s">
        <v>97</v>
      </c>
      <c r="E2981">
        <v>143</v>
      </c>
      <c r="F2981">
        <v>143</v>
      </c>
      <c r="G2981">
        <v>143</v>
      </c>
    </row>
    <row r="2982" spans="1:7">
      <c r="A2982" t="s">
        <v>79</v>
      </c>
      <c r="B2982">
        <v>1</v>
      </c>
      <c r="C2982">
        <v>2012</v>
      </c>
      <c r="D2982" t="s">
        <v>85</v>
      </c>
      <c r="E2982">
        <v>144</v>
      </c>
      <c r="F2982">
        <v>144</v>
      </c>
      <c r="G2982">
        <v>144</v>
      </c>
    </row>
    <row r="2983" spans="1:7">
      <c r="A2983" t="s">
        <v>2</v>
      </c>
      <c r="B2983">
        <v>1</v>
      </c>
      <c r="C2983">
        <v>1996</v>
      </c>
      <c r="D2983" t="s">
        <v>101</v>
      </c>
      <c r="E2983">
        <v>144</v>
      </c>
      <c r="F2983">
        <v>144</v>
      </c>
      <c r="G2983">
        <v>144</v>
      </c>
    </row>
    <row r="2984" spans="1:7">
      <c r="A2984" t="s">
        <v>3</v>
      </c>
      <c r="B2984">
        <v>1</v>
      </c>
      <c r="C2984">
        <v>2007</v>
      </c>
      <c r="D2984" t="s">
        <v>98</v>
      </c>
      <c r="E2984">
        <v>144</v>
      </c>
      <c r="F2984">
        <v>144</v>
      </c>
      <c r="G2984">
        <v>144</v>
      </c>
    </row>
    <row r="2985" spans="1:7">
      <c r="A2985" t="s">
        <v>3</v>
      </c>
      <c r="B2985">
        <v>1</v>
      </c>
      <c r="C2985">
        <v>2009</v>
      </c>
      <c r="D2985" t="s">
        <v>95</v>
      </c>
      <c r="E2985">
        <v>144</v>
      </c>
      <c r="F2985">
        <v>144</v>
      </c>
      <c r="G2985">
        <v>144</v>
      </c>
    </row>
    <row r="2986" spans="1:7">
      <c r="A2986" t="s">
        <v>3</v>
      </c>
      <c r="B2986">
        <v>2</v>
      </c>
      <c r="C2986">
        <v>2007</v>
      </c>
      <c r="D2986" t="s">
        <v>97</v>
      </c>
      <c r="E2986">
        <v>144</v>
      </c>
      <c r="F2986">
        <v>144</v>
      </c>
      <c r="G2986">
        <v>144</v>
      </c>
    </row>
    <row r="2987" spans="1:7">
      <c r="A2987" t="s">
        <v>79</v>
      </c>
      <c r="B2987">
        <v>2</v>
      </c>
      <c r="C2987">
        <v>2002</v>
      </c>
      <c r="D2987" t="s">
        <v>88</v>
      </c>
      <c r="E2987">
        <v>145</v>
      </c>
      <c r="F2987">
        <v>145</v>
      </c>
      <c r="G2987">
        <v>145</v>
      </c>
    </row>
    <row r="2988" spans="1:7">
      <c r="A2988" t="s">
        <v>2</v>
      </c>
      <c r="B2988">
        <v>1</v>
      </c>
      <c r="C2988">
        <v>1989</v>
      </c>
      <c r="D2988" t="s">
        <v>100</v>
      </c>
      <c r="E2988">
        <v>145</v>
      </c>
      <c r="F2988">
        <v>145</v>
      </c>
      <c r="G2988">
        <v>145</v>
      </c>
    </row>
    <row r="2989" spans="1:7">
      <c r="A2989" t="s">
        <v>2</v>
      </c>
      <c r="B2989">
        <v>1</v>
      </c>
      <c r="C2989">
        <v>2005</v>
      </c>
      <c r="D2989" t="s">
        <v>93</v>
      </c>
      <c r="E2989">
        <v>145</v>
      </c>
      <c r="F2989">
        <v>145</v>
      </c>
      <c r="G2989">
        <v>145</v>
      </c>
    </row>
    <row r="2990" spans="1:7">
      <c r="A2990" t="s">
        <v>27</v>
      </c>
      <c r="B2990">
        <v>2</v>
      </c>
      <c r="C2990">
        <v>2009</v>
      </c>
      <c r="D2990" t="s">
        <v>89</v>
      </c>
      <c r="E2990">
        <v>145</v>
      </c>
      <c r="F2990">
        <v>145</v>
      </c>
      <c r="G2990">
        <v>145</v>
      </c>
    </row>
    <row r="2991" spans="1:7">
      <c r="A2991" t="s">
        <v>1</v>
      </c>
      <c r="B2991">
        <v>1</v>
      </c>
      <c r="C2991">
        <v>1993</v>
      </c>
      <c r="D2991" t="s">
        <v>101</v>
      </c>
      <c r="E2991">
        <v>145</v>
      </c>
      <c r="F2991">
        <v>145</v>
      </c>
      <c r="G2991">
        <v>145</v>
      </c>
    </row>
    <row r="2992" spans="1:7">
      <c r="A2992" t="s">
        <v>79</v>
      </c>
      <c r="B2992">
        <v>1</v>
      </c>
      <c r="C2992">
        <v>1980</v>
      </c>
      <c r="D2992" t="s">
        <v>95</v>
      </c>
      <c r="E2992">
        <v>146</v>
      </c>
      <c r="F2992">
        <v>146</v>
      </c>
      <c r="G2992">
        <v>146</v>
      </c>
    </row>
    <row r="2993" spans="1:7">
      <c r="A2993" t="s">
        <v>79</v>
      </c>
      <c r="B2993">
        <v>1</v>
      </c>
      <c r="C2993">
        <v>1983</v>
      </c>
      <c r="D2993" t="s">
        <v>99</v>
      </c>
      <c r="E2993">
        <v>146</v>
      </c>
      <c r="F2993">
        <v>146</v>
      </c>
      <c r="G2993">
        <v>146</v>
      </c>
    </row>
    <row r="2994" spans="1:7">
      <c r="A2994" t="s">
        <v>79</v>
      </c>
      <c r="B2994">
        <v>1</v>
      </c>
      <c r="C2994">
        <v>2013</v>
      </c>
      <c r="D2994" t="s">
        <v>85</v>
      </c>
      <c r="E2994">
        <v>146</v>
      </c>
      <c r="F2994">
        <v>146</v>
      </c>
      <c r="G2994">
        <v>146</v>
      </c>
    </row>
    <row r="2995" spans="1:7">
      <c r="A2995" t="s">
        <v>79</v>
      </c>
      <c r="B2995">
        <v>2</v>
      </c>
      <c r="C2995">
        <v>2005</v>
      </c>
      <c r="D2995" t="s">
        <v>87</v>
      </c>
      <c r="E2995">
        <v>146</v>
      </c>
      <c r="F2995">
        <v>146</v>
      </c>
      <c r="G2995">
        <v>146</v>
      </c>
    </row>
    <row r="2996" spans="1:7">
      <c r="A2996" t="s">
        <v>79</v>
      </c>
      <c r="B2996">
        <v>2</v>
      </c>
      <c r="C2996">
        <v>2013</v>
      </c>
      <c r="D2996" t="s">
        <v>102</v>
      </c>
      <c r="E2996">
        <v>146</v>
      </c>
      <c r="F2996">
        <v>146</v>
      </c>
      <c r="G2996">
        <v>146</v>
      </c>
    </row>
    <row r="2997" spans="1:7">
      <c r="A2997" t="s">
        <v>2</v>
      </c>
      <c r="B2997">
        <v>1</v>
      </c>
      <c r="C2997">
        <v>1997</v>
      </c>
      <c r="D2997" t="s">
        <v>101</v>
      </c>
      <c r="E2997">
        <v>146</v>
      </c>
      <c r="F2997">
        <v>146</v>
      </c>
      <c r="G2997">
        <v>146</v>
      </c>
    </row>
    <row r="2998" spans="1:7">
      <c r="A2998" t="s">
        <v>2</v>
      </c>
      <c r="B2998">
        <v>2</v>
      </c>
      <c r="C2998">
        <v>2005</v>
      </c>
      <c r="D2998" t="s">
        <v>93</v>
      </c>
      <c r="E2998">
        <v>146</v>
      </c>
      <c r="F2998">
        <v>146</v>
      </c>
      <c r="G2998">
        <v>146</v>
      </c>
    </row>
    <row r="2999" spans="1:7">
      <c r="A2999" t="s">
        <v>27</v>
      </c>
      <c r="B2999">
        <v>2</v>
      </c>
      <c r="C2999">
        <v>1981</v>
      </c>
      <c r="D2999" t="s">
        <v>96</v>
      </c>
      <c r="E2999">
        <v>146</v>
      </c>
      <c r="F2999">
        <v>146</v>
      </c>
      <c r="G2999">
        <v>146</v>
      </c>
    </row>
    <row r="3000" spans="1:7">
      <c r="A3000" t="s">
        <v>27</v>
      </c>
      <c r="B3000">
        <v>2</v>
      </c>
      <c r="C3000">
        <v>1982</v>
      </c>
      <c r="D3000" t="s">
        <v>101</v>
      </c>
      <c r="E3000">
        <v>146</v>
      </c>
      <c r="F3000">
        <v>146</v>
      </c>
      <c r="G3000">
        <v>146</v>
      </c>
    </row>
    <row r="3001" spans="1:7">
      <c r="A3001" t="s">
        <v>3</v>
      </c>
      <c r="B3001">
        <v>1</v>
      </c>
      <c r="C3001">
        <v>2013</v>
      </c>
      <c r="D3001" t="s">
        <v>92</v>
      </c>
      <c r="E3001">
        <v>146</v>
      </c>
      <c r="F3001">
        <v>146</v>
      </c>
      <c r="G3001">
        <v>146</v>
      </c>
    </row>
    <row r="3002" spans="1:7">
      <c r="A3002" t="s">
        <v>79</v>
      </c>
      <c r="B3002">
        <v>1</v>
      </c>
      <c r="C3002">
        <v>1981</v>
      </c>
      <c r="D3002" t="s">
        <v>99</v>
      </c>
      <c r="E3002">
        <v>147</v>
      </c>
      <c r="F3002">
        <v>147</v>
      </c>
      <c r="G3002">
        <v>147</v>
      </c>
    </row>
    <row r="3003" spans="1:7">
      <c r="A3003" t="s">
        <v>79</v>
      </c>
      <c r="B3003">
        <v>1</v>
      </c>
      <c r="C3003">
        <v>1982</v>
      </c>
      <c r="D3003" t="s">
        <v>99</v>
      </c>
      <c r="E3003">
        <v>147</v>
      </c>
      <c r="F3003">
        <v>147</v>
      </c>
      <c r="G3003">
        <v>147</v>
      </c>
    </row>
    <row r="3004" spans="1:7">
      <c r="A3004" t="s">
        <v>79</v>
      </c>
      <c r="B3004">
        <v>2</v>
      </c>
      <c r="C3004">
        <v>1991</v>
      </c>
      <c r="D3004" t="s">
        <v>91</v>
      </c>
      <c r="E3004">
        <v>147</v>
      </c>
      <c r="F3004">
        <v>147</v>
      </c>
      <c r="G3004">
        <v>147</v>
      </c>
    </row>
    <row r="3005" spans="1:7">
      <c r="A3005" t="s">
        <v>79</v>
      </c>
      <c r="B3005">
        <v>2</v>
      </c>
      <c r="C3005">
        <v>2001</v>
      </c>
      <c r="D3005" t="s">
        <v>88</v>
      </c>
      <c r="E3005">
        <v>147</v>
      </c>
      <c r="F3005">
        <v>147</v>
      </c>
      <c r="G3005">
        <v>147</v>
      </c>
    </row>
    <row r="3006" spans="1:7">
      <c r="A3006" t="s">
        <v>79</v>
      </c>
      <c r="B3006">
        <v>2</v>
      </c>
      <c r="C3006">
        <v>2006</v>
      </c>
      <c r="D3006" t="s">
        <v>85</v>
      </c>
      <c r="E3006">
        <v>147</v>
      </c>
      <c r="F3006">
        <v>147</v>
      </c>
      <c r="G3006">
        <v>147</v>
      </c>
    </row>
    <row r="3007" spans="1:7">
      <c r="A3007" t="s">
        <v>79</v>
      </c>
      <c r="B3007">
        <v>2</v>
      </c>
      <c r="C3007">
        <v>2010</v>
      </c>
      <c r="D3007" t="s">
        <v>86</v>
      </c>
      <c r="E3007">
        <v>147</v>
      </c>
      <c r="F3007">
        <v>147</v>
      </c>
      <c r="G3007">
        <v>147</v>
      </c>
    </row>
    <row r="3008" spans="1:7">
      <c r="A3008" t="s">
        <v>27</v>
      </c>
      <c r="B3008">
        <v>2</v>
      </c>
      <c r="C3008">
        <v>1975</v>
      </c>
      <c r="D3008" t="s">
        <v>100</v>
      </c>
      <c r="E3008">
        <v>147</v>
      </c>
      <c r="F3008">
        <v>147</v>
      </c>
      <c r="G3008">
        <v>147</v>
      </c>
    </row>
    <row r="3009" spans="1:7">
      <c r="A3009" t="s">
        <v>3</v>
      </c>
      <c r="B3009">
        <v>2</v>
      </c>
      <c r="C3009">
        <v>2007</v>
      </c>
      <c r="D3009" t="s">
        <v>96</v>
      </c>
      <c r="E3009">
        <v>147</v>
      </c>
      <c r="F3009">
        <v>147</v>
      </c>
      <c r="G3009">
        <v>147</v>
      </c>
    </row>
    <row r="3010" spans="1:7">
      <c r="A3010" t="s">
        <v>79</v>
      </c>
      <c r="B3010">
        <v>1</v>
      </c>
      <c r="C3010">
        <v>1983</v>
      </c>
      <c r="D3010" t="s">
        <v>94</v>
      </c>
      <c r="E3010">
        <v>148</v>
      </c>
      <c r="F3010">
        <v>148</v>
      </c>
      <c r="G3010">
        <v>148</v>
      </c>
    </row>
    <row r="3011" spans="1:7">
      <c r="A3011" t="s">
        <v>79</v>
      </c>
      <c r="B3011">
        <v>2</v>
      </c>
      <c r="C3011">
        <v>1979</v>
      </c>
      <c r="D3011" t="s">
        <v>95</v>
      </c>
      <c r="E3011">
        <v>148</v>
      </c>
      <c r="F3011">
        <v>148</v>
      </c>
      <c r="G3011">
        <v>148</v>
      </c>
    </row>
    <row r="3012" spans="1:7">
      <c r="A3012" t="s">
        <v>2</v>
      </c>
      <c r="B3012">
        <v>2</v>
      </c>
      <c r="C3012">
        <v>1988</v>
      </c>
      <c r="D3012" t="s">
        <v>99</v>
      </c>
      <c r="E3012">
        <v>148</v>
      </c>
      <c r="F3012">
        <v>148</v>
      </c>
      <c r="G3012">
        <v>148</v>
      </c>
    </row>
    <row r="3013" spans="1:7">
      <c r="A3013" t="s">
        <v>3</v>
      </c>
      <c r="B3013">
        <v>1</v>
      </c>
      <c r="C3013">
        <v>2013</v>
      </c>
      <c r="D3013" t="s">
        <v>101</v>
      </c>
      <c r="E3013">
        <v>148</v>
      </c>
      <c r="F3013">
        <v>148</v>
      </c>
      <c r="G3013">
        <v>148</v>
      </c>
    </row>
    <row r="3014" spans="1:7">
      <c r="A3014" t="s">
        <v>79</v>
      </c>
      <c r="B3014">
        <v>1</v>
      </c>
      <c r="C3014">
        <v>1981</v>
      </c>
      <c r="D3014" t="s">
        <v>97</v>
      </c>
      <c r="E3014">
        <v>149</v>
      </c>
      <c r="F3014">
        <v>149</v>
      </c>
      <c r="G3014">
        <v>149</v>
      </c>
    </row>
    <row r="3015" spans="1:7">
      <c r="A3015" t="s">
        <v>79</v>
      </c>
      <c r="B3015">
        <v>1</v>
      </c>
      <c r="C3015">
        <v>1992</v>
      </c>
      <c r="D3015" t="s">
        <v>101</v>
      </c>
      <c r="E3015">
        <v>149</v>
      </c>
      <c r="F3015">
        <v>149</v>
      </c>
      <c r="G3015">
        <v>149</v>
      </c>
    </row>
    <row r="3016" spans="1:7">
      <c r="A3016" t="s">
        <v>79</v>
      </c>
      <c r="B3016">
        <v>1</v>
      </c>
      <c r="C3016">
        <v>1997</v>
      </c>
      <c r="D3016" t="s">
        <v>89</v>
      </c>
      <c r="E3016">
        <v>149</v>
      </c>
      <c r="F3016">
        <v>149</v>
      </c>
      <c r="G3016">
        <v>149</v>
      </c>
    </row>
    <row r="3017" spans="1:7">
      <c r="A3017" t="s">
        <v>79</v>
      </c>
      <c r="B3017">
        <v>2</v>
      </c>
      <c r="C3017">
        <v>1980</v>
      </c>
      <c r="D3017" t="s">
        <v>101</v>
      </c>
      <c r="E3017">
        <v>149</v>
      </c>
      <c r="F3017">
        <v>149</v>
      </c>
      <c r="G3017">
        <v>149</v>
      </c>
    </row>
    <row r="3018" spans="1:7">
      <c r="A3018" t="s">
        <v>2</v>
      </c>
      <c r="B3018">
        <v>2</v>
      </c>
      <c r="C3018">
        <v>1992</v>
      </c>
      <c r="D3018" t="s">
        <v>98</v>
      </c>
      <c r="E3018">
        <v>149</v>
      </c>
      <c r="F3018">
        <v>149</v>
      </c>
      <c r="G3018">
        <v>149</v>
      </c>
    </row>
    <row r="3019" spans="1:7">
      <c r="A3019" t="s">
        <v>2</v>
      </c>
      <c r="B3019">
        <v>2</v>
      </c>
      <c r="C3019">
        <v>2009</v>
      </c>
      <c r="D3019" t="s">
        <v>92</v>
      </c>
      <c r="E3019">
        <v>149</v>
      </c>
      <c r="F3019">
        <v>149</v>
      </c>
      <c r="G3019">
        <v>149</v>
      </c>
    </row>
    <row r="3020" spans="1:7">
      <c r="A3020" t="s">
        <v>79</v>
      </c>
      <c r="B3020">
        <v>2</v>
      </c>
      <c r="C3020">
        <v>1981</v>
      </c>
      <c r="D3020" t="s">
        <v>94</v>
      </c>
      <c r="E3020">
        <v>150</v>
      </c>
      <c r="F3020">
        <v>150</v>
      </c>
      <c r="G3020">
        <v>150</v>
      </c>
    </row>
    <row r="3021" spans="1:7">
      <c r="A3021" t="s">
        <v>79</v>
      </c>
      <c r="B3021">
        <v>2</v>
      </c>
      <c r="C3021">
        <v>1995</v>
      </c>
      <c r="D3021" t="s">
        <v>90</v>
      </c>
      <c r="E3021">
        <v>150</v>
      </c>
      <c r="F3021">
        <v>150</v>
      </c>
      <c r="G3021">
        <v>150</v>
      </c>
    </row>
    <row r="3022" spans="1:7">
      <c r="A3022" t="s">
        <v>79</v>
      </c>
      <c r="B3022">
        <v>2</v>
      </c>
      <c r="C3022">
        <v>2011</v>
      </c>
      <c r="D3022" t="s">
        <v>84</v>
      </c>
      <c r="E3022">
        <v>150</v>
      </c>
      <c r="F3022">
        <v>150</v>
      </c>
      <c r="G3022">
        <v>150</v>
      </c>
    </row>
    <row r="3023" spans="1:7">
      <c r="A3023" t="s">
        <v>79</v>
      </c>
      <c r="B3023">
        <v>2</v>
      </c>
      <c r="C3023">
        <v>2012</v>
      </c>
      <c r="D3023" t="s">
        <v>84</v>
      </c>
      <c r="E3023">
        <v>150</v>
      </c>
      <c r="F3023">
        <v>150</v>
      </c>
      <c r="G3023">
        <v>150</v>
      </c>
    </row>
    <row r="3024" spans="1:7">
      <c r="A3024" t="s">
        <v>2</v>
      </c>
      <c r="B3024">
        <v>2</v>
      </c>
      <c r="C3024">
        <v>2006</v>
      </c>
      <c r="D3024" t="s">
        <v>93</v>
      </c>
      <c r="E3024">
        <v>150</v>
      </c>
      <c r="F3024">
        <v>150</v>
      </c>
      <c r="G3024">
        <v>150</v>
      </c>
    </row>
    <row r="3025" spans="1:7">
      <c r="A3025" t="s">
        <v>3</v>
      </c>
      <c r="B3025">
        <v>2</v>
      </c>
      <c r="C3025">
        <v>2009</v>
      </c>
      <c r="D3025" t="s">
        <v>95</v>
      </c>
      <c r="E3025">
        <v>150</v>
      </c>
      <c r="F3025">
        <v>150</v>
      </c>
      <c r="G3025">
        <v>150</v>
      </c>
    </row>
    <row r="3026" spans="1:7">
      <c r="A3026" t="s">
        <v>3</v>
      </c>
      <c r="B3026">
        <v>2</v>
      </c>
      <c r="C3026">
        <v>2009</v>
      </c>
      <c r="D3026" t="s">
        <v>99</v>
      </c>
      <c r="E3026">
        <v>150</v>
      </c>
      <c r="F3026">
        <v>150</v>
      </c>
      <c r="G3026">
        <v>150</v>
      </c>
    </row>
    <row r="3027" spans="1:7">
      <c r="A3027" t="s">
        <v>79</v>
      </c>
      <c r="B3027">
        <v>1</v>
      </c>
      <c r="C3027">
        <v>1984</v>
      </c>
      <c r="D3027" t="s">
        <v>100</v>
      </c>
      <c r="E3027">
        <v>151</v>
      </c>
      <c r="F3027">
        <v>151</v>
      </c>
      <c r="G3027">
        <v>151</v>
      </c>
    </row>
    <row r="3028" spans="1:7">
      <c r="A3028" t="s">
        <v>79</v>
      </c>
      <c r="B3028">
        <v>1</v>
      </c>
      <c r="C3028">
        <v>1988</v>
      </c>
      <c r="D3028" t="s">
        <v>88</v>
      </c>
      <c r="E3028">
        <v>151</v>
      </c>
      <c r="F3028">
        <v>151</v>
      </c>
      <c r="G3028">
        <v>151</v>
      </c>
    </row>
    <row r="3029" spans="1:7">
      <c r="A3029" t="s">
        <v>79</v>
      </c>
      <c r="B3029">
        <v>1</v>
      </c>
      <c r="C3029">
        <v>2006</v>
      </c>
      <c r="D3029" t="s">
        <v>86</v>
      </c>
      <c r="E3029">
        <v>151</v>
      </c>
      <c r="F3029">
        <v>151</v>
      </c>
      <c r="G3029">
        <v>151</v>
      </c>
    </row>
    <row r="3030" spans="1:7">
      <c r="A3030" t="s">
        <v>2</v>
      </c>
      <c r="B3030">
        <v>1</v>
      </c>
      <c r="C3030">
        <v>1991</v>
      </c>
      <c r="D3030" t="s">
        <v>99</v>
      </c>
      <c r="E3030">
        <v>151</v>
      </c>
      <c r="F3030">
        <v>151</v>
      </c>
      <c r="G3030">
        <v>151</v>
      </c>
    </row>
    <row r="3031" spans="1:7">
      <c r="A3031" t="s">
        <v>2</v>
      </c>
      <c r="B3031">
        <v>1</v>
      </c>
      <c r="C3031">
        <v>2012</v>
      </c>
      <c r="D3031" t="s">
        <v>91</v>
      </c>
      <c r="E3031">
        <v>151</v>
      </c>
      <c r="F3031">
        <v>151</v>
      </c>
      <c r="G3031">
        <v>151</v>
      </c>
    </row>
    <row r="3032" spans="1:7">
      <c r="A3032" t="s">
        <v>2</v>
      </c>
      <c r="B3032">
        <v>2</v>
      </c>
      <c r="C3032">
        <v>1992</v>
      </c>
      <c r="D3032" t="s">
        <v>101</v>
      </c>
      <c r="E3032">
        <v>151</v>
      </c>
      <c r="F3032">
        <v>151</v>
      </c>
      <c r="G3032">
        <v>151</v>
      </c>
    </row>
    <row r="3033" spans="1:7">
      <c r="A3033" t="s">
        <v>27</v>
      </c>
      <c r="B3033">
        <v>2</v>
      </c>
      <c r="C3033">
        <v>1992</v>
      </c>
      <c r="D3033" t="s">
        <v>93</v>
      </c>
      <c r="E3033">
        <v>151</v>
      </c>
      <c r="F3033">
        <v>151</v>
      </c>
      <c r="G3033">
        <v>151</v>
      </c>
    </row>
    <row r="3034" spans="1:7">
      <c r="A3034" t="s">
        <v>3</v>
      </c>
      <c r="B3034">
        <v>1</v>
      </c>
      <c r="C3034">
        <v>2011</v>
      </c>
      <c r="D3034" t="s">
        <v>94</v>
      </c>
      <c r="E3034">
        <v>151</v>
      </c>
      <c r="F3034">
        <v>151</v>
      </c>
      <c r="G3034">
        <v>151</v>
      </c>
    </row>
    <row r="3035" spans="1:7">
      <c r="A3035" t="s">
        <v>79</v>
      </c>
      <c r="B3035">
        <v>2</v>
      </c>
      <c r="C3035">
        <v>2011</v>
      </c>
      <c r="D3035" t="s">
        <v>86</v>
      </c>
      <c r="E3035">
        <v>152</v>
      </c>
      <c r="F3035">
        <v>152</v>
      </c>
      <c r="G3035">
        <v>152</v>
      </c>
    </row>
    <row r="3036" spans="1:7">
      <c r="A3036" t="s">
        <v>27</v>
      </c>
      <c r="B3036">
        <v>2</v>
      </c>
      <c r="C3036">
        <v>2013</v>
      </c>
      <c r="D3036" t="s">
        <v>88</v>
      </c>
      <c r="E3036">
        <v>152</v>
      </c>
      <c r="F3036">
        <v>152</v>
      </c>
      <c r="G3036">
        <v>152</v>
      </c>
    </row>
    <row r="3037" spans="1:7">
      <c r="A3037" t="s">
        <v>79</v>
      </c>
      <c r="B3037">
        <v>1</v>
      </c>
      <c r="C3037">
        <v>1982</v>
      </c>
      <c r="D3037" t="s">
        <v>98</v>
      </c>
      <c r="E3037">
        <v>153</v>
      </c>
      <c r="F3037">
        <v>153</v>
      </c>
      <c r="G3037">
        <v>153</v>
      </c>
    </row>
    <row r="3038" spans="1:7">
      <c r="A3038" t="s">
        <v>79</v>
      </c>
      <c r="B3038">
        <v>1</v>
      </c>
      <c r="C3038">
        <v>1993</v>
      </c>
      <c r="D3038" t="s">
        <v>101</v>
      </c>
      <c r="E3038">
        <v>153</v>
      </c>
      <c r="F3038">
        <v>153</v>
      </c>
      <c r="G3038">
        <v>153</v>
      </c>
    </row>
    <row r="3039" spans="1:7">
      <c r="A3039" t="s">
        <v>79</v>
      </c>
      <c r="B3039">
        <v>2</v>
      </c>
      <c r="C3039">
        <v>1977</v>
      </c>
      <c r="D3039" t="s">
        <v>98</v>
      </c>
      <c r="E3039">
        <v>153</v>
      </c>
      <c r="F3039">
        <v>153</v>
      </c>
      <c r="G3039">
        <v>153</v>
      </c>
    </row>
    <row r="3040" spans="1:7">
      <c r="A3040" t="s">
        <v>79</v>
      </c>
      <c r="B3040">
        <v>2</v>
      </c>
      <c r="C3040">
        <v>2002</v>
      </c>
      <c r="D3040" t="s">
        <v>85</v>
      </c>
      <c r="E3040">
        <v>153</v>
      </c>
      <c r="F3040">
        <v>153</v>
      </c>
      <c r="G3040">
        <v>153</v>
      </c>
    </row>
    <row r="3041" spans="1:7">
      <c r="A3041" t="s">
        <v>2</v>
      </c>
      <c r="B3041">
        <v>2</v>
      </c>
      <c r="C3041">
        <v>1991</v>
      </c>
      <c r="D3041" t="s">
        <v>98</v>
      </c>
      <c r="E3041">
        <v>153</v>
      </c>
      <c r="F3041">
        <v>153</v>
      </c>
      <c r="G3041">
        <v>153</v>
      </c>
    </row>
    <row r="3042" spans="1:7">
      <c r="A3042" t="s">
        <v>2</v>
      </c>
      <c r="B3042">
        <v>2</v>
      </c>
      <c r="C3042">
        <v>1993</v>
      </c>
      <c r="D3042" t="s">
        <v>101</v>
      </c>
      <c r="E3042">
        <v>153</v>
      </c>
      <c r="F3042">
        <v>153</v>
      </c>
      <c r="G3042">
        <v>153</v>
      </c>
    </row>
    <row r="3043" spans="1:7">
      <c r="A3043" t="s">
        <v>27</v>
      </c>
      <c r="B3043">
        <v>2</v>
      </c>
      <c r="C3043">
        <v>1984</v>
      </c>
      <c r="D3043" t="s">
        <v>101</v>
      </c>
      <c r="E3043">
        <v>153</v>
      </c>
      <c r="F3043">
        <v>153</v>
      </c>
      <c r="G3043">
        <v>153</v>
      </c>
    </row>
    <row r="3044" spans="1:7">
      <c r="A3044" t="s">
        <v>79</v>
      </c>
      <c r="B3044">
        <v>1</v>
      </c>
      <c r="C3044">
        <v>1985</v>
      </c>
      <c r="D3044" t="s">
        <v>101</v>
      </c>
      <c r="E3044">
        <v>154</v>
      </c>
      <c r="F3044">
        <v>154</v>
      </c>
      <c r="G3044">
        <v>154</v>
      </c>
    </row>
    <row r="3045" spans="1:7">
      <c r="A3045" t="s">
        <v>79</v>
      </c>
      <c r="B3045">
        <v>2</v>
      </c>
      <c r="C3045">
        <v>1993</v>
      </c>
      <c r="D3045" t="s">
        <v>87</v>
      </c>
      <c r="E3045">
        <v>154</v>
      </c>
      <c r="F3045">
        <v>154</v>
      </c>
      <c r="G3045">
        <v>154</v>
      </c>
    </row>
    <row r="3046" spans="1:7">
      <c r="A3046" t="s">
        <v>79</v>
      </c>
      <c r="B3046">
        <v>2</v>
      </c>
      <c r="C3046">
        <v>1996</v>
      </c>
      <c r="D3046" t="s">
        <v>87</v>
      </c>
      <c r="E3046">
        <v>154</v>
      </c>
      <c r="F3046">
        <v>154</v>
      </c>
      <c r="G3046">
        <v>154</v>
      </c>
    </row>
    <row r="3047" spans="1:7">
      <c r="A3047" t="s">
        <v>79</v>
      </c>
      <c r="B3047">
        <v>2</v>
      </c>
      <c r="C3047">
        <v>2000</v>
      </c>
      <c r="D3047" t="s">
        <v>86</v>
      </c>
      <c r="E3047">
        <v>154</v>
      </c>
      <c r="F3047">
        <v>154</v>
      </c>
      <c r="G3047">
        <v>154</v>
      </c>
    </row>
    <row r="3048" spans="1:7">
      <c r="A3048" t="s">
        <v>79</v>
      </c>
      <c r="B3048">
        <v>2</v>
      </c>
      <c r="C3048">
        <v>2003</v>
      </c>
      <c r="D3048" t="s">
        <v>88</v>
      </c>
      <c r="E3048">
        <v>154</v>
      </c>
      <c r="F3048">
        <v>154</v>
      </c>
      <c r="G3048">
        <v>154</v>
      </c>
    </row>
    <row r="3049" spans="1:7">
      <c r="A3049" t="s">
        <v>2</v>
      </c>
      <c r="B3049">
        <v>1</v>
      </c>
      <c r="C3049">
        <v>1998</v>
      </c>
      <c r="D3049" t="s">
        <v>95</v>
      </c>
      <c r="E3049">
        <v>154</v>
      </c>
      <c r="F3049">
        <v>154</v>
      </c>
      <c r="G3049">
        <v>154</v>
      </c>
    </row>
    <row r="3050" spans="1:7">
      <c r="A3050" t="s">
        <v>27</v>
      </c>
      <c r="B3050">
        <v>2</v>
      </c>
      <c r="C3050">
        <v>1983</v>
      </c>
      <c r="D3050" t="s">
        <v>101</v>
      </c>
      <c r="E3050">
        <v>154</v>
      </c>
      <c r="F3050">
        <v>154</v>
      </c>
      <c r="G3050">
        <v>154</v>
      </c>
    </row>
    <row r="3051" spans="1:7">
      <c r="A3051" t="s">
        <v>27</v>
      </c>
      <c r="B3051">
        <v>2</v>
      </c>
      <c r="C3051">
        <v>2011</v>
      </c>
      <c r="D3051" t="s">
        <v>102</v>
      </c>
      <c r="E3051">
        <v>154</v>
      </c>
      <c r="F3051">
        <v>154</v>
      </c>
      <c r="G3051">
        <v>154</v>
      </c>
    </row>
    <row r="3052" spans="1:7">
      <c r="A3052" t="s">
        <v>1</v>
      </c>
      <c r="B3052">
        <v>1</v>
      </c>
      <c r="C3052">
        <v>2004</v>
      </c>
      <c r="D3052" t="s">
        <v>94</v>
      </c>
      <c r="E3052">
        <v>154</v>
      </c>
      <c r="F3052">
        <v>154</v>
      </c>
      <c r="G3052">
        <v>154</v>
      </c>
    </row>
    <row r="3053" spans="1:7">
      <c r="A3053" t="s">
        <v>79</v>
      </c>
      <c r="B3053">
        <v>2</v>
      </c>
      <c r="C3053">
        <v>1990</v>
      </c>
      <c r="D3053" t="s">
        <v>91</v>
      </c>
      <c r="E3053">
        <v>155</v>
      </c>
      <c r="F3053">
        <v>155</v>
      </c>
      <c r="G3053">
        <v>155</v>
      </c>
    </row>
    <row r="3054" spans="1:7">
      <c r="A3054" t="s">
        <v>79</v>
      </c>
      <c r="B3054">
        <v>2</v>
      </c>
      <c r="C3054">
        <v>1994</v>
      </c>
      <c r="D3054" t="s">
        <v>87</v>
      </c>
      <c r="E3054">
        <v>155</v>
      </c>
      <c r="F3054">
        <v>155</v>
      </c>
      <c r="G3054">
        <v>155</v>
      </c>
    </row>
    <row r="3055" spans="1:7">
      <c r="A3055" t="s">
        <v>2</v>
      </c>
      <c r="B3055">
        <v>1</v>
      </c>
      <c r="C3055">
        <v>1995</v>
      </c>
      <c r="D3055" t="s">
        <v>96</v>
      </c>
      <c r="E3055">
        <v>155</v>
      </c>
      <c r="F3055">
        <v>155</v>
      </c>
      <c r="G3055">
        <v>155</v>
      </c>
    </row>
    <row r="3056" spans="1:7">
      <c r="A3056" t="s">
        <v>79</v>
      </c>
      <c r="B3056">
        <v>1</v>
      </c>
      <c r="C3056">
        <v>2009</v>
      </c>
      <c r="D3056" t="s">
        <v>86</v>
      </c>
      <c r="E3056">
        <v>156</v>
      </c>
      <c r="F3056">
        <v>156</v>
      </c>
      <c r="G3056">
        <v>156</v>
      </c>
    </row>
    <row r="3057" spans="1:7">
      <c r="A3057" t="s">
        <v>79</v>
      </c>
      <c r="B3057">
        <v>2</v>
      </c>
      <c r="C3057">
        <v>2006</v>
      </c>
      <c r="D3057" t="s">
        <v>87</v>
      </c>
      <c r="E3057">
        <v>156</v>
      </c>
      <c r="F3057">
        <v>156</v>
      </c>
      <c r="G3057">
        <v>156</v>
      </c>
    </row>
    <row r="3058" spans="1:7">
      <c r="A3058" t="s">
        <v>2</v>
      </c>
      <c r="B3058">
        <v>1</v>
      </c>
      <c r="C3058">
        <v>2009</v>
      </c>
      <c r="D3058" t="s">
        <v>92</v>
      </c>
      <c r="E3058">
        <v>156</v>
      </c>
      <c r="F3058">
        <v>156</v>
      </c>
      <c r="G3058">
        <v>156</v>
      </c>
    </row>
    <row r="3059" spans="1:7">
      <c r="A3059" t="s">
        <v>2</v>
      </c>
      <c r="B3059">
        <v>2</v>
      </c>
      <c r="C3059">
        <v>1989</v>
      </c>
      <c r="D3059" t="s">
        <v>99</v>
      </c>
      <c r="E3059">
        <v>156</v>
      </c>
      <c r="F3059">
        <v>156</v>
      </c>
      <c r="G3059">
        <v>156</v>
      </c>
    </row>
    <row r="3060" spans="1:7">
      <c r="A3060" t="s">
        <v>3</v>
      </c>
      <c r="B3060">
        <v>2</v>
      </c>
      <c r="C3060">
        <v>2011</v>
      </c>
      <c r="D3060" t="s">
        <v>100</v>
      </c>
      <c r="E3060">
        <v>156</v>
      </c>
      <c r="F3060">
        <v>156</v>
      </c>
      <c r="G3060">
        <v>156</v>
      </c>
    </row>
    <row r="3061" spans="1:7">
      <c r="A3061" t="s">
        <v>1</v>
      </c>
      <c r="B3061">
        <v>1</v>
      </c>
      <c r="C3061">
        <v>1994</v>
      </c>
      <c r="D3061" t="s">
        <v>101</v>
      </c>
      <c r="E3061">
        <v>156</v>
      </c>
      <c r="F3061">
        <v>156</v>
      </c>
      <c r="G3061">
        <v>156</v>
      </c>
    </row>
    <row r="3062" spans="1:7">
      <c r="A3062" t="s">
        <v>79</v>
      </c>
      <c r="B3062">
        <v>1</v>
      </c>
      <c r="C3062">
        <v>1988</v>
      </c>
      <c r="D3062" t="s">
        <v>91</v>
      </c>
      <c r="E3062">
        <v>157</v>
      </c>
      <c r="F3062">
        <v>157</v>
      </c>
      <c r="G3062">
        <v>157</v>
      </c>
    </row>
    <row r="3063" spans="1:7">
      <c r="A3063" t="s">
        <v>79</v>
      </c>
      <c r="B3063">
        <v>2</v>
      </c>
      <c r="C3063">
        <v>1984</v>
      </c>
      <c r="D3063" t="s">
        <v>93</v>
      </c>
      <c r="E3063">
        <v>157</v>
      </c>
      <c r="F3063">
        <v>157</v>
      </c>
      <c r="G3063">
        <v>157</v>
      </c>
    </row>
    <row r="3064" spans="1:7">
      <c r="A3064" t="s">
        <v>3</v>
      </c>
      <c r="B3064">
        <v>2</v>
      </c>
      <c r="C3064">
        <v>2008</v>
      </c>
      <c r="D3064" t="s">
        <v>97</v>
      </c>
      <c r="E3064">
        <v>157</v>
      </c>
      <c r="F3064">
        <v>157</v>
      </c>
      <c r="G3064">
        <v>157</v>
      </c>
    </row>
    <row r="3065" spans="1:7">
      <c r="A3065" t="s">
        <v>79</v>
      </c>
      <c r="B3065">
        <v>1</v>
      </c>
      <c r="C3065">
        <v>1991</v>
      </c>
      <c r="D3065" t="s">
        <v>88</v>
      </c>
      <c r="E3065">
        <v>158</v>
      </c>
      <c r="F3065">
        <v>158</v>
      </c>
      <c r="G3065">
        <v>158</v>
      </c>
    </row>
    <row r="3066" spans="1:7">
      <c r="A3066" t="s">
        <v>79</v>
      </c>
      <c r="B3066">
        <v>1</v>
      </c>
      <c r="C3066">
        <v>2007</v>
      </c>
      <c r="D3066" t="s">
        <v>85</v>
      </c>
      <c r="E3066">
        <v>158</v>
      </c>
      <c r="F3066">
        <v>158</v>
      </c>
      <c r="G3066">
        <v>158</v>
      </c>
    </row>
    <row r="3067" spans="1:7">
      <c r="A3067" t="s">
        <v>79</v>
      </c>
      <c r="B3067">
        <v>2</v>
      </c>
      <c r="C3067">
        <v>1978</v>
      </c>
      <c r="D3067" t="s">
        <v>98</v>
      </c>
      <c r="E3067">
        <v>158</v>
      </c>
      <c r="F3067">
        <v>158</v>
      </c>
      <c r="G3067">
        <v>158</v>
      </c>
    </row>
    <row r="3068" spans="1:7">
      <c r="A3068" t="s">
        <v>2</v>
      </c>
      <c r="B3068">
        <v>1</v>
      </c>
      <c r="C3068">
        <v>1990</v>
      </c>
      <c r="D3068" t="s">
        <v>99</v>
      </c>
      <c r="E3068">
        <v>158</v>
      </c>
      <c r="F3068">
        <v>158</v>
      </c>
      <c r="G3068">
        <v>158</v>
      </c>
    </row>
    <row r="3069" spans="1:7">
      <c r="A3069" t="s">
        <v>2</v>
      </c>
      <c r="B3069">
        <v>2</v>
      </c>
      <c r="C3069">
        <v>1994</v>
      </c>
      <c r="D3069" t="s">
        <v>97</v>
      </c>
      <c r="E3069">
        <v>158</v>
      </c>
      <c r="F3069">
        <v>158</v>
      </c>
      <c r="G3069">
        <v>158</v>
      </c>
    </row>
    <row r="3070" spans="1:7">
      <c r="A3070" t="s">
        <v>3</v>
      </c>
      <c r="B3070">
        <v>1</v>
      </c>
      <c r="C3070">
        <v>2008</v>
      </c>
      <c r="D3070" t="s">
        <v>98</v>
      </c>
      <c r="E3070">
        <v>158</v>
      </c>
      <c r="F3070">
        <v>158</v>
      </c>
      <c r="G3070">
        <v>158</v>
      </c>
    </row>
    <row r="3071" spans="1:7">
      <c r="A3071" t="s">
        <v>79</v>
      </c>
      <c r="B3071">
        <v>2</v>
      </c>
      <c r="C3071">
        <v>1978</v>
      </c>
      <c r="D3071" t="s">
        <v>97</v>
      </c>
      <c r="E3071">
        <v>159</v>
      </c>
      <c r="F3071">
        <v>159</v>
      </c>
      <c r="G3071">
        <v>159</v>
      </c>
    </row>
    <row r="3072" spans="1:7">
      <c r="A3072" t="s">
        <v>79</v>
      </c>
      <c r="B3072">
        <v>1</v>
      </c>
      <c r="C3072">
        <v>1997</v>
      </c>
      <c r="D3072" t="s">
        <v>87</v>
      </c>
      <c r="E3072">
        <v>160</v>
      </c>
      <c r="F3072">
        <v>160</v>
      </c>
      <c r="G3072">
        <v>160</v>
      </c>
    </row>
    <row r="3073" spans="1:7">
      <c r="A3073" t="s">
        <v>79</v>
      </c>
      <c r="B3073">
        <v>2</v>
      </c>
      <c r="C3073">
        <v>1995</v>
      </c>
      <c r="D3073" t="s">
        <v>87</v>
      </c>
      <c r="E3073">
        <v>160</v>
      </c>
      <c r="F3073">
        <v>160</v>
      </c>
      <c r="G3073">
        <v>160</v>
      </c>
    </row>
    <row r="3074" spans="1:7">
      <c r="A3074" t="s">
        <v>2</v>
      </c>
      <c r="B3074">
        <v>2</v>
      </c>
      <c r="C3074">
        <v>1990</v>
      </c>
      <c r="D3074" t="s">
        <v>99</v>
      </c>
      <c r="E3074">
        <v>160</v>
      </c>
      <c r="F3074">
        <v>160</v>
      </c>
      <c r="G3074">
        <v>160</v>
      </c>
    </row>
    <row r="3075" spans="1:7">
      <c r="A3075" t="s">
        <v>2</v>
      </c>
      <c r="B3075">
        <v>2</v>
      </c>
      <c r="C3075">
        <v>1999</v>
      </c>
      <c r="D3075" t="s">
        <v>95</v>
      </c>
      <c r="E3075">
        <v>160</v>
      </c>
      <c r="F3075">
        <v>160</v>
      </c>
      <c r="G3075">
        <v>160</v>
      </c>
    </row>
    <row r="3076" spans="1:7">
      <c r="A3076" t="s">
        <v>3</v>
      </c>
      <c r="B3076">
        <v>2</v>
      </c>
      <c r="C3076">
        <v>2013</v>
      </c>
      <c r="D3076" t="s">
        <v>92</v>
      </c>
      <c r="E3076">
        <v>160</v>
      </c>
      <c r="F3076">
        <v>160</v>
      </c>
      <c r="G3076">
        <v>160</v>
      </c>
    </row>
    <row r="3077" spans="1:7">
      <c r="A3077" t="s">
        <v>79</v>
      </c>
      <c r="B3077">
        <v>2</v>
      </c>
      <c r="C3077">
        <v>1999</v>
      </c>
      <c r="D3077" t="s">
        <v>89</v>
      </c>
      <c r="E3077">
        <v>161</v>
      </c>
      <c r="F3077">
        <v>161</v>
      </c>
      <c r="G3077">
        <v>161</v>
      </c>
    </row>
    <row r="3078" spans="1:7">
      <c r="A3078" t="s">
        <v>2</v>
      </c>
      <c r="B3078">
        <v>1</v>
      </c>
      <c r="C3078">
        <v>1991</v>
      </c>
      <c r="D3078" t="s">
        <v>98</v>
      </c>
      <c r="E3078">
        <v>161</v>
      </c>
      <c r="F3078">
        <v>161</v>
      </c>
      <c r="G3078">
        <v>161</v>
      </c>
    </row>
    <row r="3079" spans="1:7">
      <c r="A3079" t="s">
        <v>2</v>
      </c>
      <c r="B3079">
        <v>1</v>
      </c>
      <c r="C3079">
        <v>1998</v>
      </c>
      <c r="D3079" t="s">
        <v>101</v>
      </c>
      <c r="E3079">
        <v>161</v>
      </c>
      <c r="F3079">
        <v>161</v>
      </c>
      <c r="G3079">
        <v>161</v>
      </c>
    </row>
    <row r="3080" spans="1:7">
      <c r="A3080" t="s">
        <v>1</v>
      </c>
      <c r="B3080">
        <v>1</v>
      </c>
      <c r="C3080">
        <v>1994</v>
      </c>
      <c r="D3080" t="s">
        <v>98</v>
      </c>
      <c r="E3080">
        <v>161</v>
      </c>
      <c r="F3080">
        <v>161</v>
      </c>
      <c r="G3080">
        <v>161</v>
      </c>
    </row>
    <row r="3081" spans="1:7">
      <c r="A3081" t="s">
        <v>79</v>
      </c>
      <c r="B3081">
        <v>1</v>
      </c>
      <c r="C3081">
        <v>2005</v>
      </c>
      <c r="D3081" t="s">
        <v>87</v>
      </c>
      <c r="E3081">
        <v>162</v>
      </c>
      <c r="F3081">
        <v>162</v>
      </c>
      <c r="G3081">
        <v>162</v>
      </c>
    </row>
    <row r="3082" spans="1:7">
      <c r="A3082" t="s">
        <v>79</v>
      </c>
      <c r="B3082">
        <v>1</v>
      </c>
      <c r="C3082">
        <v>2008</v>
      </c>
      <c r="D3082" t="s">
        <v>86</v>
      </c>
      <c r="E3082">
        <v>163</v>
      </c>
      <c r="F3082">
        <v>163</v>
      </c>
      <c r="G3082">
        <v>163</v>
      </c>
    </row>
    <row r="3083" spans="1:7">
      <c r="A3083" t="s">
        <v>2</v>
      </c>
      <c r="B3083">
        <v>1</v>
      </c>
      <c r="C3083">
        <v>2003</v>
      </c>
      <c r="D3083" t="s">
        <v>94</v>
      </c>
      <c r="E3083">
        <v>163</v>
      </c>
      <c r="F3083">
        <v>163</v>
      </c>
      <c r="G3083">
        <v>163</v>
      </c>
    </row>
    <row r="3084" spans="1:7">
      <c r="A3084" t="s">
        <v>79</v>
      </c>
      <c r="B3084">
        <v>1</v>
      </c>
      <c r="C3084">
        <v>1991</v>
      </c>
      <c r="D3084" t="s">
        <v>101</v>
      </c>
      <c r="E3084">
        <v>164</v>
      </c>
      <c r="F3084">
        <v>164</v>
      </c>
      <c r="G3084">
        <v>164</v>
      </c>
    </row>
    <row r="3085" spans="1:7">
      <c r="A3085" t="s">
        <v>79</v>
      </c>
      <c r="B3085">
        <v>1</v>
      </c>
      <c r="C3085">
        <v>1997</v>
      </c>
      <c r="D3085" t="s">
        <v>86</v>
      </c>
      <c r="E3085">
        <v>164</v>
      </c>
      <c r="F3085">
        <v>164</v>
      </c>
      <c r="G3085">
        <v>164</v>
      </c>
    </row>
    <row r="3086" spans="1:7">
      <c r="A3086" t="s">
        <v>79</v>
      </c>
      <c r="B3086">
        <v>2</v>
      </c>
      <c r="C3086">
        <v>1977</v>
      </c>
      <c r="D3086" t="s">
        <v>99</v>
      </c>
      <c r="E3086">
        <v>164</v>
      </c>
      <c r="F3086">
        <v>164</v>
      </c>
      <c r="G3086">
        <v>164</v>
      </c>
    </row>
    <row r="3087" spans="1:7">
      <c r="A3087" t="s">
        <v>79</v>
      </c>
      <c r="B3087">
        <v>1</v>
      </c>
      <c r="C3087">
        <v>1980</v>
      </c>
      <c r="D3087" t="s">
        <v>96</v>
      </c>
      <c r="E3087">
        <v>165</v>
      </c>
      <c r="F3087">
        <v>165</v>
      </c>
      <c r="G3087">
        <v>165</v>
      </c>
    </row>
    <row r="3088" spans="1:7">
      <c r="A3088" t="s">
        <v>79</v>
      </c>
      <c r="B3088">
        <v>1</v>
      </c>
      <c r="C3088">
        <v>1990</v>
      </c>
      <c r="D3088" t="s">
        <v>88</v>
      </c>
      <c r="E3088">
        <v>165</v>
      </c>
      <c r="F3088">
        <v>165</v>
      </c>
      <c r="G3088">
        <v>165</v>
      </c>
    </row>
    <row r="3089" spans="1:7">
      <c r="A3089" t="s">
        <v>2</v>
      </c>
      <c r="B3089">
        <v>1</v>
      </c>
      <c r="C3089">
        <v>2007</v>
      </c>
      <c r="D3089" t="s">
        <v>93</v>
      </c>
      <c r="E3089">
        <v>165</v>
      </c>
      <c r="F3089">
        <v>165</v>
      </c>
      <c r="G3089">
        <v>165</v>
      </c>
    </row>
    <row r="3090" spans="1:7">
      <c r="A3090" t="s">
        <v>27</v>
      </c>
      <c r="B3090">
        <v>2</v>
      </c>
      <c r="C3090">
        <v>1985</v>
      </c>
      <c r="D3090" t="s">
        <v>95</v>
      </c>
      <c r="E3090">
        <v>165</v>
      </c>
      <c r="F3090">
        <v>165</v>
      </c>
      <c r="G3090">
        <v>165</v>
      </c>
    </row>
    <row r="3091" spans="1:7">
      <c r="A3091" t="s">
        <v>3</v>
      </c>
      <c r="B3091">
        <v>2</v>
      </c>
      <c r="C3091">
        <v>2012</v>
      </c>
      <c r="D3091" t="s">
        <v>93</v>
      </c>
      <c r="E3091">
        <v>165</v>
      </c>
      <c r="F3091">
        <v>165</v>
      </c>
      <c r="G3091">
        <v>165</v>
      </c>
    </row>
    <row r="3092" spans="1:7">
      <c r="A3092" t="s">
        <v>79</v>
      </c>
      <c r="B3092">
        <v>1</v>
      </c>
      <c r="C3092">
        <v>1987</v>
      </c>
      <c r="D3092" t="s">
        <v>101</v>
      </c>
      <c r="E3092">
        <v>166</v>
      </c>
      <c r="F3092">
        <v>166</v>
      </c>
      <c r="G3092">
        <v>166</v>
      </c>
    </row>
    <row r="3093" spans="1:7">
      <c r="A3093" t="s">
        <v>79</v>
      </c>
      <c r="B3093">
        <v>1</v>
      </c>
      <c r="C3093">
        <v>2007</v>
      </c>
      <c r="D3093" t="s">
        <v>84</v>
      </c>
      <c r="E3093">
        <v>166</v>
      </c>
      <c r="F3093">
        <v>166</v>
      </c>
      <c r="G3093">
        <v>166</v>
      </c>
    </row>
    <row r="3094" spans="1:7">
      <c r="A3094" t="s">
        <v>79</v>
      </c>
      <c r="B3094">
        <v>2</v>
      </c>
      <c r="C3094">
        <v>1983</v>
      </c>
      <c r="D3094" t="s">
        <v>101</v>
      </c>
      <c r="E3094">
        <v>166</v>
      </c>
      <c r="F3094">
        <v>166</v>
      </c>
      <c r="G3094">
        <v>166</v>
      </c>
    </row>
    <row r="3095" spans="1:7">
      <c r="A3095" t="s">
        <v>79</v>
      </c>
      <c r="B3095">
        <v>2</v>
      </c>
      <c r="C3095">
        <v>1996</v>
      </c>
      <c r="D3095" t="s">
        <v>90</v>
      </c>
      <c r="E3095">
        <v>166</v>
      </c>
      <c r="F3095">
        <v>166</v>
      </c>
      <c r="G3095">
        <v>166</v>
      </c>
    </row>
    <row r="3096" spans="1:7">
      <c r="A3096" t="s">
        <v>79</v>
      </c>
      <c r="B3096">
        <v>2</v>
      </c>
      <c r="C3096">
        <v>2001</v>
      </c>
      <c r="D3096" t="s">
        <v>86</v>
      </c>
      <c r="E3096">
        <v>166</v>
      </c>
      <c r="F3096">
        <v>166</v>
      </c>
      <c r="G3096">
        <v>166</v>
      </c>
    </row>
    <row r="3097" spans="1:7">
      <c r="A3097" t="s">
        <v>79</v>
      </c>
      <c r="B3097">
        <v>2</v>
      </c>
      <c r="C3097">
        <v>2007</v>
      </c>
      <c r="D3097" t="s">
        <v>84</v>
      </c>
      <c r="E3097">
        <v>166</v>
      </c>
      <c r="F3097">
        <v>166</v>
      </c>
      <c r="G3097">
        <v>166</v>
      </c>
    </row>
    <row r="3098" spans="1:7">
      <c r="A3098" t="s">
        <v>79</v>
      </c>
      <c r="B3098">
        <v>2</v>
      </c>
      <c r="C3098">
        <v>2008</v>
      </c>
      <c r="D3098" t="s">
        <v>84</v>
      </c>
      <c r="E3098">
        <v>166</v>
      </c>
      <c r="F3098">
        <v>166</v>
      </c>
      <c r="G3098">
        <v>166</v>
      </c>
    </row>
    <row r="3099" spans="1:7">
      <c r="A3099" t="s">
        <v>3</v>
      </c>
      <c r="B3099">
        <v>1</v>
      </c>
      <c r="C3099">
        <v>2010</v>
      </c>
      <c r="D3099" t="s">
        <v>95</v>
      </c>
      <c r="E3099">
        <v>166</v>
      </c>
      <c r="F3099">
        <v>166</v>
      </c>
      <c r="G3099">
        <v>166</v>
      </c>
    </row>
    <row r="3100" spans="1:7">
      <c r="A3100" t="s">
        <v>3</v>
      </c>
      <c r="B3100">
        <v>2</v>
      </c>
      <c r="C3100">
        <v>2008</v>
      </c>
      <c r="D3100" t="s">
        <v>98</v>
      </c>
      <c r="E3100">
        <v>166</v>
      </c>
      <c r="F3100">
        <v>166</v>
      </c>
      <c r="G3100">
        <v>166</v>
      </c>
    </row>
    <row r="3101" spans="1:7">
      <c r="A3101" t="s">
        <v>79</v>
      </c>
      <c r="B3101">
        <v>2</v>
      </c>
      <c r="C3101">
        <v>1982</v>
      </c>
      <c r="D3101" t="s">
        <v>101</v>
      </c>
      <c r="E3101">
        <v>167</v>
      </c>
      <c r="F3101">
        <v>167</v>
      </c>
      <c r="G3101">
        <v>167</v>
      </c>
    </row>
    <row r="3102" spans="1:7">
      <c r="A3102" t="s">
        <v>2</v>
      </c>
      <c r="B3102">
        <v>1</v>
      </c>
      <c r="C3102">
        <v>1991</v>
      </c>
      <c r="D3102" t="s">
        <v>100</v>
      </c>
      <c r="E3102">
        <v>167</v>
      </c>
      <c r="F3102">
        <v>167</v>
      </c>
      <c r="G3102">
        <v>167</v>
      </c>
    </row>
    <row r="3103" spans="1:7">
      <c r="A3103" t="s">
        <v>2</v>
      </c>
      <c r="B3103">
        <v>2</v>
      </c>
      <c r="C3103">
        <v>1994</v>
      </c>
      <c r="D3103" t="s">
        <v>101</v>
      </c>
      <c r="E3103">
        <v>167</v>
      </c>
      <c r="F3103">
        <v>167</v>
      </c>
      <c r="G3103">
        <v>167</v>
      </c>
    </row>
    <row r="3104" spans="1:7">
      <c r="A3104" t="s">
        <v>27</v>
      </c>
      <c r="B3104">
        <v>2</v>
      </c>
      <c r="C3104">
        <v>1982</v>
      </c>
      <c r="D3104" t="s">
        <v>96</v>
      </c>
      <c r="E3104">
        <v>167</v>
      </c>
      <c r="F3104">
        <v>167</v>
      </c>
      <c r="G3104">
        <v>167</v>
      </c>
    </row>
    <row r="3105" spans="1:7">
      <c r="A3105" t="s">
        <v>79</v>
      </c>
      <c r="B3105">
        <v>1</v>
      </c>
      <c r="C3105">
        <v>2002</v>
      </c>
      <c r="D3105" t="s">
        <v>85</v>
      </c>
      <c r="E3105">
        <v>168</v>
      </c>
      <c r="F3105">
        <v>168</v>
      </c>
      <c r="G3105">
        <v>168</v>
      </c>
    </row>
    <row r="3106" spans="1:7">
      <c r="A3106" t="s">
        <v>2</v>
      </c>
      <c r="B3106">
        <v>2</v>
      </c>
      <c r="C3106">
        <v>1989</v>
      </c>
      <c r="D3106" t="s">
        <v>100</v>
      </c>
      <c r="E3106">
        <v>168</v>
      </c>
      <c r="F3106">
        <v>168</v>
      </c>
      <c r="G3106">
        <v>168</v>
      </c>
    </row>
    <row r="3107" spans="1:7">
      <c r="A3107" t="s">
        <v>79</v>
      </c>
      <c r="B3107">
        <v>1</v>
      </c>
      <c r="C3107">
        <v>1993</v>
      </c>
      <c r="D3107" t="s">
        <v>87</v>
      </c>
      <c r="E3107">
        <v>169</v>
      </c>
      <c r="F3107">
        <v>169</v>
      </c>
      <c r="G3107">
        <v>169</v>
      </c>
    </row>
    <row r="3108" spans="1:7">
      <c r="A3108" t="s">
        <v>79</v>
      </c>
      <c r="B3108">
        <v>2</v>
      </c>
      <c r="C3108">
        <v>1978</v>
      </c>
      <c r="D3108" t="s">
        <v>100</v>
      </c>
      <c r="E3108">
        <v>169</v>
      </c>
      <c r="F3108">
        <v>169</v>
      </c>
      <c r="G3108">
        <v>169</v>
      </c>
    </row>
    <row r="3109" spans="1:7">
      <c r="A3109" t="s">
        <v>79</v>
      </c>
      <c r="B3109">
        <v>2</v>
      </c>
      <c r="C3109">
        <v>1981</v>
      </c>
      <c r="D3109" t="s">
        <v>101</v>
      </c>
      <c r="E3109">
        <v>169</v>
      </c>
      <c r="F3109">
        <v>169</v>
      </c>
      <c r="G3109">
        <v>169</v>
      </c>
    </row>
    <row r="3110" spans="1:7">
      <c r="A3110" t="s">
        <v>2</v>
      </c>
      <c r="B3110">
        <v>1</v>
      </c>
      <c r="C3110">
        <v>2003</v>
      </c>
      <c r="D3110" t="s">
        <v>101</v>
      </c>
      <c r="E3110">
        <v>169</v>
      </c>
      <c r="F3110">
        <v>169</v>
      </c>
      <c r="G3110">
        <v>169</v>
      </c>
    </row>
    <row r="3111" spans="1:7">
      <c r="A3111" t="s">
        <v>3</v>
      </c>
      <c r="B3111">
        <v>1</v>
      </c>
      <c r="C3111">
        <v>2008</v>
      </c>
      <c r="D3111" t="s">
        <v>96</v>
      </c>
      <c r="E3111">
        <v>169</v>
      </c>
      <c r="F3111">
        <v>169</v>
      </c>
      <c r="G3111">
        <v>169</v>
      </c>
    </row>
    <row r="3112" spans="1:7">
      <c r="A3112" t="s">
        <v>1</v>
      </c>
      <c r="B3112">
        <v>1</v>
      </c>
      <c r="C3112">
        <v>1993</v>
      </c>
      <c r="D3112" t="s">
        <v>99</v>
      </c>
      <c r="E3112">
        <v>169</v>
      </c>
      <c r="F3112">
        <v>169</v>
      </c>
      <c r="G3112">
        <v>169</v>
      </c>
    </row>
    <row r="3113" spans="1:7">
      <c r="A3113" t="s">
        <v>79</v>
      </c>
      <c r="B3113">
        <v>1</v>
      </c>
      <c r="C3113">
        <v>1981</v>
      </c>
      <c r="D3113" t="s">
        <v>95</v>
      </c>
      <c r="E3113">
        <v>170</v>
      </c>
      <c r="F3113">
        <v>170</v>
      </c>
      <c r="G3113">
        <v>170</v>
      </c>
    </row>
    <row r="3114" spans="1:7">
      <c r="A3114" t="s">
        <v>79</v>
      </c>
      <c r="B3114">
        <v>1</v>
      </c>
      <c r="C3114">
        <v>1998</v>
      </c>
      <c r="D3114" t="s">
        <v>89</v>
      </c>
      <c r="E3114">
        <v>170</v>
      </c>
      <c r="F3114">
        <v>170</v>
      </c>
      <c r="G3114">
        <v>170</v>
      </c>
    </row>
    <row r="3115" spans="1:7">
      <c r="A3115" t="s">
        <v>79</v>
      </c>
      <c r="B3115">
        <v>1</v>
      </c>
      <c r="C3115">
        <v>2004</v>
      </c>
      <c r="D3115" t="s">
        <v>87</v>
      </c>
      <c r="E3115">
        <v>170</v>
      </c>
      <c r="F3115">
        <v>170</v>
      </c>
      <c r="G3115">
        <v>170</v>
      </c>
    </row>
    <row r="3116" spans="1:7">
      <c r="A3116" t="s">
        <v>2</v>
      </c>
      <c r="B3116">
        <v>1</v>
      </c>
      <c r="C3116">
        <v>1999</v>
      </c>
      <c r="D3116" t="s">
        <v>101</v>
      </c>
      <c r="E3116">
        <v>170</v>
      </c>
      <c r="F3116">
        <v>170</v>
      </c>
      <c r="G3116">
        <v>170</v>
      </c>
    </row>
    <row r="3117" spans="1:7">
      <c r="A3117" t="s">
        <v>27</v>
      </c>
      <c r="B3117">
        <v>2</v>
      </c>
      <c r="C3117">
        <v>1975</v>
      </c>
      <c r="D3117" t="s">
        <v>99</v>
      </c>
      <c r="E3117">
        <v>170</v>
      </c>
      <c r="F3117">
        <v>170</v>
      </c>
      <c r="G3117">
        <v>170</v>
      </c>
    </row>
    <row r="3118" spans="1:7">
      <c r="A3118" t="s">
        <v>1</v>
      </c>
      <c r="B3118">
        <v>1</v>
      </c>
      <c r="C3118">
        <v>2008</v>
      </c>
      <c r="D3118" t="s">
        <v>93</v>
      </c>
      <c r="E3118">
        <v>170</v>
      </c>
      <c r="F3118">
        <v>170</v>
      </c>
      <c r="G3118">
        <v>170</v>
      </c>
    </row>
    <row r="3119" spans="1:7">
      <c r="A3119" t="s">
        <v>79</v>
      </c>
      <c r="B3119">
        <v>1</v>
      </c>
      <c r="C3119">
        <v>1984</v>
      </c>
      <c r="D3119" t="s">
        <v>99</v>
      </c>
      <c r="E3119">
        <v>171</v>
      </c>
      <c r="F3119">
        <v>171</v>
      </c>
      <c r="G3119">
        <v>171</v>
      </c>
    </row>
    <row r="3120" spans="1:7">
      <c r="A3120" t="s">
        <v>27</v>
      </c>
      <c r="B3120">
        <v>2</v>
      </c>
      <c r="C3120">
        <v>1980</v>
      </c>
      <c r="D3120" t="s">
        <v>100</v>
      </c>
      <c r="E3120">
        <v>171</v>
      </c>
      <c r="F3120">
        <v>171</v>
      </c>
      <c r="G3120">
        <v>171</v>
      </c>
    </row>
    <row r="3121" spans="1:7">
      <c r="A3121" t="s">
        <v>79</v>
      </c>
      <c r="B3121">
        <v>1</v>
      </c>
      <c r="C3121">
        <v>1989</v>
      </c>
      <c r="D3121" t="s">
        <v>91</v>
      </c>
      <c r="E3121">
        <v>172</v>
      </c>
      <c r="F3121">
        <v>172</v>
      </c>
      <c r="G3121">
        <v>172</v>
      </c>
    </row>
    <row r="3122" spans="1:7">
      <c r="A3122" t="s">
        <v>79</v>
      </c>
      <c r="B3122">
        <v>1</v>
      </c>
      <c r="C3122">
        <v>1985</v>
      </c>
      <c r="D3122" t="s">
        <v>92</v>
      </c>
      <c r="E3122">
        <v>173</v>
      </c>
      <c r="F3122">
        <v>173</v>
      </c>
      <c r="G3122">
        <v>173</v>
      </c>
    </row>
    <row r="3123" spans="1:7">
      <c r="A3123" t="s">
        <v>79</v>
      </c>
      <c r="B3123">
        <v>2</v>
      </c>
      <c r="C3123">
        <v>1977</v>
      </c>
      <c r="D3123" t="s">
        <v>97</v>
      </c>
      <c r="E3123">
        <v>173</v>
      </c>
      <c r="F3123">
        <v>173</v>
      </c>
      <c r="G3123">
        <v>173</v>
      </c>
    </row>
    <row r="3124" spans="1:7">
      <c r="A3124" t="s">
        <v>79</v>
      </c>
      <c r="B3124">
        <v>2</v>
      </c>
      <c r="C3124">
        <v>1982</v>
      </c>
      <c r="D3124" t="s">
        <v>94</v>
      </c>
      <c r="E3124">
        <v>173</v>
      </c>
      <c r="F3124">
        <v>173</v>
      </c>
      <c r="G3124">
        <v>173</v>
      </c>
    </row>
    <row r="3125" spans="1:7">
      <c r="A3125" t="s">
        <v>2</v>
      </c>
      <c r="B3125">
        <v>1</v>
      </c>
      <c r="C3125">
        <v>1992</v>
      </c>
      <c r="D3125" t="s">
        <v>100</v>
      </c>
      <c r="E3125">
        <v>173</v>
      </c>
      <c r="F3125">
        <v>173</v>
      </c>
      <c r="G3125">
        <v>173</v>
      </c>
    </row>
    <row r="3126" spans="1:7">
      <c r="A3126" t="s">
        <v>79</v>
      </c>
      <c r="B3126">
        <v>2</v>
      </c>
      <c r="C3126">
        <v>1978</v>
      </c>
      <c r="D3126" t="s">
        <v>96</v>
      </c>
      <c r="E3126">
        <v>174</v>
      </c>
      <c r="F3126">
        <v>174</v>
      </c>
      <c r="G3126">
        <v>174</v>
      </c>
    </row>
    <row r="3127" spans="1:7">
      <c r="A3127" t="s">
        <v>79</v>
      </c>
      <c r="B3127">
        <v>2</v>
      </c>
      <c r="C3127">
        <v>1986</v>
      </c>
      <c r="D3127" t="s">
        <v>92</v>
      </c>
      <c r="E3127">
        <v>174</v>
      </c>
      <c r="F3127">
        <v>174</v>
      </c>
      <c r="G3127">
        <v>174</v>
      </c>
    </row>
    <row r="3128" spans="1:7">
      <c r="A3128" t="s">
        <v>27</v>
      </c>
      <c r="B3128">
        <v>2</v>
      </c>
      <c r="C3128">
        <v>1977</v>
      </c>
      <c r="D3128" t="s">
        <v>100</v>
      </c>
      <c r="E3128">
        <v>174</v>
      </c>
      <c r="F3128">
        <v>174</v>
      </c>
      <c r="G3128">
        <v>174</v>
      </c>
    </row>
    <row r="3129" spans="1:7">
      <c r="A3129" t="s">
        <v>79</v>
      </c>
      <c r="B3129">
        <v>1</v>
      </c>
      <c r="C3129">
        <v>2002</v>
      </c>
      <c r="D3129" t="s">
        <v>86</v>
      </c>
      <c r="E3129">
        <v>176</v>
      </c>
      <c r="F3129">
        <v>176</v>
      </c>
      <c r="G3129">
        <v>176</v>
      </c>
    </row>
    <row r="3130" spans="1:7">
      <c r="A3130" t="s">
        <v>2</v>
      </c>
      <c r="B3130">
        <v>2</v>
      </c>
      <c r="C3130">
        <v>2004</v>
      </c>
      <c r="D3130" t="s">
        <v>94</v>
      </c>
      <c r="E3130">
        <v>176</v>
      </c>
      <c r="F3130">
        <v>176</v>
      </c>
      <c r="G3130">
        <v>176</v>
      </c>
    </row>
    <row r="3131" spans="1:7">
      <c r="A3131" t="s">
        <v>27</v>
      </c>
      <c r="B3131">
        <v>2</v>
      </c>
      <c r="C3131">
        <v>1989</v>
      </c>
      <c r="D3131" t="s">
        <v>94</v>
      </c>
      <c r="E3131">
        <v>176</v>
      </c>
      <c r="F3131">
        <v>176</v>
      </c>
      <c r="G3131">
        <v>176</v>
      </c>
    </row>
    <row r="3132" spans="1:7">
      <c r="A3132" t="s">
        <v>27</v>
      </c>
      <c r="B3132">
        <v>2</v>
      </c>
      <c r="C3132">
        <v>2001</v>
      </c>
      <c r="D3132" t="s">
        <v>91</v>
      </c>
      <c r="E3132">
        <v>176</v>
      </c>
      <c r="F3132">
        <v>176</v>
      </c>
      <c r="G3132">
        <v>176</v>
      </c>
    </row>
    <row r="3133" spans="1:7">
      <c r="A3133" t="s">
        <v>27</v>
      </c>
      <c r="B3133">
        <v>2</v>
      </c>
      <c r="C3133">
        <v>2013</v>
      </c>
      <c r="D3133" t="s">
        <v>102</v>
      </c>
      <c r="E3133">
        <v>176</v>
      </c>
      <c r="F3133">
        <v>176</v>
      </c>
      <c r="G3133">
        <v>176</v>
      </c>
    </row>
    <row r="3134" spans="1:7">
      <c r="A3134" t="s">
        <v>1</v>
      </c>
      <c r="B3134">
        <v>1</v>
      </c>
      <c r="C3134">
        <v>2001</v>
      </c>
      <c r="D3134" t="s">
        <v>95</v>
      </c>
      <c r="E3134">
        <v>176</v>
      </c>
      <c r="F3134">
        <v>176</v>
      </c>
      <c r="G3134">
        <v>176</v>
      </c>
    </row>
    <row r="3135" spans="1:7">
      <c r="A3135" t="s">
        <v>79</v>
      </c>
      <c r="B3135">
        <v>1</v>
      </c>
      <c r="C3135">
        <v>1982</v>
      </c>
      <c r="D3135" t="s">
        <v>97</v>
      </c>
      <c r="E3135">
        <v>177</v>
      </c>
      <c r="F3135">
        <v>177</v>
      </c>
      <c r="G3135">
        <v>177</v>
      </c>
    </row>
    <row r="3136" spans="1:7">
      <c r="A3136" t="s">
        <v>79</v>
      </c>
      <c r="B3136">
        <v>2</v>
      </c>
      <c r="C3136">
        <v>2000</v>
      </c>
      <c r="D3136" t="s">
        <v>89</v>
      </c>
      <c r="E3136">
        <v>177</v>
      </c>
      <c r="F3136">
        <v>177</v>
      </c>
      <c r="G3136">
        <v>177</v>
      </c>
    </row>
    <row r="3137" spans="1:7">
      <c r="A3137" t="s">
        <v>79</v>
      </c>
      <c r="B3137">
        <v>2</v>
      </c>
      <c r="C3137">
        <v>2005</v>
      </c>
      <c r="D3137" t="s">
        <v>85</v>
      </c>
      <c r="E3137">
        <v>177</v>
      </c>
      <c r="F3137">
        <v>177</v>
      </c>
      <c r="G3137">
        <v>177</v>
      </c>
    </row>
    <row r="3138" spans="1:7">
      <c r="A3138" t="s">
        <v>27</v>
      </c>
      <c r="B3138">
        <v>2</v>
      </c>
      <c r="C3138">
        <v>1996</v>
      </c>
      <c r="D3138" t="s">
        <v>92</v>
      </c>
      <c r="E3138">
        <v>177</v>
      </c>
      <c r="F3138">
        <v>177</v>
      </c>
      <c r="G3138">
        <v>177</v>
      </c>
    </row>
    <row r="3139" spans="1:7">
      <c r="A3139" t="s">
        <v>3</v>
      </c>
      <c r="B3139">
        <v>2</v>
      </c>
      <c r="C3139">
        <v>2011</v>
      </c>
      <c r="D3139" t="s">
        <v>94</v>
      </c>
      <c r="E3139">
        <v>177</v>
      </c>
      <c r="F3139">
        <v>177</v>
      </c>
      <c r="G3139">
        <v>177</v>
      </c>
    </row>
    <row r="3140" spans="1:7">
      <c r="A3140" t="s">
        <v>79</v>
      </c>
      <c r="B3140">
        <v>1</v>
      </c>
      <c r="C3140">
        <v>1983</v>
      </c>
      <c r="D3140" t="s">
        <v>95</v>
      </c>
      <c r="E3140">
        <v>178</v>
      </c>
      <c r="F3140">
        <v>178</v>
      </c>
      <c r="G3140">
        <v>178</v>
      </c>
    </row>
    <row r="3141" spans="1:7">
      <c r="A3141" t="s">
        <v>79</v>
      </c>
      <c r="B3141">
        <v>1</v>
      </c>
      <c r="C3141">
        <v>1983</v>
      </c>
      <c r="D3141" t="s">
        <v>97</v>
      </c>
      <c r="E3141">
        <v>178</v>
      </c>
      <c r="F3141">
        <v>178</v>
      </c>
      <c r="G3141">
        <v>178</v>
      </c>
    </row>
    <row r="3142" spans="1:7">
      <c r="A3142" t="s">
        <v>79</v>
      </c>
      <c r="B3142">
        <v>1</v>
      </c>
      <c r="C3142">
        <v>1989</v>
      </c>
      <c r="D3142" t="s">
        <v>88</v>
      </c>
      <c r="E3142">
        <v>178</v>
      </c>
      <c r="F3142">
        <v>178</v>
      </c>
      <c r="G3142">
        <v>178</v>
      </c>
    </row>
    <row r="3143" spans="1:7">
      <c r="A3143" t="s">
        <v>79</v>
      </c>
      <c r="B3143">
        <v>1</v>
      </c>
      <c r="C3143">
        <v>1994</v>
      </c>
      <c r="D3143" t="s">
        <v>87</v>
      </c>
      <c r="E3143">
        <v>178</v>
      </c>
      <c r="F3143">
        <v>178</v>
      </c>
      <c r="G3143">
        <v>178</v>
      </c>
    </row>
    <row r="3144" spans="1:7">
      <c r="A3144" t="s">
        <v>79</v>
      </c>
      <c r="B3144">
        <v>1</v>
      </c>
      <c r="C3144">
        <v>2011</v>
      </c>
      <c r="D3144" t="s">
        <v>86</v>
      </c>
      <c r="E3144">
        <v>178</v>
      </c>
      <c r="F3144">
        <v>178</v>
      </c>
      <c r="G3144">
        <v>178</v>
      </c>
    </row>
    <row r="3145" spans="1:7">
      <c r="A3145" t="s">
        <v>3</v>
      </c>
      <c r="B3145">
        <v>2</v>
      </c>
      <c r="C3145">
        <v>2013</v>
      </c>
      <c r="D3145" t="s">
        <v>101</v>
      </c>
      <c r="E3145">
        <v>178</v>
      </c>
      <c r="F3145">
        <v>178</v>
      </c>
      <c r="G3145">
        <v>178</v>
      </c>
    </row>
    <row r="3146" spans="1:7">
      <c r="A3146" t="s">
        <v>2</v>
      </c>
      <c r="B3146">
        <v>1</v>
      </c>
      <c r="C3146">
        <v>2000</v>
      </c>
      <c r="D3146" t="s">
        <v>101</v>
      </c>
      <c r="E3146">
        <v>179</v>
      </c>
      <c r="F3146">
        <v>179</v>
      </c>
      <c r="G3146">
        <v>179</v>
      </c>
    </row>
    <row r="3147" spans="1:7">
      <c r="A3147" t="s">
        <v>2</v>
      </c>
      <c r="B3147">
        <v>1</v>
      </c>
      <c r="C3147">
        <v>2001</v>
      </c>
      <c r="D3147" t="s">
        <v>101</v>
      </c>
      <c r="E3147">
        <v>179</v>
      </c>
      <c r="F3147">
        <v>179</v>
      </c>
      <c r="G3147">
        <v>179</v>
      </c>
    </row>
    <row r="3148" spans="1:7">
      <c r="A3148" t="s">
        <v>2</v>
      </c>
      <c r="B3148">
        <v>2</v>
      </c>
      <c r="C3148">
        <v>2012</v>
      </c>
      <c r="D3148" t="s">
        <v>91</v>
      </c>
      <c r="E3148">
        <v>179</v>
      </c>
      <c r="F3148">
        <v>179</v>
      </c>
      <c r="G3148">
        <v>179</v>
      </c>
    </row>
    <row r="3149" spans="1:7">
      <c r="A3149" t="s">
        <v>27</v>
      </c>
      <c r="B3149">
        <v>2</v>
      </c>
      <c r="C3149">
        <v>2006</v>
      </c>
      <c r="D3149" t="s">
        <v>90</v>
      </c>
      <c r="E3149">
        <v>179</v>
      </c>
      <c r="F3149">
        <v>179</v>
      </c>
      <c r="G3149">
        <v>179</v>
      </c>
    </row>
    <row r="3150" spans="1:7">
      <c r="A3150" t="s">
        <v>79</v>
      </c>
      <c r="B3150">
        <v>1</v>
      </c>
      <c r="C3150">
        <v>1989</v>
      </c>
      <c r="D3150" t="s">
        <v>101</v>
      </c>
      <c r="E3150">
        <v>180</v>
      </c>
      <c r="F3150">
        <v>180</v>
      </c>
      <c r="G3150">
        <v>180</v>
      </c>
    </row>
    <row r="3151" spans="1:7">
      <c r="A3151" t="s">
        <v>79</v>
      </c>
      <c r="B3151">
        <v>1</v>
      </c>
      <c r="C3151">
        <v>2001</v>
      </c>
      <c r="D3151" t="s">
        <v>86</v>
      </c>
      <c r="E3151">
        <v>180</v>
      </c>
      <c r="F3151">
        <v>180</v>
      </c>
      <c r="G3151">
        <v>180</v>
      </c>
    </row>
    <row r="3152" spans="1:7">
      <c r="A3152" t="s">
        <v>2</v>
      </c>
      <c r="B3152">
        <v>2</v>
      </c>
      <c r="C3152">
        <v>2007</v>
      </c>
      <c r="D3152" t="s">
        <v>93</v>
      </c>
      <c r="E3152">
        <v>180</v>
      </c>
      <c r="F3152">
        <v>180</v>
      </c>
      <c r="G3152">
        <v>180</v>
      </c>
    </row>
    <row r="3153" spans="1:7">
      <c r="A3153" t="s">
        <v>1</v>
      </c>
      <c r="B3153">
        <v>1</v>
      </c>
      <c r="C3153">
        <v>1996</v>
      </c>
      <c r="D3153" t="s">
        <v>97</v>
      </c>
      <c r="E3153">
        <v>180</v>
      </c>
      <c r="F3153">
        <v>180</v>
      </c>
      <c r="G3153">
        <v>180</v>
      </c>
    </row>
    <row r="3154" spans="1:7">
      <c r="A3154" t="s">
        <v>2</v>
      </c>
      <c r="B3154">
        <v>1</v>
      </c>
      <c r="C3154">
        <v>2000</v>
      </c>
      <c r="D3154" t="s">
        <v>95</v>
      </c>
      <c r="E3154">
        <v>181</v>
      </c>
      <c r="F3154">
        <v>181</v>
      </c>
      <c r="G3154">
        <v>181</v>
      </c>
    </row>
    <row r="3155" spans="1:7">
      <c r="A3155" t="s">
        <v>2</v>
      </c>
      <c r="B3155">
        <v>2</v>
      </c>
      <c r="C3155">
        <v>1991</v>
      </c>
      <c r="D3155" t="s">
        <v>99</v>
      </c>
      <c r="E3155">
        <v>181</v>
      </c>
      <c r="F3155">
        <v>181</v>
      </c>
      <c r="G3155">
        <v>181</v>
      </c>
    </row>
    <row r="3156" spans="1:7">
      <c r="A3156" t="s">
        <v>2</v>
      </c>
      <c r="B3156">
        <v>1</v>
      </c>
      <c r="C3156">
        <v>1994</v>
      </c>
      <c r="D3156" t="s">
        <v>97</v>
      </c>
      <c r="E3156">
        <v>182</v>
      </c>
      <c r="F3156">
        <v>182</v>
      </c>
      <c r="G3156">
        <v>182</v>
      </c>
    </row>
    <row r="3157" spans="1:7">
      <c r="A3157" t="s">
        <v>2</v>
      </c>
      <c r="B3157">
        <v>2</v>
      </c>
      <c r="C3157">
        <v>2000</v>
      </c>
      <c r="D3157" t="s">
        <v>95</v>
      </c>
      <c r="E3157">
        <v>182</v>
      </c>
      <c r="F3157">
        <v>182</v>
      </c>
      <c r="G3157">
        <v>182</v>
      </c>
    </row>
    <row r="3158" spans="1:7">
      <c r="A3158" t="s">
        <v>27</v>
      </c>
      <c r="B3158">
        <v>2</v>
      </c>
      <c r="C3158">
        <v>1977</v>
      </c>
      <c r="D3158" t="s">
        <v>98</v>
      </c>
      <c r="E3158">
        <v>182</v>
      </c>
      <c r="F3158">
        <v>182</v>
      </c>
      <c r="G3158">
        <v>182</v>
      </c>
    </row>
    <row r="3159" spans="1:7">
      <c r="A3159" t="s">
        <v>79</v>
      </c>
      <c r="B3159">
        <v>1</v>
      </c>
      <c r="C3159">
        <v>1984</v>
      </c>
      <c r="D3159" t="s">
        <v>98</v>
      </c>
      <c r="E3159">
        <v>183</v>
      </c>
      <c r="F3159">
        <v>183</v>
      </c>
      <c r="G3159">
        <v>183</v>
      </c>
    </row>
    <row r="3160" spans="1:7">
      <c r="A3160" t="s">
        <v>79</v>
      </c>
      <c r="B3160">
        <v>2</v>
      </c>
      <c r="C3160">
        <v>1998</v>
      </c>
      <c r="D3160" t="s">
        <v>86</v>
      </c>
      <c r="E3160">
        <v>183</v>
      </c>
      <c r="F3160">
        <v>183</v>
      </c>
      <c r="G3160">
        <v>183</v>
      </c>
    </row>
    <row r="3161" spans="1:7">
      <c r="A3161" t="s">
        <v>79</v>
      </c>
      <c r="B3161">
        <v>2</v>
      </c>
      <c r="C3161">
        <v>2007</v>
      </c>
      <c r="D3161" t="s">
        <v>87</v>
      </c>
      <c r="E3161">
        <v>183</v>
      </c>
      <c r="F3161">
        <v>183</v>
      </c>
      <c r="G3161">
        <v>183</v>
      </c>
    </row>
    <row r="3162" spans="1:7">
      <c r="A3162" t="s">
        <v>27</v>
      </c>
      <c r="B3162">
        <v>2</v>
      </c>
      <c r="C3162">
        <v>1980</v>
      </c>
      <c r="D3162" t="s">
        <v>97</v>
      </c>
      <c r="E3162">
        <v>183</v>
      </c>
      <c r="F3162">
        <v>183</v>
      </c>
      <c r="G3162">
        <v>183</v>
      </c>
    </row>
    <row r="3163" spans="1:7">
      <c r="A3163" t="s">
        <v>79</v>
      </c>
      <c r="B3163">
        <v>2</v>
      </c>
      <c r="C3163">
        <v>1984</v>
      </c>
      <c r="D3163" t="s">
        <v>101</v>
      </c>
      <c r="E3163">
        <v>184</v>
      </c>
      <c r="F3163">
        <v>184</v>
      </c>
      <c r="G3163">
        <v>184</v>
      </c>
    </row>
    <row r="3164" spans="1:7">
      <c r="A3164" t="s">
        <v>79</v>
      </c>
      <c r="B3164">
        <v>2</v>
      </c>
      <c r="C3164">
        <v>1987</v>
      </c>
      <c r="D3164" t="s">
        <v>92</v>
      </c>
      <c r="E3164">
        <v>184</v>
      </c>
      <c r="F3164">
        <v>184</v>
      </c>
      <c r="G3164">
        <v>184</v>
      </c>
    </row>
    <row r="3165" spans="1:7">
      <c r="A3165" t="s">
        <v>2</v>
      </c>
      <c r="B3165">
        <v>1</v>
      </c>
      <c r="C3165">
        <v>2002</v>
      </c>
      <c r="D3165" t="s">
        <v>101</v>
      </c>
      <c r="E3165">
        <v>184</v>
      </c>
      <c r="F3165">
        <v>184</v>
      </c>
      <c r="G3165">
        <v>184</v>
      </c>
    </row>
    <row r="3166" spans="1:7">
      <c r="A3166" t="s">
        <v>2</v>
      </c>
      <c r="B3166">
        <v>1</v>
      </c>
      <c r="C3166">
        <v>2005</v>
      </c>
      <c r="D3166" t="s">
        <v>101</v>
      </c>
      <c r="E3166">
        <v>184</v>
      </c>
      <c r="F3166">
        <v>184</v>
      </c>
      <c r="G3166">
        <v>184</v>
      </c>
    </row>
    <row r="3167" spans="1:7">
      <c r="A3167" t="s">
        <v>2</v>
      </c>
      <c r="B3167">
        <v>1</v>
      </c>
      <c r="C3167">
        <v>2011</v>
      </c>
      <c r="D3167" t="s">
        <v>101</v>
      </c>
      <c r="E3167">
        <v>184</v>
      </c>
      <c r="F3167">
        <v>184</v>
      </c>
      <c r="G3167">
        <v>184</v>
      </c>
    </row>
    <row r="3168" spans="1:7">
      <c r="A3168" t="s">
        <v>27</v>
      </c>
      <c r="B3168">
        <v>2</v>
      </c>
      <c r="C3168">
        <v>1981</v>
      </c>
      <c r="D3168" t="s">
        <v>100</v>
      </c>
      <c r="E3168">
        <v>184</v>
      </c>
      <c r="F3168">
        <v>184</v>
      </c>
      <c r="G3168">
        <v>184</v>
      </c>
    </row>
    <row r="3169" spans="1:7">
      <c r="A3169" t="s">
        <v>3</v>
      </c>
      <c r="B3169">
        <v>1</v>
      </c>
      <c r="C3169">
        <v>2010</v>
      </c>
      <c r="D3169" t="s">
        <v>99</v>
      </c>
      <c r="E3169">
        <v>184</v>
      </c>
      <c r="F3169">
        <v>184</v>
      </c>
      <c r="G3169">
        <v>184</v>
      </c>
    </row>
    <row r="3170" spans="1:7">
      <c r="A3170" t="s">
        <v>79</v>
      </c>
      <c r="B3170">
        <v>1</v>
      </c>
      <c r="C3170">
        <v>1994</v>
      </c>
      <c r="D3170" t="s">
        <v>101</v>
      </c>
      <c r="E3170">
        <v>185</v>
      </c>
      <c r="F3170">
        <v>185</v>
      </c>
      <c r="G3170">
        <v>185</v>
      </c>
    </row>
    <row r="3171" spans="1:7">
      <c r="A3171" t="s">
        <v>79</v>
      </c>
      <c r="B3171">
        <v>2</v>
      </c>
      <c r="C3171">
        <v>1977</v>
      </c>
      <c r="D3171" t="s">
        <v>100</v>
      </c>
      <c r="E3171">
        <v>185</v>
      </c>
      <c r="F3171">
        <v>185</v>
      </c>
      <c r="G3171">
        <v>185</v>
      </c>
    </row>
    <row r="3172" spans="1:7">
      <c r="A3172" t="s">
        <v>79</v>
      </c>
      <c r="B3172">
        <v>2</v>
      </c>
      <c r="C3172">
        <v>2008</v>
      </c>
      <c r="D3172" t="s">
        <v>87</v>
      </c>
      <c r="E3172">
        <v>185</v>
      </c>
      <c r="F3172">
        <v>185</v>
      </c>
      <c r="G3172">
        <v>185</v>
      </c>
    </row>
    <row r="3173" spans="1:7">
      <c r="A3173" t="s">
        <v>27</v>
      </c>
      <c r="B3173">
        <v>2</v>
      </c>
      <c r="C3173">
        <v>1979</v>
      </c>
      <c r="D3173" t="s">
        <v>100</v>
      </c>
      <c r="E3173">
        <v>185</v>
      </c>
      <c r="F3173">
        <v>185</v>
      </c>
      <c r="G3173">
        <v>185</v>
      </c>
    </row>
    <row r="3174" spans="1:7">
      <c r="A3174" t="s">
        <v>79</v>
      </c>
      <c r="B3174">
        <v>1</v>
      </c>
      <c r="C3174">
        <v>1990</v>
      </c>
      <c r="D3174" t="s">
        <v>91</v>
      </c>
      <c r="E3174">
        <v>186</v>
      </c>
      <c r="F3174">
        <v>186</v>
      </c>
      <c r="G3174">
        <v>186</v>
      </c>
    </row>
    <row r="3175" spans="1:7">
      <c r="A3175" t="s">
        <v>79</v>
      </c>
      <c r="B3175">
        <v>1</v>
      </c>
      <c r="C3175">
        <v>1995</v>
      </c>
      <c r="D3175" t="s">
        <v>90</v>
      </c>
      <c r="E3175">
        <v>186</v>
      </c>
      <c r="F3175">
        <v>186</v>
      </c>
      <c r="G3175">
        <v>186</v>
      </c>
    </row>
    <row r="3176" spans="1:7">
      <c r="A3176" t="s">
        <v>79</v>
      </c>
      <c r="B3176">
        <v>1</v>
      </c>
      <c r="C3176">
        <v>1996</v>
      </c>
      <c r="D3176" t="s">
        <v>90</v>
      </c>
      <c r="E3176">
        <v>186</v>
      </c>
      <c r="F3176">
        <v>186</v>
      </c>
      <c r="G3176">
        <v>186</v>
      </c>
    </row>
    <row r="3177" spans="1:7">
      <c r="A3177" t="s">
        <v>2</v>
      </c>
      <c r="B3177">
        <v>1</v>
      </c>
      <c r="C3177">
        <v>1999</v>
      </c>
      <c r="D3177" t="s">
        <v>95</v>
      </c>
      <c r="E3177">
        <v>186</v>
      </c>
      <c r="F3177">
        <v>186</v>
      </c>
      <c r="G3177">
        <v>186</v>
      </c>
    </row>
    <row r="3178" spans="1:7">
      <c r="A3178" t="s">
        <v>2</v>
      </c>
      <c r="B3178">
        <v>1</v>
      </c>
      <c r="C3178">
        <v>2008</v>
      </c>
      <c r="D3178" t="s">
        <v>101</v>
      </c>
      <c r="E3178">
        <v>186</v>
      </c>
      <c r="F3178">
        <v>186</v>
      </c>
      <c r="G3178">
        <v>186</v>
      </c>
    </row>
    <row r="3179" spans="1:7">
      <c r="A3179" t="s">
        <v>79</v>
      </c>
      <c r="B3179">
        <v>1</v>
      </c>
      <c r="C3179">
        <v>2006</v>
      </c>
      <c r="D3179" t="s">
        <v>87</v>
      </c>
      <c r="E3179">
        <v>187</v>
      </c>
      <c r="F3179">
        <v>187</v>
      </c>
      <c r="G3179">
        <v>187</v>
      </c>
    </row>
    <row r="3180" spans="1:7">
      <c r="A3180" t="s">
        <v>79</v>
      </c>
      <c r="B3180">
        <v>2</v>
      </c>
      <c r="C3180">
        <v>1992</v>
      </c>
      <c r="D3180" t="s">
        <v>91</v>
      </c>
      <c r="E3180">
        <v>187</v>
      </c>
      <c r="F3180">
        <v>187</v>
      </c>
      <c r="G3180">
        <v>187</v>
      </c>
    </row>
    <row r="3181" spans="1:7">
      <c r="A3181" t="s">
        <v>79</v>
      </c>
      <c r="B3181">
        <v>2</v>
      </c>
      <c r="C3181">
        <v>1979</v>
      </c>
      <c r="D3181" t="s">
        <v>97</v>
      </c>
      <c r="E3181">
        <v>188</v>
      </c>
      <c r="F3181">
        <v>188</v>
      </c>
      <c r="G3181">
        <v>188</v>
      </c>
    </row>
    <row r="3182" spans="1:7">
      <c r="A3182" t="s">
        <v>79</v>
      </c>
      <c r="B3182">
        <v>2</v>
      </c>
      <c r="C3182">
        <v>2004</v>
      </c>
      <c r="D3182" t="s">
        <v>85</v>
      </c>
      <c r="E3182">
        <v>188</v>
      </c>
      <c r="F3182">
        <v>188</v>
      </c>
      <c r="G3182">
        <v>188</v>
      </c>
    </row>
    <row r="3183" spans="1:7">
      <c r="A3183" t="s">
        <v>2</v>
      </c>
      <c r="B3183">
        <v>1</v>
      </c>
      <c r="C3183">
        <v>2006</v>
      </c>
      <c r="D3183" t="s">
        <v>101</v>
      </c>
      <c r="E3183">
        <v>188</v>
      </c>
      <c r="F3183">
        <v>188</v>
      </c>
      <c r="G3183">
        <v>188</v>
      </c>
    </row>
    <row r="3184" spans="1:7">
      <c r="A3184" t="s">
        <v>2</v>
      </c>
      <c r="B3184">
        <v>1</v>
      </c>
      <c r="C3184">
        <v>2010</v>
      </c>
      <c r="D3184" t="s">
        <v>101</v>
      </c>
      <c r="E3184">
        <v>188</v>
      </c>
      <c r="F3184">
        <v>188</v>
      </c>
      <c r="G3184">
        <v>188</v>
      </c>
    </row>
    <row r="3185" spans="1:7">
      <c r="A3185" t="s">
        <v>3</v>
      </c>
      <c r="B3185">
        <v>1</v>
      </c>
      <c r="C3185">
        <v>2008</v>
      </c>
      <c r="D3185" t="s">
        <v>97</v>
      </c>
      <c r="E3185">
        <v>188</v>
      </c>
      <c r="F3185">
        <v>188</v>
      </c>
      <c r="G3185">
        <v>188</v>
      </c>
    </row>
    <row r="3186" spans="1:7">
      <c r="A3186" t="s">
        <v>79</v>
      </c>
      <c r="B3186">
        <v>2</v>
      </c>
      <c r="C3186">
        <v>1977</v>
      </c>
      <c r="D3186" t="s">
        <v>96</v>
      </c>
      <c r="E3186">
        <v>189</v>
      </c>
      <c r="F3186">
        <v>189</v>
      </c>
      <c r="G3186">
        <v>189</v>
      </c>
    </row>
    <row r="3187" spans="1:7">
      <c r="A3187" t="s">
        <v>3</v>
      </c>
      <c r="B3187">
        <v>2</v>
      </c>
      <c r="C3187">
        <v>2010</v>
      </c>
      <c r="D3187" t="s">
        <v>99</v>
      </c>
      <c r="E3187">
        <v>189</v>
      </c>
      <c r="F3187">
        <v>189</v>
      </c>
      <c r="G3187">
        <v>189</v>
      </c>
    </row>
    <row r="3188" spans="1:7">
      <c r="A3188" t="s">
        <v>79</v>
      </c>
      <c r="B3188">
        <v>1</v>
      </c>
      <c r="C3188">
        <v>1999</v>
      </c>
      <c r="D3188" t="s">
        <v>89</v>
      </c>
      <c r="E3188">
        <v>190</v>
      </c>
      <c r="F3188">
        <v>190</v>
      </c>
      <c r="G3188">
        <v>190</v>
      </c>
    </row>
    <row r="3189" spans="1:7">
      <c r="A3189" t="s">
        <v>2</v>
      </c>
      <c r="B3189">
        <v>1</v>
      </c>
      <c r="C3189">
        <v>1994</v>
      </c>
      <c r="D3189" t="s">
        <v>100</v>
      </c>
      <c r="E3189">
        <v>190</v>
      </c>
      <c r="F3189">
        <v>190</v>
      </c>
      <c r="G3189">
        <v>190</v>
      </c>
    </row>
    <row r="3190" spans="1:7">
      <c r="A3190" t="s">
        <v>3</v>
      </c>
      <c r="B3190">
        <v>2</v>
      </c>
      <c r="C3190">
        <v>2008</v>
      </c>
      <c r="D3190" t="s">
        <v>96</v>
      </c>
      <c r="E3190">
        <v>190</v>
      </c>
      <c r="F3190">
        <v>190</v>
      </c>
      <c r="G3190">
        <v>190</v>
      </c>
    </row>
    <row r="3191" spans="1:7">
      <c r="A3191" t="s">
        <v>79</v>
      </c>
      <c r="B3191">
        <v>1</v>
      </c>
      <c r="C3191">
        <v>1999</v>
      </c>
      <c r="D3191" t="s">
        <v>86</v>
      </c>
      <c r="E3191">
        <v>191</v>
      </c>
      <c r="F3191">
        <v>191</v>
      </c>
      <c r="G3191">
        <v>191</v>
      </c>
    </row>
    <row r="3192" spans="1:7">
      <c r="A3192" t="s">
        <v>2</v>
      </c>
      <c r="B3192">
        <v>1</v>
      </c>
      <c r="C3192">
        <v>1992</v>
      </c>
      <c r="D3192" t="s">
        <v>98</v>
      </c>
      <c r="E3192">
        <v>191</v>
      </c>
      <c r="F3192">
        <v>191</v>
      </c>
      <c r="G3192">
        <v>191</v>
      </c>
    </row>
    <row r="3193" spans="1:7">
      <c r="A3193" t="s">
        <v>2</v>
      </c>
      <c r="B3193">
        <v>2</v>
      </c>
      <c r="C3193">
        <v>1995</v>
      </c>
      <c r="D3193" t="s">
        <v>101</v>
      </c>
      <c r="E3193">
        <v>191</v>
      </c>
      <c r="F3193">
        <v>191</v>
      </c>
      <c r="G3193">
        <v>191</v>
      </c>
    </row>
    <row r="3194" spans="1:7">
      <c r="A3194" t="s">
        <v>79</v>
      </c>
      <c r="B3194">
        <v>1</v>
      </c>
      <c r="C3194">
        <v>1995</v>
      </c>
      <c r="D3194" t="s">
        <v>87</v>
      </c>
      <c r="E3194">
        <v>192</v>
      </c>
      <c r="F3194">
        <v>192</v>
      </c>
      <c r="G3194">
        <v>192</v>
      </c>
    </row>
    <row r="3195" spans="1:7">
      <c r="A3195" t="s">
        <v>79</v>
      </c>
      <c r="B3195">
        <v>2</v>
      </c>
      <c r="C3195">
        <v>1979</v>
      </c>
      <c r="D3195" t="s">
        <v>100</v>
      </c>
      <c r="E3195">
        <v>192</v>
      </c>
      <c r="F3195">
        <v>192</v>
      </c>
      <c r="G3195">
        <v>192</v>
      </c>
    </row>
    <row r="3196" spans="1:7">
      <c r="A3196" t="s">
        <v>79</v>
      </c>
      <c r="B3196">
        <v>2</v>
      </c>
      <c r="C3196">
        <v>2003</v>
      </c>
      <c r="D3196" t="s">
        <v>85</v>
      </c>
      <c r="E3196">
        <v>192</v>
      </c>
      <c r="F3196">
        <v>192</v>
      </c>
      <c r="G3196">
        <v>192</v>
      </c>
    </row>
    <row r="3197" spans="1:7">
      <c r="A3197" t="s">
        <v>2</v>
      </c>
      <c r="B3197">
        <v>1</v>
      </c>
      <c r="C3197">
        <v>2010</v>
      </c>
      <c r="D3197" t="s">
        <v>92</v>
      </c>
      <c r="E3197">
        <v>192</v>
      </c>
      <c r="F3197">
        <v>192</v>
      </c>
      <c r="G3197">
        <v>192</v>
      </c>
    </row>
    <row r="3198" spans="1:7">
      <c r="A3198" t="s">
        <v>1</v>
      </c>
      <c r="B3198">
        <v>1</v>
      </c>
      <c r="C3198">
        <v>1993</v>
      </c>
      <c r="D3198" t="s">
        <v>100</v>
      </c>
      <c r="E3198">
        <v>192</v>
      </c>
      <c r="F3198">
        <v>192</v>
      </c>
      <c r="G3198">
        <v>192</v>
      </c>
    </row>
    <row r="3199" spans="1:7">
      <c r="A3199" t="s">
        <v>79</v>
      </c>
      <c r="B3199">
        <v>2</v>
      </c>
      <c r="C3199">
        <v>1979</v>
      </c>
      <c r="D3199" t="s">
        <v>98</v>
      </c>
      <c r="E3199">
        <v>193</v>
      </c>
      <c r="F3199">
        <v>193</v>
      </c>
      <c r="G3199">
        <v>193</v>
      </c>
    </row>
    <row r="3200" spans="1:7">
      <c r="A3200" t="s">
        <v>79</v>
      </c>
      <c r="B3200">
        <v>2</v>
      </c>
      <c r="C3200">
        <v>1999</v>
      </c>
      <c r="D3200" t="s">
        <v>86</v>
      </c>
      <c r="E3200">
        <v>193</v>
      </c>
      <c r="F3200">
        <v>193</v>
      </c>
      <c r="G3200">
        <v>193</v>
      </c>
    </row>
    <row r="3201" spans="1:7">
      <c r="A3201" t="s">
        <v>2</v>
      </c>
      <c r="B3201">
        <v>1</v>
      </c>
      <c r="C3201">
        <v>1993</v>
      </c>
      <c r="D3201" t="s">
        <v>100</v>
      </c>
      <c r="E3201">
        <v>193</v>
      </c>
      <c r="F3201">
        <v>193</v>
      </c>
      <c r="G3201">
        <v>193</v>
      </c>
    </row>
    <row r="3202" spans="1:7">
      <c r="A3202" t="s">
        <v>27</v>
      </c>
      <c r="B3202">
        <v>2</v>
      </c>
      <c r="C3202">
        <v>1978</v>
      </c>
      <c r="D3202" t="s">
        <v>100</v>
      </c>
      <c r="E3202">
        <v>193</v>
      </c>
      <c r="F3202">
        <v>193</v>
      </c>
      <c r="G3202">
        <v>193</v>
      </c>
    </row>
    <row r="3203" spans="1:7">
      <c r="A3203" t="s">
        <v>79</v>
      </c>
      <c r="B3203">
        <v>2</v>
      </c>
      <c r="C3203">
        <v>2010</v>
      </c>
      <c r="D3203" t="s">
        <v>84</v>
      </c>
      <c r="E3203">
        <v>194</v>
      </c>
      <c r="F3203">
        <v>194</v>
      </c>
      <c r="G3203">
        <v>194</v>
      </c>
    </row>
    <row r="3204" spans="1:7">
      <c r="A3204" t="s">
        <v>79</v>
      </c>
      <c r="B3204">
        <v>1</v>
      </c>
      <c r="C3204">
        <v>2003</v>
      </c>
      <c r="D3204" t="s">
        <v>88</v>
      </c>
      <c r="E3204">
        <v>195</v>
      </c>
      <c r="F3204">
        <v>195</v>
      </c>
      <c r="G3204">
        <v>195</v>
      </c>
    </row>
    <row r="3205" spans="1:7">
      <c r="A3205" t="s">
        <v>79</v>
      </c>
      <c r="B3205">
        <v>1</v>
      </c>
      <c r="C3205">
        <v>2011</v>
      </c>
      <c r="D3205" t="s">
        <v>84</v>
      </c>
      <c r="E3205">
        <v>195</v>
      </c>
      <c r="F3205">
        <v>195</v>
      </c>
      <c r="G3205">
        <v>195</v>
      </c>
    </row>
    <row r="3206" spans="1:7">
      <c r="A3206" t="s">
        <v>79</v>
      </c>
      <c r="B3206">
        <v>2</v>
      </c>
      <c r="C3206">
        <v>1980</v>
      </c>
      <c r="D3206" t="s">
        <v>95</v>
      </c>
      <c r="E3206">
        <v>195</v>
      </c>
      <c r="F3206">
        <v>195</v>
      </c>
      <c r="G3206">
        <v>195</v>
      </c>
    </row>
    <row r="3207" spans="1:7">
      <c r="A3207" t="s">
        <v>2</v>
      </c>
      <c r="B3207">
        <v>1</v>
      </c>
      <c r="C3207">
        <v>1992</v>
      </c>
      <c r="D3207" t="s">
        <v>99</v>
      </c>
      <c r="E3207">
        <v>195</v>
      </c>
      <c r="F3207">
        <v>195</v>
      </c>
      <c r="G3207">
        <v>195</v>
      </c>
    </row>
    <row r="3208" spans="1:7">
      <c r="A3208" t="s">
        <v>2</v>
      </c>
      <c r="B3208">
        <v>2</v>
      </c>
      <c r="C3208">
        <v>1991</v>
      </c>
      <c r="D3208" t="s">
        <v>100</v>
      </c>
      <c r="E3208">
        <v>195</v>
      </c>
      <c r="F3208">
        <v>195</v>
      </c>
      <c r="G3208">
        <v>195</v>
      </c>
    </row>
    <row r="3209" spans="1:7">
      <c r="A3209" t="s">
        <v>79</v>
      </c>
      <c r="B3209">
        <v>1</v>
      </c>
      <c r="C3209">
        <v>1983</v>
      </c>
      <c r="D3209" t="s">
        <v>98</v>
      </c>
      <c r="E3209">
        <v>196</v>
      </c>
      <c r="F3209">
        <v>196</v>
      </c>
      <c r="G3209">
        <v>196</v>
      </c>
    </row>
    <row r="3210" spans="1:7">
      <c r="A3210" t="s">
        <v>79</v>
      </c>
      <c r="B3210">
        <v>1</v>
      </c>
      <c r="C3210">
        <v>2012</v>
      </c>
      <c r="D3210" t="s">
        <v>84</v>
      </c>
      <c r="E3210">
        <v>196</v>
      </c>
      <c r="F3210">
        <v>196</v>
      </c>
      <c r="G3210">
        <v>196</v>
      </c>
    </row>
    <row r="3211" spans="1:7">
      <c r="A3211" t="s">
        <v>79</v>
      </c>
      <c r="B3211">
        <v>1</v>
      </c>
      <c r="C3211">
        <v>1996</v>
      </c>
      <c r="D3211" t="s">
        <v>87</v>
      </c>
      <c r="E3211">
        <v>197</v>
      </c>
      <c r="F3211">
        <v>197</v>
      </c>
      <c r="G3211">
        <v>197</v>
      </c>
    </row>
    <row r="3212" spans="1:7">
      <c r="A3212" t="s">
        <v>2</v>
      </c>
      <c r="B3212">
        <v>2</v>
      </c>
      <c r="C3212">
        <v>1990</v>
      </c>
      <c r="D3212" t="s">
        <v>100</v>
      </c>
      <c r="E3212">
        <v>197</v>
      </c>
      <c r="F3212">
        <v>197</v>
      </c>
      <c r="G3212">
        <v>197</v>
      </c>
    </row>
    <row r="3213" spans="1:7">
      <c r="A3213" t="s">
        <v>79</v>
      </c>
      <c r="B3213">
        <v>1</v>
      </c>
      <c r="C3213">
        <v>1981</v>
      </c>
      <c r="D3213" t="s">
        <v>96</v>
      </c>
      <c r="E3213">
        <v>198</v>
      </c>
      <c r="F3213">
        <v>198</v>
      </c>
      <c r="G3213">
        <v>198</v>
      </c>
    </row>
    <row r="3214" spans="1:7">
      <c r="A3214" t="s">
        <v>79</v>
      </c>
      <c r="B3214">
        <v>1</v>
      </c>
      <c r="C3214">
        <v>1986</v>
      </c>
      <c r="D3214" t="s">
        <v>101</v>
      </c>
      <c r="E3214">
        <v>198</v>
      </c>
      <c r="F3214">
        <v>198</v>
      </c>
      <c r="G3214">
        <v>198</v>
      </c>
    </row>
    <row r="3215" spans="1:7">
      <c r="A3215" t="s">
        <v>2</v>
      </c>
      <c r="B3215">
        <v>2</v>
      </c>
      <c r="C3215">
        <v>1995</v>
      </c>
      <c r="D3215" t="s">
        <v>97</v>
      </c>
      <c r="E3215">
        <v>198</v>
      </c>
      <c r="F3215">
        <v>198</v>
      </c>
      <c r="G3215">
        <v>198</v>
      </c>
    </row>
    <row r="3216" spans="1:7">
      <c r="A3216" t="s">
        <v>2</v>
      </c>
      <c r="B3216">
        <v>2</v>
      </c>
      <c r="C3216">
        <v>2010</v>
      </c>
      <c r="D3216" t="s">
        <v>92</v>
      </c>
      <c r="E3216">
        <v>198</v>
      </c>
      <c r="F3216">
        <v>198</v>
      </c>
      <c r="G3216">
        <v>198</v>
      </c>
    </row>
    <row r="3217" spans="1:7">
      <c r="A3217" t="s">
        <v>27</v>
      </c>
      <c r="B3217">
        <v>2</v>
      </c>
      <c r="C3217">
        <v>1993</v>
      </c>
      <c r="D3217" t="s">
        <v>93</v>
      </c>
      <c r="E3217">
        <v>198</v>
      </c>
      <c r="F3217">
        <v>198</v>
      </c>
      <c r="G3217">
        <v>198</v>
      </c>
    </row>
    <row r="3218" spans="1:7">
      <c r="A3218" t="s">
        <v>79</v>
      </c>
      <c r="B3218">
        <v>1</v>
      </c>
      <c r="C3218">
        <v>2002</v>
      </c>
      <c r="D3218" t="s">
        <v>88</v>
      </c>
      <c r="E3218">
        <v>199</v>
      </c>
      <c r="F3218">
        <v>199</v>
      </c>
      <c r="G3218">
        <v>199</v>
      </c>
    </row>
    <row r="3219" spans="1:7">
      <c r="A3219" t="s">
        <v>2</v>
      </c>
      <c r="B3219">
        <v>1</v>
      </c>
      <c r="C3219">
        <v>2004</v>
      </c>
      <c r="D3219" t="s">
        <v>101</v>
      </c>
      <c r="E3219">
        <v>199</v>
      </c>
      <c r="F3219">
        <v>199</v>
      </c>
      <c r="G3219">
        <v>199</v>
      </c>
    </row>
    <row r="3220" spans="1:7">
      <c r="A3220" t="s">
        <v>27</v>
      </c>
      <c r="B3220">
        <v>2</v>
      </c>
      <c r="C3220">
        <v>1983</v>
      </c>
      <c r="D3220" t="s">
        <v>96</v>
      </c>
      <c r="E3220">
        <v>199</v>
      </c>
      <c r="F3220">
        <v>199</v>
      </c>
      <c r="G3220">
        <v>199</v>
      </c>
    </row>
    <row r="3221" spans="1:7">
      <c r="A3221" t="s">
        <v>1</v>
      </c>
      <c r="B3221">
        <v>1</v>
      </c>
      <c r="C3221">
        <v>1995</v>
      </c>
      <c r="D3221" t="s">
        <v>101</v>
      </c>
      <c r="E3221">
        <v>199</v>
      </c>
      <c r="F3221">
        <v>199</v>
      </c>
      <c r="G3221">
        <v>199</v>
      </c>
    </row>
    <row r="3222" spans="1:7">
      <c r="A3222" t="s">
        <v>79</v>
      </c>
      <c r="B3222">
        <v>1</v>
      </c>
      <c r="C3222">
        <v>1998</v>
      </c>
      <c r="D3222" t="s">
        <v>86</v>
      </c>
      <c r="E3222">
        <v>200</v>
      </c>
      <c r="F3222">
        <v>200</v>
      </c>
      <c r="G3222">
        <v>200</v>
      </c>
    </row>
    <row r="3223" spans="1:7">
      <c r="A3223" t="s">
        <v>79</v>
      </c>
      <c r="B3223">
        <v>2</v>
      </c>
      <c r="C3223">
        <v>1993</v>
      </c>
      <c r="D3223" t="s">
        <v>91</v>
      </c>
      <c r="E3223">
        <v>200</v>
      </c>
      <c r="F3223">
        <v>200</v>
      </c>
      <c r="G3223">
        <v>200</v>
      </c>
    </row>
    <row r="3224" spans="1:7">
      <c r="A3224" t="s">
        <v>79</v>
      </c>
      <c r="B3224">
        <v>2</v>
      </c>
      <c r="C3224">
        <v>2012</v>
      </c>
      <c r="D3224" t="s">
        <v>86</v>
      </c>
      <c r="E3224">
        <v>200</v>
      </c>
      <c r="F3224">
        <v>200</v>
      </c>
      <c r="G3224">
        <v>200</v>
      </c>
    </row>
    <row r="3225" spans="1:7">
      <c r="A3225" t="s">
        <v>2</v>
      </c>
      <c r="B3225">
        <v>1</v>
      </c>
      <c r="C3225">
        <v>2009</v>
      </c>
      <c r="D3225" t="s">
        <v>101</v>
      </c>
      <c r="E3225">
        <v>200</v>
      </c>
      <c r="F3225">
        <v>200</v>
      </c>
      <c r="G3225">
        <v>200</v>
      </c>
    </row>
    <row r="3226" spans="1:7">
      <c r="A3226" t="s">
        <v>27</v>
      </c>
      <c r="B3226">
        <v>2</v>
      </c>
      <c r="C3226">
        <v>1985</v>
      </c>
      <c r="D3226" t="s">
        <v>101</v>
      </c>
      <c r="E3226">
        <v>200</v>
      </c>
      <c r="F3226">
        <v>200</v>
      </c>
      <c r="G3226">
        <v>200</v>
      </c>
    </row>
    <row r="3227" spans="1:7">
      <c r="A3227" t="s">
        <v>79</v>
      </c>
      <c r="B3227">
        <v>1</v>
      </c>
      <c r="C3227">
        <v>1984</v>
      </c>
      <c r="D3227" t="s">
        <v>97</v>
      </c>
      <c r="E3227">
        <v>201</v>
      </c>
      <c r="F3227">
        <v>201</v>
      </c>
      <c r="G3227">
        <v>201</v>
      </c>
    </row>
    <row r="3228" spans="1:7">
      <c r="A3228" t="s">
        <v>2</v>
      </c>
      <c r="B3228">
        <v>2</v>
      </c>
      <c r="C3228">
        <v>1996</v>
      </c>
      <c r="D3228" t="s">
        <v>96</v>
      </c>
      <c r="E3228">
        <v>201</v>
      </c>
      <c r="F3228">
        <v>201</v>
      </c>
      <c r="G3228">
        <v>201</v>
      </c>
    </row>
    <row r="3229" spans="1:7">
      <c r="A3229" t="s">
        <v>27</v>
      </c>
      <c r="B3229">
        <v>2</v>
      </c>
      <c r="C3229">
        <v>1986</v>
      </c>
      <c r="D3229" t="s">
        <v>95</v>
      </c>
      <c r="E3229">
        <v>201</v>
      </c>
      <c r="F3229">
        <v>201</v>
      </c>
      <c r="G3229">
        <v>201</v>
      </c>
    </row>
    <row r="3230" spans="1:7">
      <c r="A3230" t="s">
        <v>79</v>
      </c>
      <c r="B3230">
        <v>1</v>
      </c>
      <c r="C3230">
        <v>2006</v>
      </c>
      <c r="D3230" t="s">
        <v>85</v>
      </c>
      <c r="E3230">
        <v>202</v>
      </c>
      <c r="F3230">
        <v>202</v>
      </c>
      <c r="G3230">
        <v>202</v>
      </c>
    </row>
    <row r="3231" spans="1:7">
      <c r="A3231" t="s">
        <v>79</v>
      </c>
      <c r="B3231">
        <v>1</v>
      </c>
      <c r="C3231">
        <v>2007</v>
      </c>
      <c r="D3231" t="s">
        <v>87</v>
      </c>
      <c r="E3231">
        <v>203</v>
      </c>
      <c r="F3231">
        <v>203</v>
      </c>
      <c r="G3231">
        <v>203</v>
      </c>
    </row>
    <row r="3232" spans="1:7">
      <c r="A3232" t="s">
        <v>79</v>
      </c>
      <c r="B3232">
        <v>1</v>
      </c>
      <c r="C3232">
        <v>2010</v>
      </c>
      <c r="D3232" t="s">
        <v>86</v>
      </c>
      <c r="E3232">
        <v>203</v>
      </c>
      <c r="F3232">
        <v>203</v>
      </c>
      <c r="G3232">
        <v>203</v>
      </c>
    </row>
    <row r="3233" spans="1:7">
      <c r="A3233" t="s">
        <v>79</v>
      </c>
      <c r="B3233">
        <v>1</v>
      </c>
      <c r="C3233">
        <v>2012</v>
      </c>
      <c r="D3233" t="s">
        <v>83</v>
      </c>
      <c r="E3233">
        <v>203</v>
      </c>
      <c r="F3233">
        <v>203</v>
      </c>
      <c r="G3233">
        <v>203</v>
      </c>
    </row>
    <row r="3234" spans="1:7">
      <c r="A3234" t="s">
        <v>2</v>
      </c>
      <c r="B3234">
        <v>1</v>
      </c>
      <c r="C3234">
        <v>2007</v>
      </c>
      <c r="D3234" t="s">
        <v>101</v>
      </c>
      <c r="E3234">
        <v>203</v>
      </c>
      <c r="F3234">
        <v>203</v>
      </c>
      <c r="G3234">
        <v>203</v>
      </c>
    </row>
    <row r="3235" spans="1:7">
      <c r="A3235" t="s">
        <v>2</v>
      </c>
      <c r="B3235">
        <v>1</v>
      </c>
      <c r="C3235">
        <v>2008</v>
      </c>
      <c r="D3235" t="s">
        <v>93</v>
      </c>
      <c r="E3235">
        <v>203</v>
      </c>
      <c r="F3235">
        <v>203</v>
      </c>
      <c r="G3235">
        <v>203</v>
      </c>
    </row>
    <row r="3236" spans="1:7">
      <c r="A3236" t="s">
        <v>3</v>
      </c>
      <c r="B3236">
        <v>1</v>
      </c>
      <c r="C3236">
        <v>2012</v>
      </c>
      <c r="D3236" t="s">
        <v>100</v>
      </c>
      <c r="E3236">
        <v>204</v>
      </c>
      <c r="F3236">
        <v>204</v>
      </c>
      <c r="G3236">
        <v>204</v>
      </c>
    </row>
    <row r="3237" spans="1:7">
      <c r="A3237" t="s">
        <v>79</v>
      </c>
      <c r="B3237">
        <v>1</v>
      </c>
      <c r="C3237">
        <v>1988</v>
      </c>
      <c r="D3237" t="s">
        <v>101</v>
      </c>
      <c r="E3237">
        <v>205</v>
      </c>
      <c r="F3237">
        <v>205</v>
      </c>
      <c r="G3237">
        <v>205</v>
      </c>
    </row>
    <row r="3238" spans="1:7">
      <c r="A3238" t="s">
        <v>79</v>
      </c>
      <c r="B3238">
        <v>1</v>
      </c>
      <c r="C3238">
        <v>1991</v>
      </c>
      <c r="D3238" t="s">
        <v>91</v>
      </c>
      <c r="E3238">
        <v>205</v>
      </c>
      <c r="F3238">
        <v>205</v>
      </c>
      <c r="G3238">
        <v>205</v>
      </c>
    </row>
    <row r="3239" spans="1:7">
      <c r="A3239" t="s">
        <v>79</v>
      </c>
      <c r="B3239">
        <v>2</v>
      </c>
      <c r="C3239">
        <v>2001</v>
      </c>
      <c r="D3239" t="s">
        <v>89</v>
      </c>
      <c r="E3239">
        <v>205</v>
      </c>
      <c r="F3239">
        <v>205</v>
      </c>
      <c r="G3239">
        <v>205</v>
      </c>
    </row>
    <row r="3240" spans="1:7">
      <c r="A3240" t="s">
        <v>2</v>
      </c>
      <c r="B3240">
        <v>1</v>
      </c>
      <c r="C3240">
        <v>2004</v>
      </c>
      <c r="D3240" t="s">
        <v>94</v>
      </c>
      <c r="E3240">
        <v>205</v>
      </c>
      <c r="F3240">
        <v>205</v>
      </c>
      <c r="G3240">
        <v>205</v>
      </c>
    </row>
    <row r="3241" spans="1:7">
      <c r="A3241" t="s">
        <v>27</v>
      </c>
      <c r="B3241">
        <v>2</v>
      </c>
      <c r="C3241">
        <v>1990</v>
      </c>
      <c r="D3241" t="s">
        <v>94</v>
      </c>
      <c r="E3241">
        <v>205</v>
      </c>
      <c r="F3241">
        <v>205</v>
      </c>
      <c r="G3241">
        <v>205</v>
      </c>
    </row>
    <row r="3242" spans="1:7">
      <c r="A3242" t="s">
        <v>3</v>
      </c>
      <c r="B3242">
        <v>2</v>
      </c>
      <c r="C3242">
        <v>2009</v>
      </c>
      <c r="D3242" t="s">
        <v>98</v>
      </c>
      <c r="E3242">
        <v>205</v>
      </c>
      <c r="F3242">
        <v>205</v>
      </c>
      <c r="G3242">
        <v>205</v>
      </c>
    </row>
    <row r="3243" spans="1:7">
      <c r="A3243" t="s">
        <v>79</v>
      </c>
      <c r="B3243">
        <v>2</v>
      </c>
      <c r="C3243">
        <v>1980</v>
      </c>
      <c r="D3243" t="s">
        <v>100</v>
      </c>
      <c r="E3243">
        <v>206</v>
      </c>
      <c r="F3243">
        <v>206</v>
      </c>
      <c r="G3243">
        <v>206</v>
      </c>
    </row>
    <row r="3244" spans="1:7">
      <c r="A3244" t="s">
        <v>2</v>
      </c>
      <c r="B3244">
        <v>2</v>
      </c>
      <c r="C3244">
        <v>2013</v>
      </c>
      <c r="D3244" t="s">
        <v>91</v>
      </c>
      <c r="E3244">
        <v>206</v>
      </c>
      <c r="F3244">
        <v>206</v>
      </c>
      <c r="G3244">
        <v>206</v>
      </c>
    </row>
    <row r="3245" spans="1:7">
      <c r="A3245" t="s">
        <v>79</v>
      </c>
      <c r="B3245">
        <v>1</v>
      </c>
      <c r="C3245">
        <v>1984</v>
      </c>
      <c r="D3245" t="s">
        <v>94</v>
      </c>
      <c r="E3245">
        <v>207</v>
      </c>
      <c r="F3245">
        <v>207</v>
      </c>
      <c r="G3245">
        <v>207</v>
      </c>
    </row>
    <row r="3246" spans="1:7">
      <c r="A3246" t="s">
        <v>79</v>
      </c>
      <c r="B3246">
        <v>1</v>
      </c>
      <c r="C3246">
        <v>1982</v>
      </c>
      <c r="D3246" t="s">
        <v>95</v>
      </c>
      <c r="E3246">
        <v>208</v>
      </c>
      <c r="F3246">
        <v>208</v>
      </c>
      <c r="G3246">
        <v>208</v>
      </c>
    </row>
    <row r="3247" spans="1:7">
      <c r="A3247" t="s">
        <v>79</v>
      </c>
      <c r="B3247">
        <v>1</v>
      </c>
      <c r="C3247">
        <v>2005</v>
      </c>
      <c r="D3247" t="s">
        <v>85</v>
      </c>
      <c r="E3247">
        <v>208</v>
      </c>
      <c r="F3247">
        <v>208</v>
      </c>
      <c r="G3247">
        <v>208</v>
      </c>
    </row>
    <row r="3248" spans="1:7">
      <c r="A3248" t="s">
        <v>79</v>
      </c>
      <c r="B3248">
        <v>2</v>
      </c>
      <c r="C3248">
        <v>2004</v>
      </c>
      <c r="D3248" t="s">
        <v>88</v>
      </c>
      <c r="E3248">
        <v>208</v>
      </c>
      <c r="F3248">
        <v>208</v>
      </c>
      <c r="G3248">
        <v>208</v>
      </c>
    </row>
    <row r="3249" spans="1:7">
      <c r="A3249" t="s">
        <v>2</v>
      </c>
      <c r="B3249">
        <v>1</v>
      </c>
      <c r="C3249">
        <v>2001</v>
      </c>
      <c r="D3249" t="s">
        <v>95</v>
      </c>
      <c r="E3249">
        <v>208</v>
      </c>
      <c r="F3249">
        <v>208</v>
      </c>
      <c r="G3249">
        <v>208</v>
      </c>
    </row>
    <row r="3250" spans="1:7">
      <c r="A3250" t="s">
        <v>79</v>
      </c>
      <c r="B3250">
        <v>1</v>
      </c>
      <c r="C3250">
        <v>1984</v>
      </c>
      <c r="D3250" t="s">
        <v>95</v>
      </c>
      <c r="E3250">
        <v>209</v>
      </c>
      <c r="F3250">
        <v>209</v>
      </c>
      <c r="G3250">
        <v>209</v>
      </c>
    </row>
    <row r="3251" spans="1:7">
      <c r="A3251" t="s">
        <v>79</v>
      </c>
      <c r="B3251">
        <v>2</v>
      </c>
      <c r="C3251">
        <v>1979</v>
      </c>
      <c r="D3251" t="s">
        <v>99</v>
      </c>
      <c r="E3251">
        <v>209</v>
      </c>
      <c r="F3251">
        <v>209</v>
      </c>
      <c r="G3251">
        <v>209</v>
      </c>
    </row>
    <row r="3252" spans="1:7">
      <c r="A3252" t="s">
        <v>79</v>
      </c>
      <c r="B3252">
        <v>2</v>
      </c>
      <c r="C3252">
        <v>2012</v>
      </c>
      <c r="D3252" t="s">
        <v>83</v>
      </c>
      <c r="E3252">
        <v>209</v>
      </c>
      <c r="F3252">
        <v>209</v>
      </c>
      <c r="G3252">
        <v>209</v>
      </c>
    </row>
    <row r="3253" spans="1:7">
      <c r="A3253" t="s">
        <v>2</v>
      </c>
      <c r="B3253">
        <v>1</v>
      </c>
      <c r="C3253">
        <v>1995</v>
      </c>
      <c r="D3253" t="s">
        <v>97</v>
      </c>
      <c r="E3253">
        <v>209</v>
      </c>
      <c r="F3253">
        <v>209</v>
      </c>
      <c r="G3253">
        <v>209</v>
      </c>
    </row>
    <row r="3254" spans="1:7">
      <c r="A3254" t="s">
        <v>2</v>
      </c>
      <c r="B3254">
        <v>1</v>
      </c>
      <c r="C3254">
        <v>1996</v>
      </c>
      <c r="D3254" t="s">
        <v>96</v>
      </c>
      <c r="E3254">
        <v>209</v>
      </c>
      <c r="F3254">
        <v>209</v>
      </c>
      <c r="G3254">
        <v>209</v>
      </c>
    </row>
    <row r="3255" spans="1:7">
      <c r="A3255" t="s">
        <v>27</v>
      </c>
      <c r="B3255">
        <v>2</v>
      </c>
      <c r="C3255">
        <v>1978</v>
      </c>
      <c r="D3255" t="s">
        <v>98</v>
      </c>
      <c r="E3255">
        <v>209</v>
      </c>
      <c r="F3255">
        <v>209</v>
      </c>
      <c r="G3255">
        <v>209</v>
      </c>
    </row>
    <row r="3256" spans="1:7">
      <c r="A3256" t="s">
        <v>3</v>
      </c>
      <c r="B3256">
        <v>2</v>
      </c>
      <c r="C3256">
        <v>2010</v>
      </c>
      <c r="D3256" t="s">
        <v>95</v>
      </c>
      <c r="E3256">
        <v>210</v>
      </c>
      <c r="F3256">
        <v>210</v>
      </c>
      <c r="G3256">
        <v>210</v>
      </c>
    </row>
    <row r="3257" spans="1:7">
      <c r="A3257" t="s">
        <v>79</v>
      </c>
      <c r="B3257">
        <v>1</v>
      </c>
      <c r="C3257">
        <v>2013</v>
      </c>
      <c r="D3257" t="s">
        <v>84</v>
      </c>
      <c r="E3257">
        <v>212</v>
      </c>
      <c r="F3257">
        <v>212</v>
      </c>
      <c r="G3257">
        <v>212</v>
      </c>
    </row>
    <row r="3258" spans="1:7">
      <c r="A3258" t="s">
        <v>79</v>
      </c>
      <c r="B3258">
        <v>2</v>
      </c>
      <c r="C3258">
        <v>1997</v>
      </c>
      <c r="D3258" t="s">
        <v>90</v>
      </c>
      <c r="E3258">
        <v>212</v>
      </c>
      <c r="F3258">
        <v>212</v>
      </c>
      <c r="G3258">
        <v>212</v>
      </c>
    </row>
    <row r="3259" spans="1:7">
      <c r="A3259" t="s">
        <v>79</v>
      </c>
      <c r="B3259">
        <v>2</v>
      </c>
      <c r="C3259">
        <v>2009</v>
      </c>
      <c r="D3259" t="s">
        <v>84</v>
      </c>
      <c r="E3259">
        <v>212</v>
      </c>
      <c r="F3259">
        <v>212</v>
      </c>
      <c r="G3259">
        <v>212</v>
      </c>
    </row>
    <row r="3260" spans="1:7">
      <c r="A3260" t="s">
        <v>79</v>
      </c>
      <c r="B3260">
        <v>1</v>
      </c>
      <c r="C3260">
        <v>1986</v>
      </c>
      <c r="D3260" t="s">
        <v>92</v>
      </c>
      <c r="E3260">
        <v>213</v>
      </c>
      <c r="F3260">
        <v>213</v>
      </c>
      <c r="G3260">
        <v>213</v>
      </c>
    </row>
    <row r="3261" spans="1:7">
      <c r="A3261" t="s">
        <v>79</v>
      </c>
      <c r="B3261">
        <v>2</v>
      </c>
      <c r="C3261">
        <v>1984</v>
      </c>
      <c r="D3261" t="s">
        <v>94</v>
      </c>
      <c r="E3261">
        <v>213</v>
      </c>
      <c r="F3261">
        <v>213</v>
      </c>
      <c r="G3261">
        <v>213</v>
      </c>
    </row>
    <row r="3262" spans="1:7">
      <c r="A3262" t="s">
        <v>2</v>
      </c>
      <c r="B3262">
        <v>1</v>
      </c>
      <c r="C3262">
        <v>1993</v>
      </c>
      <c r="D3262" t="s">
        <v>98</v>
      </c>
      <c r="E3262">
        <v>213</v>
      </c>
      <c r="F3262">
        <v>213</v>
      </c>
      <c r="G3262">
        <v>213</v>
      </c>
    </row>
    <row r="3263" spans="1:7">
      <c r="A3263" t="s">
        <v>2</v>
      </c>
      <c r="B3263">
        <v>2</v>
      </c>
      <c r="C3263">
        <v>1992</v>
      </c>
      <c r="D3263" t="s">
        <v>100</v>
      </c>
      <c r="E3263">
        <v>213</v>
      </c>
      <c r="F3263">
        <v>213</v>
      </c>
      <c r="G3263">
        <v>213</v>
      </c>
    </row>
    <row r="3264" spans="1:7">
      <c r="A3264" t="s">
        <v>2</v>
      </c>
      <c r="B3264">
        <v>2</v>
      </c>
      <c r="C3264">
        <v>1993</v>
      </c>
      <c r="D3264" t="s">
        <v>98</v>
      </c>
      <c r="E3264">
        <v>213</v>
      </c>
      <c r="F3264">
        <v>213</v>
      </c>
      <c r="G3264">
        <v>213</v>
      </c>
    </row>
    <row r="3265" spans="1:7">
      <c r="A3265" t="s">
        <v>79</v>
      </c>
      <c r="B3265">
        <v>1</v>
      </c>
      <c r="C3265">
        <v>1982</v>
      </c>
      <c r="D3265" t="s">
        <v>96</v>
      </c>
      <c r="E3265">
        <v>214</v>
      </c>
      <c r="F3265">
        <v>214</v>
      </c>
      <c r="G3265">
        <v>214</v>
      </c>
    </row>
    <row r="3266" spans="1:7">
      <c r="A3266" t="s">
        <v>79</v>
      </c>
      <c r="B3266">
        <v>1</v>
      </c>
      <c r="C3266">
        <v>1987</v>
      </c>
      <c r="D3266" t="s">
        <v>92</v>
      </c>
      <c r="E3266">
        <v>214</v>
      </c>
      <c r="F3266">
        <v>214</v>
      </c>
      <c r="G3266">
        <v>214</v>
      </c>
    </row>
    <row r="3267" spans="1:7">
      <c r="A3267" t="s">
        <v>79</v>
      </c>
      <c r="B3267">
        <v>1</v>
      </c>
      <c r="C3267">
        <v>2003</v>
      </c>
      <c r="D3267" t="s">
        <v>85</v>
      </c>
      <c r="E3267">
        <v>214</v>
      </c>
      <c r="F3267">
        <v>214</v>
      </c>
      <c r="G3267">
        <v>214</v>
      </c>
    </row>
    <row r="3268" spans="1:7">
      <c r="A3268" t="s">
        <v>79</v>
      </c>
      <c r="B3268">
        <v>2</v>
      </c>
      <c r="C3268">
        <v>1980</v>
      </c>
      <c r="D3268" t="s">
        <v>97</v>
      </c>
      <c r="E3268">
        <v>214</v>
      </c>
      <c r="F3268">
        <v>214</v>
      </c>
      <c r="G3268">
        <v>214</v>
      </c>
    </row>
    <row r="3269" spans="1:7">
      <c r="A3269" t="s">
        <v>2</v>
      </c>
      <c r="B3269">
        <v>1</v>
      </c>
      <c r="C3269">
        <v>2012</v>
      </c>
      <c r="D3269" t="s">
        <v>101</v>
      </c>
      <c r="E3269">
        <v>214</v>
      </c>
      <c r="F3269">
        <v>214</v>
      </c>
      <c r="G3269">
        <v>214</v>
      </c>
    </row>
    <row r="3270" spans="1:7">
      <c r="A3270" t="s">
        <v>2</v>
      </c>
      <c r="B3270">
        <v>2</v>
      </c>
      <c r="C3270">
        <v>2005</v>
      </c>
      <c r="D3270" t="s">
        <v>94</v>
      </c>
      <c r="E3270">
        <v>214</v>
      </c>
      <c r="F3270">
        <v>214</v>
      </c>
      <c r="G3270">
        <v>214</v>
      </c>
    </row>
    <row r="3271" spans="1:7">
      <c r="A3271" t="s">
        <v>1</v>
      </c>
      <c r="B3271">
        <v>1</v>
      </c>
      <c r="C3271">
        <v>2012</v>
      </c>
      <c r="D3271" t="s">
        <v>92</v>
      </c>
      <c r="E3271">
        <v>214</v>
      </c>
      <c r="F3271">
        <v>214</v>
      </c>
      <c r="G3271">
        <v>214</v>
      </c>
    </row>
    <row r="3272" spans="1:7">
      <c r="A3272" t="s">
        <v>79</v>
      </c>
      <c r="B3272">
        <v>1</v>
      </c>
      <c r="C3272">
        <v>2000</v>
      </c>
      <c r="D3272" t="s">
        <v>86</v>
      </c>
      <c r="E3272">
        <v>215</v>
      </c>
      <c r="F3272">
        <v>215</v>
      </c>
      <c r="G3272">
        <v>215</v>
      </c>
    </row>
    <row r="3273" spans="1:7">
      <c r="A3273" t="s">
        <v>79</v>
      </c>
      <c r="B3273">
        <v>1</v>
      </c>
      <c r="C3273">
        <v>1992</v>
      </c>
      <c r="D3273" t="s">
        <v>91</v>
      </c>
      <c r="E3273">
        <v>216</v>
      </c>
      <c r="F3273">
        <v>216</v>
      </c>
      <c r="G3273">
        <v>216</v>
      </c>
    </row>
    <row r="3274" spans="1:7">
      <c r="A3274" t="s">
        <v>2</v>
      </c>
      <c r="B3274">
        <v>2</v>
      </c>
      <c r="C3274">
        <v>2001</v>
      </c>
      <c r="D3274" t="s">
        <v>95</v>
      </c>
      <c r="E3274">
        <v>216</v>
      </c>
      <c r="F3274">
        <v>216</v>
      </c>
      <c r="G3274">
        <v>216</v>
      </c>
    </row>
    <row r="3275" spans="1:7">
      <c r="A3275" t="s">
        <v>27</v>
      </c>
      <c r="B3275">
        <v>2</v>
      </c>
      <c r="C3275">
        <v>2010</v>
      </c>
      <c r="D3275" t="s">
        <v>89</v>
      </c>
      <c r="E3275">
        <v>216</v>
      </c>
      <c r="F3275">
        <v>216</v>
      </c>
      <c r="G3275">
        <v>216</v>
      </c>
    </row>
    <row r="3276" spans="1:7">
      <c r="A3276" t="s">
        <v>3</v>
      </c>
      <c r="B3276">
        <v>1</v>
      </c>
      <c r="C3276">
        <v>2009</v>
      </c>
      <c r="D3276" t="s">
        <v>98</v>
      </c>
      <c r="E3276">
        <v>216</v>
      </c>
      <c r="F3276">
        <v>216</v>
      </c>
      <c r="G3276">
        <v>216</v>
      </c>
    </row>
    <row r="3277" spans="1:7">
      <c r="A3277" t="s">
        <v>27</v>
      </c>
      <c r="B3277">
        <v>2</v>
      </c>
      <c r="C3277">
        <v>1983</v>
      </c>
      <c r="D3277" t="s">
        <v>100</v>
      </c>
      <c r="E3277">
        <v>217</v>
      </c>
      <c r="F3277">
        <v>217</v>
      </c>
      <c r="G3277">
        <v>217</v>
      </c>
    </row>
    <row r="3278" spans="1:7">
      <c r="A3278" t="s">
        <v>1</v>
      </c>
      <c r="B3278">
        <v>1</v>
      </c>
      <c r="C3278">
        <v>2005</v>
      </c>
      <c r="D3278" t="s">
        <v>94</v>
      </c>
      <c r="E3278">
        <v>217</v>
      </c>
      <c r="F3278">
        <v>217</v>
      </c>
      <c r="G3278">
        <v>217</v>
      </c>
    </row>
    <row r="3279" spans="1:7">
      <c r="A3279" t="s">
        <v>79</v>
      </c>
      <c r="B3279">
        <v>1</v>
      </c>
      <c r="C3279">
        <v>2001</v>
      </c>
      <c r="D3279" t="s">
        <v>101</v>
      </c>
      <c r="E3279">
        <v>218</v>
      </c>
      <c r="F3279">
        <v>218</v>
      </c>
      <c r="G3279">
        <v>218</v>
      </c>
    </row>
    <row r="3280" spans="1:7">
      <c r="A3280" t="s">
        <v>2</v>
      </c>
      <c r="B3280">
        <v>2</v>
      </c>
      <c r="C3280">
        <v>2008</v>
      </c>
      <c r="D3280" t="s">
        <v>93</v>
      </c>
      <c r="E3280">
        <v>218</v>
      </c>
      <c r="F3280">
        <v>218</v>
      </c>
      <c r="G3280">
        <v>218</v>
      </c>
    </row>
    <row r="3281" spans="1:7">
      <c r="A3281" t="s">
        <v>2</v>
      </c>
      <c r="B3281">
        <v>2</v>
      </c>
      <c r="C3281">
        <v>2011</v>
      </c>
      <c r="D3281" t="s">
        <v>92</v>
      </c>
      <c r="E3281">
        <v>218</v>
      </c>
      <c r="F3281">
        <v>218</v>
      </c>
      <c r="G3281">
        <v>218</v>
      </c>
    </row>
    <row r="3282" spans="1:7">
      <c r="A3282" t="s">
        <v>2</v>
      </c>
      <c r="B3282">
        <v>1</v>
      </c>
      <c r="C3282">
        <v>2013</v>
      </c>
      <c r="D3282" t="s">
        <v>91</v>
      </c>
      <c r="E3282">
        <v>219</v>
      </c>
      <c r="F3282">
        <v>219</v>
      </c>
      <c r="G3282">
        <v>219</v>
      </c>
    </row>
    <row r="3283" spans="1:7">
      <c r="A3283" t="s">
        <v>79</v>
      </c>
      <c r="B3283">
        <v>1</v>
      </c>
      <c r="C3283">
        <v>2004</v>
      </c>
      <c r="D3283" t="s">
        <v>85</v>
      </c>
      <c r="E3283">
        <v>221</v>
      </c>
      <c r="F3283">
        <v>221</v>
      </c>
      <c r="G3283">
        <v>221</v>
      </c>
    </row>
    <row r="3284" spans="1:7">
      <c r="A3284" t="s">
        <v>79</v>
      </c>
      <c r="B3284">
        <v>2</v>
      </c>
      <c r="C3284">
        <v>1998</v>
      </c>
      <c r="D3284" t="s">
        <v>90</v>
      </c>
      <c r="E3284">
        <v>221</v>
      </c>
      <c r="F3284">
        <v>221</v>
      </c>
      <c r="G3284">
        <v>221</v>
      </c>
    </row>
    <row r="3285" spans="1:7">
      <c r="A3285" t="s">
        <v>27</v>
      </c>
      <c r="B3285">
        <v>2</v>
      </c>
      <c r="C3285">
        <v>1997</v>
      </c>
      <c r="D3285" t="s">
        <v>92</v>
      </c>
      <c r="E3285">
        <v>222</v>
      </c>
      <c r="F3285">
        <v>222</v>
      </c>
      <c r="G3285">
        <v>222</v>
      </c>
    </row>
    <row r="3286" spans="1:7">
      <c r="A3286" t="s">
        <v>79</v>
      </c>
      <c r="B3286">
        <v>1</v>
      </c>
      <c r="C3286">
        <v>1995</v>
      </c>
      <c r="D3286" t="s">
        <v>101</v>
      </c>
      <c r="E3286">
        <v>223</v>
      </c>
      <c r="F3286">
        <v>223</v>
      </c>
      <c r="G3286">
        <v>223</v>
      </c>
    </row>
    <row r="3287" spans="1:7">
      <c r="A3287" t="s">
        <v>79</v>
      </c>
      <c r="B3287">
        <v>2</v>
      </c>
      <c r="C3287">
        <v>1979</v>
      </c>
      <c r="D3287" t="s">
        <v>96</v>
      </c>
      <c r="E3287">
        <v>223</v>
      </c>
      <c r="F3287">
        <v>223</v>
      </c>
      <c r="G3287">
        <v>223</v>
      </c>
    </row>
    <row r="3288" spans="1:7">
      <c r="A3288" t="s">
        <v>27</v>
      </c>
      <c r="B3288">
        <v>2</v>
      </c>
      <c r="C3288">
        <v>1979</v>
      </c>
      <c r="D3288" t="s">
        <v>98</v>
      </c>
      <c r="E3288">
        <v>223</v>
      </c>
      <c r="F3288">
        <v>223</v>
      </c>
      <c r="G3288">
        <v>223</v>
      </c>
    </row>
    <row r="3289" spans="1:7">
      <c r="A3289" t="s">
        <v>79</v>
      </c>
      <c r="B3289">
        <v>1</v>
      </c>
      <c r="C3289">
        <v>1996</v>
      </c>
      <c r="D3289" t="s">
        <v>101</v>
      </c>
      <c r="E3289">
        <v>224</v>
      </c>
      <c r="F3289">
        <v>224</v>
      </c>
      <c r="G3289">
        <v>224</v>
      </c>
    </row>
    <row r="3290" spans="1:7">
      <c r="A3290" t="s">
        <v>3</v>
      </c>
      <c r="B3290">
        <v>1</v>
      </c>
      <c r="C3290">
        <v>2009</v>
      </c>
      <c r="D3290" t="s">
        <v>96</v>
      </c>
      <c r="E3290">
        <v>225</v>
      </c>
      <c r="F3290">
        <v>225</v>
      </c>
      <c r="G3290">
        <v>225</v>
      </c>
    </row>
    <row r="3291" spans="1:7">
      <c r="A3291" t="s">
        <v>79</v>
      </c>
      <c r="B3291">
        <v>1</v>
      </c>
      <c r="C3291">
        <v>2003</v>
      </c>
      <c r="D3291" t="s">
        <v>101</v>
      </c>
      <c r="E3291">
        <v>226</v>
      </c>
      <c r="F3291">
        <v>226</v>
      </c>
      <c r="G3291">
        <v>226</v>
      </c>
    </row>
    <row r="3292" spans="1:7">
      <c r="A3292" t="s">
        <v>79</v>
      </c>
      <c r="B3292">
        <v>1</v>
      </c>
      <c r="C3292">
        <v>1997</v>
      </c>
      <c r="D3292" t="s">
        <v>101</v>
      </c>
      <c r="E3292">
        <v>227</v>
      </c>
      <c r="F3292">
        <v>227</v>
      </c>
      <c r="G3292">
        <v>227</v>
      </c>
    </row>
    <row r="3293" spans="1:7">
      <c r="A3293" t="s">
        <v>79</v>
      </c>
      <c r="B3293">
        <v>2</v>
      </c>
      <c r="C3293">
        <v>1980</v>
      </c>
      <c r="D3293" t="s">
        <v>98</v>
      </c>
      <c r="E3293">
        <v>227</v>
      </c>
      <c r="F3293">
        <v>227</v>
      </c>
      <c r="G3293">
        <v>227</v>
      </c>
    </row>
    <row r="3294" spans="1:7">
      <c r="A3294" t="s">
        <v>79</v>
      </c>
      <c r="B3294">
        <v>2</v>
      </c>
      <c r="C3294">
        <v>1983</v>
      </c>
      <c r="D3294" t="s">
        <v>94</v>
      </c>
      <c r="E3294">
        <v>227</v>
      </c>
      <c r="F3294">
        <v>227</v>
      </c>
      <c r="G3294">
        <v>227</v>
      </c>
    </row>
    <row r="3295" spans="1:7">
      <c r="A3295" t="s">
        <v>2</v>
      </c>
      <c r="B3295">
        <v>2</v>
      </c>
      <c r="C3295">
        <v>2002</v>
      </c>
      <c r="D3295" t="s">
        <v>95</v>
      </c>
      <c r="E3295">
        <v>228</v>
      </c>
      <c r="F3295">
        <v>228</v>
      </c>
      <c r="G3295">
        <v>228</v>
      </c>
    </row>
    <row r="3296" spans="1:7">
      <c r="A3296" t="s">
        <v>3</v>
      </c>
      <c r="B3296">
        <v>2</v>
      </c>
      <c r="C3296">
        <v>2012</v>
      </c>
      <c r="D3296" t="s">
        <v>100</v>
      </c>
      <c r="E3296">
        <v>228</v>
      </c>
      <c r="F3296">
        <v>228</v>
      </c>
      <c r="G3296">
        <v>228</v>
      </c>
    </row>
    <row r="3297" spans="1:7">
      <c r="A3297" t="s">
        <v>79</v>
      </c>
      <c r="B3297">
        <v>1</v>
      </c>
      <c r="C3297">
        <v>2004</v>
      </c>
      <c r="D3297" t="s">
        <v>88</v>
      </c>
      <c r="E3297">
        <v>229</v>
      </c>
      <c r="F3297">
        <v>229</v>
      </c>
      <c r="G3297">
        <v>229</v>
      </c>
    </row>
    <row r="3298" spans="1:7">
      <c r="A3298" t="s">
        <v>2</v>
      </c>
      <c r="B3298">
        <v>2</v>
      </c>
      <c r="C3298">
        <v>1997</v>
      </c>
      <c r="D3298" t="s">
        <v>101</v>
      </c>
      <c r="E3298">
        <v>229</v>
      </c>
      <c r="F3298">
        <v>229</v>
      </c>
      <c r="G3298">
        <v>229</v>
      </c>
    </row>
    <row r="3299" spans="1:7">
      <c r="A3299" t="s">
        <v>27</v>
      </c>
      <c r="B3299">
        <v>2</v>
      </c>
      <c r="C3299">
        <v>1986</v>
      </c>
      <c r="D3299" t="s">
        <v>101</v>
      </c>
      <c r="E3299">
        <v>229</v>
      </c>
      <c r="F3299">
        <v>229</v>
      </c>
      <c r="G3299">
        <v>229</v>
      </c>
    </row>
    <row r="3300" spans="1:7">
      <c r="A3300" t="s">
        <v>79</v>
      </c>
      <c r="B3300">
        <v>1</v>
      </c>
      <c r="C3300">
        <v>2000</v>
      </c>
      <c r="D3300" t="s">
        <v>101</v>
      </c>
      <c r="E3300">
        <v>230</v>
      </c>
      <c r="F3300">
        <v>230</v>
      </c>
      <c r="G3300">
        <v>230</v>
      </c>
    </row>
    <row r="3301" spans="1:7">
      <c r="A3301" t="s">
        <v>79</v>
      </c>
      <c r="B3301">
        <v>1</v>
      </c>
      <c r="C3301">
        <v>2002</v>
      </c>
      <c r="D3301" t="s">
        <v>101</v>
      </c>
      <c r="E3301">
        <v>230</v>
      </c>
      <c r="F3301">
        <v>230</v>
      </c>
      <c r="G3301">
        <v>230</v>
      </c>
    </row>
    <row r="3302" spans="1:7">
      <c r="A3302" t="s">
        <v>2</v>
      </c>
      <c r="B3302">
        <v>2</v>
      </c>
      <c r="C3302">
        <v>1996</v>
      </c>
      <c r="D3302" t="s">
        <v>101</v>
      </c>
      <c r="E3302">
        <v>230</v>
      </c>
      <c r="F3302">
        <v>230</v>
      </c>
      <c r="G3302">
        <v>230</v>
      </c>
    </row>
    <row r="3303" spans="1:7">
      <c r="A3303" t="s">
        <v>79</v>
      </c>
      <c r="B3303">
        <v>1</v>
      </c>
      <c r="C3303">
        <v>1983</v>
      </c>
      <c r="D3303" t="s">
        <v>96</v>
      </c>
      <c r="E3303">
        <v>231</v>
      </c>
      <c r="F3303">
        <v>231</v>
      </c>
      <c r="G3303">
        <v>231</v>
      </c>
    </row>
    <row r="3304" spans="1:7">
      <c r="A3304" t="s">
        <v>2</v>
      </c>
      <c r="B3304">
        <v>2</v>
      </c>
      <c r="C3304">
        <v>1994</v>
      </c>
      <c r="D3304" t="s">
        <v>98</v>
      </c>
      <c r="E3304">
        <v>231</v>
      </c>
      <c r="F3304">
        <v>231</v>
      </c>
      <c r="G3304">
        <v>231</v>
      </c>
    </row>
    <row r="3305" spans="1:7">
      <c r="A3305" t="s">
        <v>3</v>
      </c>
      <c r="B3305">
        <v>1</v>
      </c>
      <c r="C3305">
        <v>2011</v>
      </c>
      <c r="D3305" t="s">
        <v>99</v>
      </c>
      <c r="E3305">
        <v>231</v>
      </c>
      <c r="F3305">
        <v>231</v>
      </c>
      <c r="G3305">
        <v>231</v>
      </c>
    </row>
    <row r="3306" spans="1:7">
      <c r="A3306" t="s">
        <v>27</v>
      </c>
      <c r="B3306">
        <v>2</v>
      </c>
      <c r="C3306">
        <v>1994</v>
      </c>
      <c r="D3306" t="s">
        <v>93</v>
      </c>
      <c r="E3306">
        <v>232</v>
      </c>
      <c r="F3306">
        <v>232</v>
      </c>
      <c r="G3306">
        <v>232</v>
      </c>
    </row>
    <row r="3307" spans="1:7">
      <c r="A3307" t="s">
        <v>3</v>
      </c>
      <c r="B3307">
        <v>2</v>
      </c>
      <c r="C3307">
        <v>2009</v>
      </c>
      <c r="D3307" t="s">
        <v>97</v>
      </c>
      <c r="E3307">
        <v>232</v>
      </c>
      <c r="F3307">
        <v>232</v>
      </c>
      <c r="G3307">
        <v>232</v>
      </c>
    </row>
    <row r="3308" spans="1:7">
      <c r="A3308" t="s">
        <v>2</v>
      </c>
      <c r="B3308">
        <v>2</v>
      </c>
      <c r="C3308">
        <v>1994</v>
      </c>
      <c r="D3308" t="s">
        <v>99</v>
      </c>
      <c r="E3308">
        <v>233</v>
      </c>
      <c r="F3308">
        <v>233</v>
      </c>
      <c r="G3308">
        <v>233</v>
      </c>
    </row>
    <row r="3309" spans="1:7">
      <c r="A3309" t="s">
        <v>3</v>
      </c>
      <c r="B3309">
        <v>2</v>
      </c>
      <c r="C3309">
        <v>2009</v>
      </c>
      <c r="D3309" t="s">
        <v>96</v>
      </c>
      <c r="E3309">
        <v>233</v>
      </c>
      <c r="F3309">
        <v>233</v>
      </c>
      <c r="G3309">
        <v>233</v>
      </c>
    </row>
    <row r="3310" spans="1:7">
      <c r="A3310" t="s">
        <v>79</v>
      </c>
      <c r="B3310">
        <v>2</v>
      </c>
      <c r="C3310">
        <v>2009</v>
      </c>
      <c r="D3310" t="s">
        <v>87</v>
      </c>
      <c r="E3310">
        <v>234</v>
      </c>
      <c r="F3310">
        <v>234</v>
      </c>
      <c r="G3310">
        <v>234</v>
      </c>
    </row>
    <row r="3311" spans="1:7">
      <c r="A3311" t="s">
        <v>79</v>
      </c>
      <c r="B3311">
        <v>1</v>
      </c>
      <c r="C3311">
        <v>2009</v>
      </c>
      <c r="D3311" t="s">
        <v>84</v>
      </c>
      <c r="E3311">
        <v>235</v>
      </c>
      <c r="F3311">
        <v>235</v>
      </c>
      <c r="G3311">
        <v>235</v>
      </c>
    </row>
    <row r="3312" spans="1:7">
      <c r="A3312" t="s">
        <v>79</v>
      </c>
      <c r="B3312">
        <v>2</v>
      </c>
      <c r="C3312">
        <v>1988</v>
      </c>
      <c r="D3312" t="s">
        <v>92</v>
      </c>
      <c r="E3312">
        <v>235</v>
      </c>
      <c r="F3312">
        <v>235</v>
      </c>
      <c r="G3312">
        <v>235</v>
      </c>
    </row>
    <row r="3313" spans="1:7">
      <c r="A3313" t="s">
        <v>2</v>
      </c>
      <c r="B3313">
        <v>2</v>
      </c>
      <c r="C3313">
        <v>1997</v>
      </c>
      <c r="D3313" t="s">
        <v>96</v>
      </c>
      <c r="E3313">
        <v>235</v>
      </c>
      <c r="F3313">
        <v>235</v>
      </c>
      <c r="G3313">
        <v>235</v>
      </c>
    </row>
    <row r="3314" spans="1:7">
      <c r="A3314" t="s">
        <v>79</v>
      </c>
      <c r="B3314">
        <v>1</v>
      </c>
      <c r="C3314">
        <v>1985</v>
      </c>
      <c r="D3314" t="s">
        <v>93</v>
      </c>
      <c r="E3314">
        <v>236</v>
      </c>
      <c r="F3314">
        <v>236</v>
      </c>
      <c r="G3314">
        <v>236</v>
      </c>
    </row>
    <row r="3315" spans="1:7">
      <c r="A3315" t="s">
        <v>79</v>
      </c>
      <c r="B3315">
        <v>2</v>
      </c>
      <c r="C3315">
        <v>1991</v>
      </c>
      <c r="D3315" t="s">
        <v>101</v>
      </c>
      <c r="E3315">
        <v>236</v>
      </c>
      <c r="F3315">
        <v>236</v>
      </c>
      <c r="G3315">
        <v>236</v>
      </c>
    </row>
    <row r="3316" spans="1:7">
      <c r="A3316" t="s">
        <v>2</v>
      </c>
      <c r="B3316">
        <v>1</v>
      </c>
      <c r="C3316">
        <v>1994</v>
      </c>
      <c r="D3316" t="s">
        <v>98</v>
      </c>
      <c r="E3316">
        <v>236</v>
      </c>
      <c r="F3316">
        <v>236</v>
      </c>
      <c r="G3316">
        <v>236</v>
      </c>
    </row>
    <row r="3317" spans="1:7">
      <c r="A3317" t="s">
        <v>27</v>
      </c>
      <c r="B3317">
        <v>2</v>
      </c>
      <c r="C3317">
        <v>1977</v>
      </c>
      <c r="D3317" t="s">
        <v>99</v>
      </c>
      <c r="E3317">
        <v>236</v>
      </c>
      <c r="F3317">
        <v>236</v>
      </c>
      <c r="G3317">
        <v>236</v>
      </c>
    </row>
    <row r="3318" spans="1:7">
      <c r="A3318" t="s">
        <v>27</v>
      </c>
      <c r="B3318">
        <v>2</v>
      </c>
      <c r="C3318">
        <v>2002</v>
      </c>
      <c r="D3318" t="s">
        <v>91</v>
      </c>
      <c r="E3318">
        <v>236</v>
      </c>
      <c r="F3318">
        <v>236</v>
      </c>
      <c r="G3318">
        <v>236</v>
      </c>
    </row>
    <row r="3319" spans="1:7">
      <c r="A3319" t="s">
        <v>79</v>
      </c>
      <c r="B3319">
        <v>1</v>
      </c>
      <c r="C3319">
        <v>2004</v>
      </c>
      <c r="D3319" t="s">
        <v>101</v>
      </c>
      <c r="E3319">
        <v>237</v>
      </c>
      <c r="F3319">
        <v>237</v>
      </c>
      <c r="G3319">
        <v>237</v>
      </c>
    </row>
    <row r="3320" spans="1:7">
      <c r="A3320" t="s">
        <v>79</v>
      </c>
      <c r="B3320">
        <v>1</v>
      </c>
      <c r="C3320">
        <v>1985</v>
      </c>
      <c r="D3320" t="s">
        <v>100</v>
      </c>
      <c r="E3320">
        <v>238</v>
      </c>
      <c r="F3320">
        <v>238</v>
      </c>
      <c r="G3320">
        <v>238</v>
      </c>
    </row>
    <row r="3321" spans="1:7">
      <c r="A3321" t="s">
        <v>79</v>
      </c>
      <c r="B3321">
        <v>1</v>
      </c>
      <c r="C3321">
        <v>1986</v>
      </c>
      <c r="D3321" t="s">
        <v>100</v>
      </c>
      <c r="E3321">
        <v>238</v>
      </c>
      <c r="F3321">
        <v>238</v>
      </c>
      <c r="G3321">
        <v>238</v>
      </c>
    </row>
    <row r="3322" spans="1:7">
      <c r="A3322" t="s">
        <v>79</v>
      </c>
      <c r="B3322">
        <v>2</v>
      </c>
      <c r="C3322">
        <v>1989</v>
      </c>
      <c r="D3322" t="s">
        <v>92</v>
      </c>
      <c r="E3322">
        <v>239</v>
      </c>
      <c r="F3322">
        <v>239</v>
      </c>
      <c r="G3322">
        <v>239</v>
      </c>
    </row>
    <row r="3323" spans="1:7">
      <c r="A3323" t="s">
        <v>2</v>
      </c>
      <c r="B3323">
        <v>1</v>
      </c>
      <c r="C3323">
        <v>1995</v>
      </c>
      <c r="D3323" t="s">
        <v>100</v>
      </c>
      <c r="E3323">
        <v>239</v>
      </c>
      <c r="F3323">
        <v>239</v>
      </c>
      <c r="G3323">
        <v>239</v>
      </c>
    </row>
    <row r="3324" spans="1:7">
      <c r="A3324" t="s">
        <v>2</v>
      </c>
      <c r="B3324">
        <v>1</v>
      </c>
      <c r="C3324">
        <v>2011</v>
      </c>
      <c r="D3324" t="s">
        <v>92</v>
      </c>
      <c r="E3324">
        <v>239</v>
      </c>
      <c r="F3324">
        <v>239</v>
      </c>
      <c r="G3324">
        <v>239</v>
      </c>
    </row>
    <row r="3325" spans="1:7">
      <c r="A3325" t="s">
        <v>2</v>
      </c>
      <c r="B3325">
        <v>2</v>
      </c>
      <c r="C3325">
        <v>1992</v>
      </c>
      <c r="D3325" t="s">
        <v>99</v>
      </c>
      <c r="E3325">
        <v>240</v>
      </c>
      <c r="F3325">
        <v>240</v>
      </c>
      <c r="G3325">
        <v>240</v>
      </c>
    </row>
    <row r="3326" spans="1:7">
      <c r="A3326" t="s">
        <v>79</v>
      </c>
      <c r="B3326">
        <v>1</v>
      </c>
      <c r="C3326">
        <v>2008</v>
      </c>
      <c r="D3326" t="s">
        <v>84</v>
      </c>
      <c r="E3326">
        <v>241</v>
      </c>
      <c r="F3326">
        <v>241</v>
      </c>
      <c r="G3326">
        <v>241</v>
      </c>
    </row>
    <row r="3327" spans="1:7">
      <c r="A3327" t="s">
        <v>79</v>
      </c>
      <c r="B3327">
        <v>2</v>
      </c>
      <c r="C3327">
        <v>1985</v>
      </c>
      <c r="D3327" t="s">
        <v>93</v>
      </c>
      <c r="E3327">
        <v>241</v>
      </c>
      <c r="F3327">
        <v>241</v>
      </c>
      <c r="G3327">
        <v>241</v>
      </c>
    </row>
    <row r="3328" spans="1:7">
      <c r="A3328" t="s">
        <v>2</v>
      </c>
      <c r="B3328">
        <v>2</v>
      </c>
      <c r="C3328">
        <v>1994</v>
      </c>
      <c r="D3328" t="s">
        <v>100</v>
      </c>
      <c r="E3328">
        <v>241</v>
      </c>
      <c r="F3328">
        <v>241</v>
      </c>
      <c r="G3328">
        <v>241</v>
      </c>
    </row>
    <row r="3329" spans="1:7">
      <c r="A3329" t="s">
        <v>2</v>
      </c>
      <c r="B3329">
        <v>2</v>
      </c>
      <c r="C3329">
        <v>1996</v>
      </c>
      <c r="D3329" t="s">
        <v>97</v>
      </c>
      <c r="E3329">
        <v>241</v>
      </c>
      <c r="F3329">
        <v>241</v>
      </c>
      <c r="G3329">
        <v>241</v>
      </c>
    </row>
    <row r="3330" spans="1:7">
      <c r="A3330" t="s">
        <v>27</v>
      </c>
      <c r="B3330">
        <v>2</v>
      </c>
      <c r="C3330">
        <v>2007</v>
      </c>
      <c r="D3330" t="s">
        <v>90</v>
      </c>
      <c r="E3330">
        <v>241</v>
      </c>
      <c r="F3330">
        <v>241</v>
      </c>
      <c r="G3330">
        <v>241</v>
      </c>
    </row>
    <row r="3331" spans="1:7">
      <c r="A3331" t="s">
        <v>79</v>
      </c>
      <c r="B3331">
        <v>2</v>
      </c>
      <c r="C3331">
        <v>1999</v>
      </c>
      <c r="D3331" t="s">
        <v>90</v>
      </c>
      <c r="E3331">
        <v>242</v>
      </c>
      <c r="F3331">
        <v>242</v>
      </c>
      <c r="G3331">
        <v>242</v>
      </c>
    </row>
    <row r="3332" spans="1:7">
      <c r="A3332" t="s">
        <v>79</v>
      </c>
      <c r="B3332">
        <v>2</v>
      </c>
      <c r="C3332">
        <v>2013</v>
      </c>
      <c r="D3332" t="s">
        <v>83</v>
      </c>
      <c r="E3332">
        <v>242</v>
      </c>
      <c r="F3332">
        <v>242</v>
      </c>
      <c r="G3332">
        <v>242</v>
      </c>
    </row>
    <row r="3333" spans="1:7">
      <c r="A3333" t="s">
        <v>2</v>
      </c>
      <c r="B3333">
        <v>1</v>
      </c>
      <c r="C3333">
        <v>1997</v>
      </c>
      <c r="D3333" t="s">
        <v>96</v>
      </c>
      <c r="E3333">
        <v>242</v>
      </c>
      <c r="F3333">
        <v>242</v>
      </c>
      <c r="G3333">
        <v>242</v>
      </c>
    </row>
    <row r="3334" spans="1:7">
      <c r="A3334" t="s">
        <v>27</v>
      </c>
      <c r="B3334">
        <v>2</v>
      </c>
      <c r="C3334">
        <v>1982</v>
      </c>
      <c r="D3334" t="s">
        <v>100</v>
      </c>
      <c r="E3334">
        <v>242</v>
      </c>
      <c r="F3334">
        <v>242</v>
      </c>
      <c r="G3334">
        <v>242</v>
      </c>
    </row>
    <row r="3335" spans="1:7">
      <c r="A3335" t="s">
        <v>27</v>
      </c>
      <c r="B3335">
        <v>2</v>
      </c>
      <c r="C3335">
        <v>2011</v>
      </c>
      <c r="D3335" t="s">
        <v>89</v>
      </c>
      <c r="E3335">
        <v>242</v>
      </c>
      <c r="F3335">
        <v>242</v>
      </c>
      <c r="G3335">
        <v>242</v>
      </c>
    </row>
    <row r="3336" spans="1:7">
      <c r="A3336" t="s">
        <v>27</v>
      </c>
      <c r="B3336">
        <v>2</v>
      </c>
      <c r="C3336">
        <v>1984</v>
      </c>
      <c r="D3336" t="s">
        <v>100</v>
      </c>
      <c r="E3336">
        <v>243</v>
      </c>
      <c r="F3336">
        <v>243</v>
      </c>
      <c r="G3336">
        <v>243</v>
      </c>
    </row>
    <row r="3337" spans="1:7">
      <c r="A3337" t="s">
        <v>3</v>
      </c>
      <c r="B3337">
        <v>1</v>
      </c>
      <c r="C3337">
        <v>2009</v>
      </c>
      <c r="D3337" t="s">
        <v>97</v>
      </c>
      <c r="E3337">
        <v>243</v>
      </c>
      <c r="F3337">
        <v>243</v>
      </c>
      <c r="G3337">
        <v>243</v>
      </c>
    </row>
    <row r="3338" spans="1:7">
      <c r="A3338" t="s">
        <v>2</v>
      </c>
      <c r="B3338">
        <v>1</v>
      </c>
      <c r="C3338">
        <v>2005</v>
      </c>
      <c r="D3338" t="s">
        <v>94</v>
      </c>
      <c r="E3338">
        <v>244</v>
      </c>
      <c r="F3338">
        <v>244</v>
      </c>
      <c r="G3338">
        <v>244</v>
      </c>
    </row>
    <row r="3339" spans="1:7">
      <c r="A3339" t="s">
        <v>79</v>
      </c>
      <c r="B3339">
        <v>1</v>
      </c>
      <c r="C3339">
        <v>1993</v>
      </c>
      <c r="D3339" t="s">
        <v>91</v>
      </c>
      <c r="E3339">
        <v>245</v>
      </c>
      <c r="F3339">
        <v>245</v>
      </c>
      <c r="G3339">
        <v>245</v>
      </c>
    </row>
    <row r="3340" spans="1:7">
      <c r="A3340" t="s">
        <v>2</v>
      </c>
      <c r="B3340">
        <v>2</v>
      </c>
      <c r="C3340">
        <v>1998</v>
      </c>
      <c r="D3340" t="s">
        <v>101</v>
      </c>
      <c r="E3340">
        <v>245</v>
      </c>
      <c r="F3340">
        <v>245</v>
      </c>
      <c r="G3340">
        <v>245</v>
      </c>
    </row>
    <row r="3341" spans="1:7">
      <c r="A3341" t="s">
        <v>1</v>
      </c>
      <c r="B3341">
        <v>1</v>
      </c>
      <c r="C3341">
        <v>1999</v>
      </c>
      <c r="D3341" t="s">
        <v>96</v>
      </c>
      <c r="E3341">
        <v>245</v>
      </c>
      <c r="F3341">
        <v>245</v>
      </c>
      <c r="G3341">
        <v>245</v>
      </c>
    </row>
    <row r="3342" spans="1:7">
      <c r="A3342" t="s">
        <v>79</v>
      </c>
      <c r="B3342">
        <v>1</v>
      </c>
      <c r="C3342">
        <v>2000</v>
      </c>
      <c r="D3342" t="s">
        <v>89</v>
      </c>
      <c r="E3342">
        <v>246</v>
      </c>
      <c r="F3342">
        <v>246</v>
      </c>
      <c r="G3342">
        <v>246</v>
      </c>
    </row>
    <row r="3343" spans="1:7">
      <c r="A3343" t="s">
        <v>1</v>
      </c>
      <c r="B3343">
        <v>1</v>
      </c>
      <c r="C3343">
        <v>1997</v>
      </c>
      <c r="D3343" t="s">
        <v>97</v>
      </c>
      <c r="E3343">
        <v>246</v>
      </c>
      <c r="F3343">
        <v>246</v>
      </c>
      <c r="G3343">
        <v>246</v>
      </c>
    </row>
    <row r="3344" spans="1:7">
      <c r="A3344" t="s">
        <v>79</v>
      </c>
      <c r="B3344">
        <v>1</v>
      </c>
      <c r="C3344">
        <v>2010</v>
      </c>
      <c r="D3344" t="s">
        <v>84</v>
      </c>
      <c r="E3344">
        <v>247</v>
      </c>
      <c r="F3344">
        <v>247</v>
      </c>
      <c r="G3344">
        <v>247</v>
      </c>
    </row>
    <row r="3345" spans="1:7">
      <c r="A3345" t="s">
        <v>2</v>
      </c>
      <c r="B3345">
        <v>2</v>
      </c>
      <c r="C3345">
        <v>2003</v>
      </c>
      <c r="D3345" t="s">
        <v>95</v>
      </c>
      <c r="E3345">
        <v>247</v>
      </c>
      <c r="F3345">
        <v>247</v>
      </c>
      <c r="G3345">
        <v>247</v>
      </c>
    </row>
    <row r="3346" spans="1:7">
      <c r="A3346" t="s">
        <v>2</v>
      </c>
      <c r="B3346">
        <v>2</v>
      </c>
      <c r="C3346">
        <v>1993</v>
      </c>
      <c r="D3346" t="s">
        <v>99</v>
      </c>
      <c r="E3346">
        <v>249</v>
      </c>
      <c r="F3346">
        <v>249</v>
      </c>
      <c r="G3346">
        <v>249</v>
      </c>
    </row>
    <row r="3347" spans="1:7">
      <c r="A3347" t="s">
        <v>2</v>
      </c>
      <c r="B3347">
        <v>2</v>
      </c>
      <c r="C3347">
        <v>1993</v>
      </c>
      <c r="D3347" t="s">
        <v>100</v>
      </c>
      <c r="E3347">
        <v>249</v>
      </c>
      <c r="F3347">
        <v>249</v>
      </c>
      <c r="G3347">
        <v>249</v>
      </c>
    </row>
    <row r="3348" spans="1:7">
      <c r="A3348" t="s">
        <v>79</v>
      </c>
      <c r="B3348">
        <v>1</v>
      </c>
      <c r="C3348">
        <v>2012</v>
      </c>
      <c r="D3348" t="s">
        <v>86</v>
      </c>
      <c r="E3348">
        <v>250</v>
      </c>
      <c r="F3348">
        <v>250</v>
      </c>
      <c r="G3348">
        <v>250</v>
      </c>
    </row>
    <row r="3349" spans="1:7">
      <c r="A3349" t="s">
        <v>1</v>
      </c>
      <c r="B3349">
        <v>1</v>
      </c>
      <c r="C3349">
        <v>1997</v>
      </c>
      <c r="D3349" t="s">
        <v>101</v>
      </c>
      <c r="E3349">
        <v>250</v>
      </c>
      <c r="F3349">
        <v>250</v>
      </c>
      <c r="G3349">
        <v>250</v>
      </c>
    </row>
    <row r="3350" spans="1:7">
      <c r="A3350" t="s">
        <v>27</v>
      </c>
      <c r="B3350">
        <v>2</v>
      </c>
      <c r="C3350">
        <v>1987</v>
      </c>
      <c r="D3350" t="s">
        <v>95</v>
      </c>
      <c r="E3350">
        <v>252</v>
      </c>
      <c r="F3350">
        <v>252</v>
      </c>
      <c r="G3350">
        <v>252</v>
      </c>
    </row>
    <row r="3351" spans="1:7">
      <c r="A3351" t="s">
        <v>79</v>
      </c>
      <c r="B3351">
        <v>1</v>
      </c>
      <c r="C3351">
        <v>1984</v>
      </c>
      <c r="D3351" t="s">
        <v>96</v>
      </c>
      <c r="E3351">
        <v>253</v>
      </c>
      <c r="F3351">
        <v>253</v>
      </c>
      <c r="G3351">
        <v>253</v>
      </c>
    </row>
    <row r="3352" spans="1:7">
      <c r="A3352" t="s">
        <v>79</v>
      </c>
      <c r="B3352">
        <v>2</v>
      </c>
      <c r="C3352">
        <v>1986</v>
      </c>
      <c r="D3352" t="s">
        <v>101</v>
      </c>
      <c r="E3352">
        <v>253</v>
      </c>
      <c r="F3352">
        <v>253</v>
      </c>
      <c r="G3352">
        <v>253</v>
      </c>
    </row>
    <row r="3353" spans="1:7">
      <c r="A3353" t="s">
        <v>27</v>
      </c>
      <c r="B3353">
        <v>2</v>
      </c>
      <c r="C3353">
        <v>1988</v>
      </c>
      <c r="D3353" t="s">
        <v>101</v>
      </c>
      <c r="E3353">
        <v>253</v>
      </c>
      <c r="F3353">
        <v>253</v>
      </c>
      <c r="G3353">
        <v>253</v>
      </c>
    </row>
    <row r="3354" spans="1:7">
      <c r="A3354" t="s">
        <v>1</v>
      </c>
      <c r="B3354">
        <v>1</v>
      </c>
      <c r="C3354">
        <v>1996</v>
      </c>
      <c r="D3354" t="s">
        <v>101</v>
      </c>
      <c r="E3354">
        <v>253</v>
      </c>
      <c r="F3354">
        <v>253</v>
      </c>
      <c r="G3354">
        <v>253</v>
      </c>
    </row>
    <row r="3355" spans="1:7">
      <c r="A3355" t="s">
        <v>79</v>
      </c>
      <c r="B3355">
        <v>1</v>
      </c>
      <c r="C3355">
        <v>1998</v>
      </c>
      <c r="D3355" t="s">
        <v>101</v>
      </c>
      <c r="E3355">
        <v>254</v>
      </c>
      <c r="F3355">
        <v>254</v>
      </c>
      <c r="G3355">
        <v>254</v>
      </c>
    </row>
    <row r="3356" spans="1:7">
      <c r="A3356" t="s">
        <v>79</v>
      </c>
      <c r="B3356">
        <v>2</v>
      </c>
      <c r="C3356">
        <v>1992</v>
      </c>
      <c r="D3356" t="s">
        <v>101</v>
      </c>
      <c r="E3356">
        <v>256</v>
      </c>
      <c r="F3356">
        <v>256</v>
      </c>
      <c r="G3356">
        <v>256</v>
      </c>
    </row>
    <row r="3357" spans="1:7">
      <c r="A3357" t="s">
        <v>27</v>
      </c>
      <c r="B3357">
        <v>2</v>
      </c>
      <c r="C3357">
        <v>1990</v>
      </c>
      <c r="D3357" t="s">
        <v>101</v>
      </c>
      <c r="E3357">
        <v>256</v>
      </c>
      <c r="F3357">
        <v>256</v>
      </c>
      <c r="G3357">
        <v>256</v>
      </c>
    </row>
    <row r="3358" spans="1:7">
      <c r="A3358" t="s">
        <v>79</v>
      </c>
      <c r="B3358">
        <v>1</v>
      </c>
      <c r="C3358">
        <v>1985</v>
      </c>
      <c r="D3358" t="s">
        <v>99</v>
      </c>
      <c r="E3358">
        <v>257</v>
      </c>
      <c r="F3358">
        <v>257</v>
      </c>
      <c r="G3358">
        <v>257</v>
      </c>
    </row>
    <row r="3359" spans="1:7">
      <c r="A3359" t="s">
        <v>79</v>
      </c>
      <c r="B3359">
        <v>1</v>
      </c>
      <c r="C3359">
        <v>2008</v>
      </c>
      <c r="D3359" t="s">
        <v>87</v>
      </c>
      <c r="E3359">
        <v>257</v>
      </c>
      <c r="F3359">
        <v>257</v>
      </c>
      <c r="G3359">
        <v>257</v>
      </c>
    </row>
    <row r="3360" spans="1:7">
      <c r="A3360" t="s">
        <v>79</v>
      </c>
      <c r="B3360">
        <v>2</v>
      </c>
      <c r="C3360">
        <v>2005</v>
      </c>
      <c r="D3360" t="s">
        <v>88</v>
      </c>
      <c r="E3360">
        <v>257</v>
      </c>
      <c r="F3360">
        <v>257</v>
      </c>
      <c r="G3360">
        <v>257</v>
      </c>
    </row>
    <row r="3361" spans="1:7">
      <c r="A3361" t="s">
        <v>2</v>
      </c>
      <c r="B3361">
        <v>1</v>
      </c>
      <c r="C3361">
        <v>1998</v>
      </c>
      <c r="D3361" t="s">
        <v>96</v>
      </c>
      <c r="E3361">
        <v>257</v>
      </c>
      <c r="F3361">
        <v>257</v>
      </c>
      <c r="G3361">
        <v>257</v>
      </c>
    </row>
    <row r="3362" spans="1:7">
      <c r="A3362" t="s">
        <v>27</v>
      </c>
      <c r="B3362">
        <v>2</v>
      </c>
      <c r="C3362">
        <v>1981</v>
      </c>
      <c r="D3362" t="s">
        <v>97</v>
      </c>
      <c r="E3362">
        <v>257</v>
      </c>
      <c r="F3362">
        <v>257</v>
      </c>
      <c r="G3362">
        <v>257</v>
      </c>
    </row>
    <row r="3363" spans="1:7">
      <c r="A3363" t="s">
        <v>1</v>
      </c>
      <c r="B3363">
        <v>1</v>
      </c>
      <c r="C3363">
        <v>2002</v>
      </c>
      <c r="D3363" t="s">
        <v>95</v>
      </c>
      <c r="E3363">
        <v>257</v>
      </c>
      <c r="F3363">
        <v>257</v>
      </c>
      <c r="G3363">
        <v>257</v>
      </c>
    </row>
    <row r="3364" spans="1:7">
      <c r="A3364" t="s">
        <v>79</v>
      </c>
      <c r="B3364">
        <v>1</v>
      </c>
      <c r="C3364">
        <v>2005</v>
      </c>
      <c r="D3364" t="s">
        <v>101</v>
      </c>
      <c r="E3364">
        <v>258</v>
      </c>
      <c r="F3364">
        <v>258</v>
      </c>
      <c r="G3364">
        <v>258</v>
      </c>
    </row>
    <row r="3365" spans="1:7">
      <c r="A3365" t="s">
        <v>79</v>
      </c>
      <c r="B3365">
        <v>2</v>
      </c>
      <c r="C3365">
        <v>1993</v>
      </c>
      <c r="D3365" t="s">
        <v>101</v>
      </c>
      <c r="E3365">
        <v>258</v>
      </c>
      <c r="F3365">
        <v>258</v>
      </c>
      <c r="G3365">
        <v>258</v>
      </c>
    </row>
    <row r="3366" spans="1:7">
      <c r="A3366" t="s">
        <v>79</v>
      </c>
      <c r="B3366">
        <v>2</v>
      </c>
      <c r="C3366">
        <v>2011</v>
      </c>
      <c r="D3366" t="s">
        <v>87</v>
      </c>
      <c r="E3366">
        <v>258</v>
      </c>
      <c r="F3366">
        <v>258</v>
      </c>
      <c r="G3366">
        <v>258</v>
      </c>
    </row>
    <row r="3367" spans="1:7">
      <c r="A3367" t="s">
        <v>2</v>
      </c>
      <c r="B3367">
        <v>1</v>
      </c>
      <c r="C3367">
        <v>2002</v>
      </c>
      <c r="D3367" t="s">
        <v>95</v>
      </c>
      <c r="E3367">
        <v>258</v>
      </c>
      <c r="F3367">
        <v>258</v>
      </c>
      <c r="G3367">
        <v>258</v>
      </c>
    </row>
    <row r="3368" spans="1:7">
      <c r="A3368" t="s">
        <v>2</v>
      </c>
      <c r="B3368">
        <v>2</v>
      </c>
      <c r="C3368">
        <v>1997</v>
      </c>
      <c r="D3368" t="s">
        <v>97</v>
      </c>
      <c r="E3368">
        <v>258</v>
      </c>
      <c r="F3368">
        <v>258</v>
      </c>
      <c r="G3368">
        <v>258</v>
      </c>
    </row>
    <row r="3369" spans="1:7">
      <c r="A3369" t="s">
        <v>79</v>
      </c>
      <c r="B3369">
        <v>2</v>
      </c>
      <c r="C3369">
        <v>2002</v>
      </c>
      <c r="D3369" t="s">
        <v>89</v>
      </c>
      <c r="E3369">
        <v>259</v>
      </c>
      <c r="F3369">
        <v>259</v>
      </c>
      <c r="G3369">
        <v>259</v>
      </c>
    </row>
    <row r="3370" spans="1:7">
      <c r="A3370" t="s">
        <v>2</v>
      </c>
      <c r="B3370">
        <v>2</v>
      </c>
      <c r="C3370">
        <v>1999</v>
      </c>
      <c r="D3370" t="s">
        <v>96</v>
      </c>
      <c r="E3370">
        <v>259</v>
      </c>
      <c r="F3370">
        <v>259</v>
      </c>
      <c r="G3370">
        <v>259</v>
      </c>
    </row>
    <row r="3371" spans="1:7">
      <c r="A3371" t="s">
        <v>2</v>
      </c>
      <c r="B3371">
        <v>2</v>
      </c>
      <c r="C3371">
        <v>2006</v>
      </c>
      <c r="D3371" t="s">
        <v>94</v>
      </c>
      <c r="E3371">
        <v>260</v>
      </c>
      <c r="F3371">
        <v>260</v>
      </c>
      <c r="G3371">
        <v>260</v>
      </c>
    </row>
    <row r="3372" spans="1:7">
      <c r="A3372" t="s">
        <v>2</v>
      </c>
      <c r="B3372">
        <v>2</v>
      </c>
      <c r="C3372">
        <v>2011</v>
      </c>
      <c r="D3372" t="s">
        <v>101</v>
      </c>
      <c r="E3372">
        <v>260</v>
      </c>
      <c r="F3372">
        <v>260</v>
      </c>
      <c r="G3372">
        <v>260</v>
      </c>
    </row>
    <row r="3373" spans="1:7">
      <c r="A3373" t="s">
        <v>79</v>
      </c>
      <c r="B3373">
        <v>1</v>
      </c>
      <c r="C3373">
        <v>2013</v>
      </c>
      <c r="D3373" t="s">
        <v>83</v>
      </c>
      <c r="E3373">
        <v>261</v>
      </c>
      <c r="F3373">
        <v>261</v>
      </c>
      <c r="G3373">
        <v>261</v>
      </c>
    </row>
    <row r="3374" spans="1:7">
      <c r="A3374" t="s">
        <v>27</v>
      </c>
      <c r="B3374">
        <v>2</v>
      </c>
      <c r="C3374">
        <v>1984</v>
      </c>
      <c r="D3374" t="s">
        <v>96</v>
      </c>
      <c r="E3374">
        <v>261</v>
      </c>
      <c r="F3374">
        <v>261</v>
      </c>
      <c r="G3374">
        <v>261</v>
      </c>
    </row>
    <row r="3375" spans="1:7">
      <c r="A3375" t="s">
        <v>27</v>
      </c>
      <c r="B3375">
        <v>2</v>
      </c>
      <c r="C3375">
        <v>1991</v>
      </c>
      <c r="D3375" t="s">
        <v>94</v>
      </c>
      <c r="E3375">
        <v>261</v>
      </c>
      <c r="F3375">
        <v>261</v>
      </c>
      <c r="G3375">
        <v>261</v>
      </c>
    </row>
    <row r="3376" spans="1:7">
      <c r="A3376" t="s">
        <v>2</v>
      </c>
      <c r="B3376">
        <v>1</v>
      </c>
      <c r="C3376">
        <v>2013</v>
      </c>
      <c r="D3376" t="s">
        <v>101</v>
      </c>
      <c r="E3376">
        <v>262</v>
      </c>
      <c r="F3376">
        <v>262</v>
      </c>
      <c r="G3376">
        <v>262</v>
      </c>
    </row>
    <row r="3377" spans="1:7">
      <c r="A3377" t="s">
        <v>79</v>
      </c>
      <c r="B3377">
        <v>1</v>
      </c>
      <c r="C3377">
        <v>2001</v>
      </c>
      <c r="D3377" t="s">
        <v>89</v>
      </c>
      <c r="E3377">
        <v>263</v>
      </c>
      <c r="F3377">
        <v>263</v>
      </c>
      <c r="G3377">
        <v>263</v>
      </c>
    </row>
    <row r="3378" spans="1:7">
      <c r="A3378" t="s">
        <v>79</v>
      </c>
      <c r="B3378">
        <v>2</v>
      </c>
      <c r="C3378">
        <v>1981</v>
      </c>
      <c r="D3378" t="s">
        <v>100</v>
      </c>
      <c r="E3378">
        <v>264</v>
      </c>
      <c r="F3378">
        <v>264</v>
      </c>
      <c r="G3378">
        <v>264</v>
      </c>
    </row>
    <row r="3379" spans="1:7">
      <c r="A3379" t="s">
        <v>2</v>
      </c>
      <c r="B3379">
        <v>1</v>
      </c>
      <c r="C3379">
        <v>1993</v>
      </c>
      <c r="D3379" t="s">
        <v>99</v>
      </c>
      <c r="E3379">
        <v>264</v>
      </c>
      <c r="F3379">
        <v>264</v>
      </c>
      <c r="G3379">
        <v>264</v>
      </c>
    </row>
    <row r="3380" spans="1:7">
      <c r="A3380" t="s">
        <v>79</v>
      </c>
      <c r="B3380">
        <v>1</v>
      </c>
      <c r="C3380">
        <v>1998</v>
      </c>
      <c r="D3380" t="s">
        <v>90</v>
      </c>
      <c r="E3380">
        <v>265</v>
      </c>
      <c r="F3380">
        <v>265</v>
      </c>
      <c r="G3380">
        <v>265</v>
      </c>
    </row>
    <row r="3381" spans="1:7">
      <c r="A3381" t="s">
        <v>2</v>
      </c>
      <c r="B3381">
        <v>2</v>
      </c>
      <c r="C3381">
        <v>1995</v>
      </c>
      <c r="D3381" t="s">
        <v>98</v>
      </c>
      <c r="E3381">
        <v>265</v>
      </c>
      <c r="F3381">
        <v>265</v>
      </c>
      <c r="G3381">
        <v>265</v>
      </c>
    </row>
    <row r="3382" spans="1:7">
      <c r="A3382" t="s">
        <v>79</v>
      </c>
      <c r="B3382">
        <v>1</v>
      </c>
      <c r="C3382">
        <v>1987</v>
      </c>
      <c r="D3382" t="s">
        <v>100</v>
      </c>
      <c r="E3382">
        <v>266</v>
      </c>
      <c r="F3382">
        <v>266</v>
      </c>
      <c r="G3382">
        <v>266</v>
      </c>
    </row>
    <row r="3383" spans="1:7">
      <c r="A3383" t="s">
        <v>79</v>
      </c>
      <c r="B3383">
        <v>2</v>
      </c>
      <c r="C3383">
        <v>2010</v>
      </c>
      <c r="D3383" t="s">
        <v>87</v>
      </c>
      <c r="E3383">
        <v>266</v>
      </c>
      <c r="F3383">
        <v>266</v>
      </c>
      <c r="G3383">
        <v>266</v>
      </c>
    </row>
    <row r="3384" spans="1:7">
      <c r="A3384" t="s">
        <v>2</v>
      </c>
      <c r="B3384">
        <v>1</v>
      </c>
      <c r="C3384">
        <v>1996</v>
      </c>
      <c r="D3384" t="s">
        <v>97</v>
      </c>
      <c r="E3384">
        <v>266</v>
      </c>
      <c r="F3384">
        <v>266</v>
      </c>
      <c r="G3384">
        <v>266</v>
      </c>
    </row>
    <row r="3385" spans="1:7">
      <c r="A3385" t="s">
        <v>2</v>
      </c>
      <c r="B3385">
        <v>2</v>
      </c>
      <c r="C3385">
        <v>2001</v>
      </c>
      <c r="D3385" t="s">
        <v>101</v>
      </c>
      <c r="E3385">
        <v>266</v>
      </c>
      <c r="F3385">
        <v>266</v>
      </c>
      <c r="G3385">
        <v>266</v>
      </c>
    </row>
    <row r="3386" spans="1:7">
      <c r="A3386" t="s">
        <v>79</v>
      </c>
      <c r="B3386">
        <v>2</v>
      </c>
      <c r="C3386">
        <v>1986</v>
      </c>
      <c r="D3386" t="s">
        <v>93</v>
      </c>
      <c r="E3386">
        <v>267</v>
      </c>
      <c r="F3386">
        <v>267</v>
      </c>
      <c r="G3386">
        <v>267</v>
      </c>
    </row>
    <row r="3387" spans="1:7">
      <c r="A3387" t="s">
        <v>27</v>
      </c>
      <c r="B3387">
        <v>2</v>
      </c>
      <c r="C3387">
        <v>1978</v>
      </c>
      <c r="D3387" t="s">
        <v>99</v>
      </c>
      <c r="E3387">
        <v>267</v>
      </c>
      <c r="F3387">
        <v>267</v>
      </c>
      <c r="G3387">
        <v>267</v>
      </c>
    </row>
    <row r="3388" spans="1:7">
      <c r="A3388" t="s">
        <v>79</v>
      </c>
      <c r="B3388">
        <v>1</v>
      </c>
      <c r="C3388">
        <v>1997</v>
      </c>
      <c r="D3388" t="s">
        <v>90</v>
      </c>
      <c r="E3388">
        <v>268</v>
      </c>
      <c r="F3388">
        <v>268</v>
      </c>
      <c r="G3388">
        <v>268</v>
      </c>
    </row>
    <row r="3389" spans="1:7">
      <c r="A3389" t="s">
        <v>1</v>
      </c>
      <c r="B3389">
        <v>1</v>
      </c>
      <c r="C3389">
        <v>1994</v>
      </c>
      <c r="D3389" t="s">
        <v>100</v>
      </c>
      <c r="E3389">
        <v>268</v>
      </c>
      <c r="F3389">
        <v>268</v>
      </c>
      <c r="G3389">
        <v>268</v>
      </c>
    </row>
    <row r="3390" spans="1:7">
      <c r="A3390" t="s">
        <v>2</v>
      </c>
      <c r="B3390">
        <v>2</v>
      </c>
      <c r="C3390">
        <v>2003</v>
      </c>
      <c r="D3390" t="s">
        <v>101</v>
      </c>
      <c r="E3390">
        <v>269</v>
      </c>
      <c r="F3390">
        <v>269</v>
      </c>
      <c r="G3390">
        <v>269</v>
      </c>
    </row>
    <row r="3391" spans="1:7">
      <c r="A3391" t="s">
        <v>1</v>
      </c>
      <c r="B3391">
        <v>1</v>
      </c>
      <c r="C3391">
        <v>1998</v>
      </c>
      <c r="D3391" t="s">
        <v>101</v>
      </c>
      <c r="E3391">
        <v>269</v>
      </c>
      <c r="F3391">
        <v>269</v>
      </c>
      <c r="G3391">
        <v>269</v>
      </c>
    </row>
    <row r="3392" spans="1:7">
      <c r="A3392" t="s">
        <v>79</v>
      </c>
      <c r="B3392">
        <v>2</v>
      </c>
      <c r="C3392">
        <v>1980</v>
      </c>
      <c r="D3392" t="s">
        <v>96</v>
      </c>
      <c r="E3392">
        <v>270</v>
      </c>
      <c r="F3392">
        <v>270</v>
      </c>
      <c r="G3392">
        <v>270</v>
      </c>
    </row>
    <row r="3393" spans="1:7">
      <c r="A3393" t="s">
        <v>79</v>
      </c>
      <c r="B3393">
        <v>2</v>
      </c>
      <c r="C3393">
        <v>1980</v>
      </c>
      <c r="D3393" t="s">
        <v>99</v>
      </c>
      <c r="E3393">
        <v>270</v>
      </c>
      <c r="F3393">
        <v>270</v>
      </c>
      <c r="G3393">
        <v>270</v>
      </c>
    </row>
    <row r="3394" spans="1:7">
      <c r="A3394" t="s">
        <v>79</v>
      </c>
      <c r="B3394">
        <v>2</v>
      </c>
      <c r="C3394">
        <v>1981</v>
      </c>
      <c r="D3394" t="s">
        <v>97</v>
      </c>
      <c r="E3394">
        <v>270</v>
      </c>
      <c r="F3394">
        <v>270</v>
      </c>
      <c r="G3394">
        <v>270</v>
      </c>
    </row>
    <row r="3395" spans="1:7">
      <c r="A3395" t="s">
        <v>27</v>
      </c>
      <c r="B3395">
        <v>2</v>
      </c>
      <c r="C3395">
        <v>1987</v>
      </c>
      <c r="D3395" t="s">
        <v>101</v>
      </c>
      <c r="E3395">
        <v>270</v>
      </c>
      <c r="F3395">
        <v>270</v>
      </c>
      <c r="G3395">
        <v>270</v>
      </c>
    </row>
    <row r="3396" spans="1:7">
      <c r="A3396" t="s">
        <v>79</v>
      </c>
      <c r="B3396">
        <v>1</v>
      </c>
      <c r="C3396">
        <v>1999</v>
      </c>
      <c r="D3396" t="s">
        <v>101</v>
      </c>
      <c r="E3396">
        <v>271</v>
      </c>
      <c r="F3396">
        <v>271</v>
      </c>
      <c r="G3396">
        <v>271</v>
      </c>
    </row>
    <row r="3397" spans="1:7">
      <c r="A3397" t="s">
        <v>2</v>
      </c>
      <c r="B3397">
        <v>2</v>
      </c>
      <c r="C3397">
        <v>2004</v>
      </c>
      <c r="D3397" t="s">
        <v>95</v>
      </c>
      <c r="E3397">
        <v>271</v>
      </c>
      <c r="F3397">
        <v>271</v>
      </c>
      <c r="G3397">
        <v>271</v>
      </c>
    </row>
    <row r="3398" spans="1:7">
      <c r="A3398" t="s">
        <v>2</v>
      </c>
      <c r="B3398">
        <v>2</v>
      </c>
      <c r="C3398">
        <v>2007</v>
      </c>
      <c r="D3398" t="s">
        <v>94</v>
      </c>
      <c r="E3398">
        <v>271</v>
      </c>
      <c r="F3398">
        <v>271</v>
      </c>
      <c r="G3398">
        <v>271</v>
      </c>
    </row>
    <row r="3399" spans="1:7">
      <c r="A3399" t="s">
        <v>2</v>
      </c>
      <c r="B3399">
        <v>2</v>
      </c>
      <c r="C3399">
        <v>2009</v>
      </c>
      <c r="D3399" t="s">
        <v>93</v>
      </c>
      <c r="E3399">
        <v>271</v>
      </c>
      <c r="F3399">
        <v>271</v>
      </c>
      <c r="G3399">
        <v>271</v>
      </c>
    </row>
    <row r="3400" spans="1:7">
      <c r="A3400" t="s">
        <v>79</v>
      </c>
      <c r="B3400">
        <v>2</v>
      </c>
      <c r="C3400">
        <v>1981</v>
      </c>
      <c r="D3400" t="s">
        <v>98</v>
      </c>
      <c r="E3400">
        <v>273</v>
      </c>
      <c r="F3400">
        <v>273</v>
      </c>
      <c r="G3400">
        <v>273</v>
      </c>
    </row>
    <row r="3401" spans="1:7">
      <c r="A3401" t="s">
        <v>79</v>
      </c>
      <c r="B3401">
        <v>2</v>
      </c>
      <c r="C3401">
        <v>1987</v>
      </c>
      <c r="D3401" t="s">
        <v>101</v>
      </c>
      <c r="E3401">
        <v>273</v>
      </c>
      <c r="F3401">
        <v>273</v>
      </c>
      <c r="G3401">
        <v>273</v>
      </c>
    </row>
    <row r="3402" spans="1:7">
      <c r="A3402" t="s">
        <v>2</v>
      </c>
      <c r="B3402">
        <v>1</v>
      </c>
      <c r="C3402">
        <v>1994</v>
      </c>
      <c r="D3402" t="s">
        <v>99</v>
      </c>
      <c r="E3402">
        <v>273</v>
      </c>
      <c r="F3402">
        <v>273</v>
      </c>
      <c r="G3402">
        <v>273</v>
      </c>
    </row>
    <row r="3403" spans="1:7">
      <c r="A3403" t="s">
        <v>2</v>
      </c>
      <c r="B3403">
        <v>2</v>
      </c>
      <c r="C3403">
        <v>2010</v>
      </c>
      <c r="D3403" t="s">
        <v>101</v>
      </c>
      <c r="E3403">
        <v>273</v>
      </c>
      <c r="F3403">
        <v>273</v>
      </c>
      <c r="G3403">
        <v>273</v>
      </c>
    </row>
    <row r="3404" spans="1:7">
      <c r="A3404" t="s">
        <v>3</v>
      </c>
      <c r="B3404">
        <v>1</v>
      </c>
      <c r="C3404">
        <v>2010</v>
      </c>
      <c r="D3404" t="s">
        <v>98</v>
      </c>
      <c r="E3404">
        <v>273</v>
      </c>
      <c r="F3404">
        <v>273</v>
      </c>
      <c r="G3404">
        <v>273</v>
      </c>
    </row>
    <row r="3405" spans="1:7">
      <c r="A3405" t="s">
        <v>3</v>
      </c>
      <c r="B3405">
        <v>2</v>
      </c>
      <c r="C3405">
        <v>2011</v>
      </c>
      <c r="D3405" t="s">
        <v>95</v>
      </c>
      <c r="E3405">
        <v>273</v>
      </c>
      <c r="F3405">
        <v>273</v>
      </c>
      <c r="G3405">
        <v>273</v>
      </c>
    </row>
    <row r="3406" spans="1:7">
      <c r="A3406" t="s">
        <v>79</v>
      </c>
      <c r="B3406">
        <v>1</v>
      </c>
      <c r="C3406">
        <v>1985</v>
      </c>
      <c r="D3406" t="s">
        <v>98</v>
      </c>
      <c r="E3406">
        <v>274</v>
      </c>
      <c r="F3406">
        <v>274</v>
      </c>
      <c r="G3406">
        <v>274</v>
      </c>
    </row>
    <row r="3407" spans="1:7">
      <c r="A3407" t="s">
        <v>1</v>
      </c>
      <c r="B3407">
        <v>1</v>
      </c>
      <c r="C3407">
        <v>2013</v>
      </c>
      <c r="D3407" t="s">
        <v>92</v>
      </c>
      <c r="E3407">
        <v>274</v>
      </c>
      <c r="F3407">
        <v>274</v>
      </c>
      <c r="G3407">
        <v>274</v>
      </c>
    </row>
    <row r="3408" spans="1:7">
      <c r="A3408" t="s">
        <v>79</v>
      </c>
      <c r="B3408">
        <v>1</v>
      </c>
      <c r="C3408">
        <v>1988</v>
      </c>
      <c r="D3408" t="s">
        <v>92</v>
      </c>
      <c r="E3408">
        <v>275</v>
      </c>
      <c r="F3408">
        <v>275</v>
      </c>
      <c r="G3408">
        <v>275</v>
      </c>
    </row>
    <row r="3409" spans="1:7">
      <c r="A3409" t="s">
        <v>2</v>
      </c>
      <c r="B3409">
        <v>2</v>
      </c>
      <c r="C3409">
        <v>1999</v>
      </c>
      <c r="D3409" t="s">
        <v>101</v>
      </c>
      <c r="E3409">
        <v>275</v>
      </c>
      <c r="F3409">
        <v>275</v>
      </c>
      <c r="G3409">
        <v>275</v>
      </c>
    </row>
    <row r="3410" spans="1:7">
      <c r="A3410" t="s">
        <v>79</v>
      </c>
      <c r="B3410">
        <v>1</v>
      </c>
      <c r="C3410">
        <v>1985</v>
      </c>
      <c r="D3410" t="s">
        <v>97</v>
      </c>
      <c r="E3410">
        <v>276</v>
      </c>
      <c r="F3410">
        <v>276</v>
      </c>
      <c r="G3410">
        <v>276</v>
      </c>
    </row>
    <row r="3411" spans="1:7">
      <c r="A3411" t="s">
        <v>79</v>
      </c>
      <c r="B3411">
        <v>2</v>
      </c>
      <c r="C3411">
        <v>1994</v>
      </c>
      <c r="D3411" t="s">
        <v>91</v>
      </c>
      <c r="E3411">
        <v>276</v>
      </c>
      <c r="F3411">
        <v>276</v>
      </c>
      <c r="G3411">
        <v>276</v>
      </c>
    </row>
    <row r="3412" spans="1:7">
      <c r="A3412" t="s">
        <v>79</v>
      </c>
      <c r="B3412">
        <v>2</v>
      </c>
      <c r="C3412">
        <v>2013</v>
      </c>
      <c r="D3412" t="s">
        <v>86</v>
      </c>
      <c r="E3412">
        <v>276</v>
      </c>
      <c r="F3412">
        <v>276</v>
      </c>
      <c r="G3412">
        <v>276</v>
      </c>
    </row>
    <row r="3413" spans="1:7">
      <c r="A3413" t="s">
        <v>3</v>
      </c>
      <c r="B3413">
        <v>2</v>
      </c>
      <c r="C3413">
        <v>2011</v>
      </c>
      <c r="D3413" t="s">
        <v>99</v>
      </c>
      <c r="E3413">
        <v>276</v>
      </c>
      <c r="F3413">
        <v>276</v>
      </c>
      <c r="G3413">
        <v>276</v>
      </c>
    </row>
    <row r="3414" spans="1:7">
      <c r="A3414" t="s">
        <v>79</v>
      </c>
      <c r="B3414">
        <v>1</v>
      </c>
      <c r="C3414">
        <v>2013</v>
      </c>
      <c r="D3414" t="s">
        <v>86</v>
      </c>
      <c r="E3414">
        <v>277</v>
      </c>
      <c r="F3414">
        <v>277</v>
      </c>
      <c r="G3414">
        <v>277</v>
      </c>
    </row>
    <row r="3415" spans="1:7">
      <c r="A3415" t="s">
        <v>27</v>
      </c>
      <c r="B3415">
        <v>2</v>
      </c>
      <c r="C3415">
        <v>1979</v>
      </c>
      <c r="D3415" t="s">
        <v>99</v>
      </c>
      <c r="E3415">
        <v>277</v>
      </c>
      <c r="F3415">
        <v>277</v>
      </c>
      <c r="G3415">
        <v>277</v>
      </c>
    </row>
    <row r="3416" spans="1:7">
      <c r="A3416" t="s">
        <v>27</v>
      </c>
      <c r="B3416">
        <v>2</v>
      </c>
      <c r="C3416">
        <v>1982</v>
      </c>
      <c r="D3416" t="s">
        <v>97</v>
      </c>
      <c r="E3416">
        <v>277</v>
      </c>
      <c r="F3416">
        <v>277</v>
      </c>
      <c r="G3416">
        <v>277</v>
      </c>
    </row>
    <row r="3417" spans="1:7">
      <c r="A3417" t="s">
        <v>79</v>
      </c>
      <c r="B3417">
        <v>1</v>
      </c>
      <c r="C3417">
        <v>2007</v>
      </c>
      <c r="D3417" t="s">
        <v>101</v>
      </c>
      <c r="E3417">
        <v>278</v>
      </c>
      <c r="F3417">
        <v>278</v>
      </c>
      <c r="G3417">
        <v>278</v>
      </c>
    </row>
    <row r="3418" spans="1:7">
      <c r="A3418" t="s">
        <v>2</v>
      </c>
      <c r="B3418">
        <v>1</v>
      </c>
      <c r="C3418">
        <v>2006</v>
      </c>
      <c r="D3418" t="s">
        <v>94</v>
      </c>
      <c r="E3418">
        <v>278</v>
      </c>
      <c r="F3418">
        <v>278</v>
      </c>
      <c r="G3418">
        <v>278</v>
      </c>
    </row>
    <row r="3419" spans="1:7">
      <c r="A3419" t="s">
        <v>27</v>
      </c>
      <c r="B3419">
        <v>2</v>
      </c>
      <c r="C3419">
        <v>1980</v>
      </c>
      <c r="D3419" t="s">
        <v>99</v>
      </c>
      <c r="E3419">
        <v>278</v>
      </c>
      <c r="F3419">
        <v>278</v>
      </c>
      <c r="G3419">
        <v>278</v>
      </c>
    </row>
    <row r="3420" spans="1:7">
      <c r="A3420" t="s">
        <v>3</v>
      </c>
      <c r="B3420">
        <v>1</v>
      </c>
      <c r="C3420">
        <v>2012</v>
      </c>
      <c r="D3420" t="s">
        <v>94</v>
      </c>
      <c r="E3420">
        <v>278</v>
      </c>
      <c r="F3420">
        <v>278</v>
      </c>
      <c r="G3420">
        <v>278</v>
      </c>
    </row>
    <row r="3421" spans="1:7">
      <c r="A3421" t="s">
        <v>79</v>
      </c>
      <c r="B3421">
        <v>1</v>
      </c>
      <c r="C3421">
        <v>1985</v>
      </c>
      <c r="D3421" t="s">
        <v>94</v>
      </c>
      <c r="E3421">
        <v>279</v>
      </c>
      <c r="F3421">
        <v>279</v>
      </c>
      <c r="G3421">
        <v>279</v>
      </c>
    </row>
    <row r="3422" spans="1:7">
      <c r="A3422" t="s">
        <v>79</v>
      </c>
      <c r="B3422">
        <v>1</v>
      </c>
      <c r="C3422">
        <v>1986</v>
      </c>
      <c r="D3422" t="s">
        <v>99</v>
      </c>
      <c r="E3422">
        <v>279</v>
      </c>
      <c r="F3422">
        <v>279</v>
      </c>
      <c r="G3422">
        <v>279</v>
      </c>
    </row>
    <row r="3423" spans="1:7">
      <c r="A3423" t="s">
        <v>79</v>
      </c>
      <c r="B3423">
        <v>1</v>
      </c>
      <c r="C3423">
        <v>2006</v>
      </c>
      <c r="D3423" t="s">
        <v>101</v>
      </c>
      <c r="E3423">
        <v>279</v>
      </c>
      <c r="F3423">
        <v>279</v>
      </c>
      <c r="G3423">
        <v>279</v>
      </c>
    </row>
    <row r="3424" spans="1:7">
      <c r="A3424" t="s">
        <v>2</v>
      </c>
      <c r="B3424">
        <v>2</v>
      </c>
      <c r="C3424">
        <v>1998</v>
      </c>
      <c r="D3424" t="s">
        <v>96</v>
      </c>
      <c r="E3424">
        <v>279</v>
      </c>
      <c r="F3424">
        <v>279</v>
      </c>
      <c r="G3424">
        <v>279</v>
      </c>
    </row>
    <row r="3425" spans="1:7">
      <c r="A3425" t="s">
        <v>79</v>
      </c>
      <c r="B3425">
        <v>1</v>
      </c>
      <c r="C3425">
        <v>2009</v>
      </c>
      <c r="D3425" t="s">
        <v>87</v>
      </c>
      <c r="E3425">
        <v>280</v>
      </c>
      <c r="F3425">
        <v>280</v>
      </c>
      <c r="G3425">
        <v>280</v>
      </c>
    </row>
    <row r="3426" spans="1:7">
      <c r="A3426" t="s">
        <v>1</v>
      </c>
      <c r="B3426">
        <v>1</v>
      </c>
      <c r="C3426">
        <v>1995</v>
      </c>
      <c r="D3426" t="s">
        <v>98</v>
      </c>
      <c r="E3426">
        <v>280</v>
      </c>
      <c r="F3426">
        <v>280</v>
      </c>
      <c r="G3426">
        <v>280</v>
      </c>
    </row>
    <row r="3427" spans="1:7">
      <c r="A3427" t="s">
        <v>79</v>
      </c>
      <c r="B3427">
        <v>2</v>
      </c>
      <c r="C3427">
        <v>1982</v>
      </c>
      <c r="D3427" t="s">
        <v>100</v>
      </c>
      <c r="E3427">
        <v>281</v>
      </c>
      <c r="F3427">
        <v>281</v>
      </c>
      <c r="G3427">
        <v>281</v>
      </c>
    </row>
    <row r="3428" spans="1:7">
      <c r="A3428" t="s">
        <v>2</v>
      </c>
      <c r="B3428">
        <v>1</v>
      </c>
      <c r="C3428">
        <v>1996</v>
      </c>
      <c r="D3428" t="s">
        <v>100</v>
      </c>
      <c r="E3428">
        <v>281</v>
      </c>
      <c r="F3428">
        <v>281</v>
      </c>
      <c r="G3428">
        <v>281</v>
      </c>
    </row>
    <row r="3429" spans="1:7">
      <c r="A3429" t="s">
        <v>3</v>
      </c>
      <c r="B3429">
        <v>2</v>
      </c>
      <c r="C3429">
        <v>2010</v>
      </c>
      <c r="D3429" t="s">
        <v>98</v>
      </c>
      <c r="E3429">
        <v>281</v>
      </c>
      <c r="F3429">
        <v>281</v>
      </c>
      <c r="G3429">
        <v>281</v>
      </c>
    </row>
    <row r="3430" spans="1:7">
      <c r="A3430" t="s">
        <v>79</v>
      </c>
      <c r="B3430">
        <v>2</v>
      </c>
      <c r="C3430">
        <v>1981</v>
      </c>
      <c r="D3430" t="s">
        <v>95</v>
      </c>
      <c r="E3430">
        <v>283</v>
      </c>
      <c r="F3430">
        <v>283</v>
      </c>
      <c r="G3430">
        <v>283</v>
      </c>
    </row>
    <row r="3431" spans="1:7">
      <c r="A3431" t="s">
        <v>79</v>
      </c>
      <c r="B3431">
        <v>2</v>
      </c>
      <c r="C3431">
        <v>1983</v>
      </c>
      <c r="D3431" t="s">
        <v>100</v>
      </c>
      <c r="E3431">
        <v>284</v>
      </c>
      <c r="F3431">
        <v>284</v>
      </c>
      <c r="G3431">
        <v>284</v>
      </c>
    </row>
    <row r="3432" spans="1:7">
      <c r="A3432" t="s">
        <v>2</v>
      </c>
      <c r="B3432">
        <v>1</v>
      </c>
      <c r="C3432">
        <v>2009</v>
      </c>
      <c r="D3432" t="s">
        <v>93</v>
      </c>
      <c r="E3432">
        <v>284</v>
      </c>
      <c r="F3432">
        <v>284</v>
      </c>
      <c r="G3432">
        <v>284</v>
      </c>
    </row>
    <row r="3433" spans="1:7">
      <c r="A3433" t="s">
        <v>2</v>
      </c>
      <c r="B3433">
        <v>2</v>
      </c>
      <c r="C3433">
        <v>2012</v>
      </c>
      <c r="D3433" t="s">
        <v>101</v>
      </c>
      <c r="E3433">
        <v>284</v>
      </c>
      <c r="F3433">
        <v>284</v>
      </c>
      <c r="G3433">
        <v>284</v>
      </c>
    </row>
    <row r="3434" spans="1:7">
      <c r="A3434" t="s">
        <v>27</v>
      </c>
      <c r="B3434">
        <v>2</v>
      </c>
      <c r="C3434">
        <v>1998</v>
      </c>
      <c r="D3434" t="s">
        <v>92</v>
      </c>
      <c r="E3434">
        <v>284</v>
      </c>
      <c r="F3434">
        <v>284</v>
      </c>
      <c r="G3434">
        <v>284</v>
      </c>
    </row>
    <row r="3435" spans="1:7">
      <c r="A3435" t="s">
        <v>3</v>
      </c>
      <c r="B3435">
        <v>1</v>
      </c>
      <c r="C3435">
        <v>2011</v>
      </c>
      <c r="D3435" t="s">
        <v>95</v>
      </c>
      <c r="E3435">
        <v>284</v>
      </c>
      <c r="F3435">
        <v>284</v>
      </c>
      <c r="G3435">
        <v>284</v>
      </c>
    </row>
    <row r="3436" spans="1:7">
      <c r="A3436" t="s">
        <v>79</v>
      </c>
      <c r="B3436">
        <v>2</v>
      </c>
      <c r="C3436">
        <v>1984</v>
      </c>
      <c r="D3436" t="s">
        <v>100</v>
      </c>
      <c r="E3436">
        <v>285</v>
      </c>
      <c r="F3436">
        <v>285</v>
      </c>
      <c r="G3436">
        <v>285</v>
      </c>
    </row>
    <row r="3437" spans="1:7">
      <c r="A3437" t="s">
        <v>79</v>
      </c>
      <c r="B3437">
        <v>2</v>
      </c>
      <c r="C3437">
        <v>1990</v>
      </c>
      <c r="D3437" t="s">
        <v>92</v>
      </c>
      <c r="E3437">
        <v>286</v>
      </c>
      <c r="F3437">
        <v>286</v>
      </c>
      <c r="G3437">
        <v>286</v>
      </c>
    </row>
    <row r="3438" spans="1:7">
      <c r="A3438" t="s">
        <v>79</v>
      </c>
      <c r="B3438">
        <v>2</v>
      </c>
      <c r="C3438">
        <v>2006</v>
      </c>
      <c r="D3438" t="s">
        <v>88</v>
      </c>
      <c r="E3438">
        <v>286</v>
      </c>
      <c r="F3438">
        <v>286</v>
      </c>
      <c r="G3438">
        <v>286</v>
      </c>
    </row>
    <row r="3439" spans="1:7">
      <c r="A3439" t="s">
        <v>79</v>
      </c>
      <c r="B3439">
        <v>2</v>
      </c>
      <c r="C3439">
        <v>1988</v>
      </c>
      <c r="D3439" t="s">
        <v>101</v>
      </c>
      <c r="E3439">
        <v>287</v>
      </c>
      <c r="F3439">
        <v>287</v>
      </c>
      <c r="G3439">
        <v>287</v>
      </c>
    </row>
    <row r="3440" spans="1:7">
      <c r="A3440" t="s">
        <v>79</v>
      </c>
      <c r="B3440">
        <v>1</v>
      </c>
      <c r="C3440">
        <v>1991</v>
      </c>
      <c r="D3440" t="s">
        <v>100</v>
      </c>
      <c r="E3440">
        <v>288</v>
      </c>
      <c r="F3440">
        <v>288</v>
      </c>
      <c r="G3440">
        <v>288</v>
      </c>
    </row>
    <row r="3441" spans="1:7">
      <c r="A3441" t="s">
        <v>79</v>
      </c>
      <c r="B3441">
        <v>2</v>
      </c>
      <c r="C3441">
        <v>1982</v>
      </c>
      <c r="D3441" t="s">
        <v>95</v>
      </c>
      <c r="E3441">
        <v>288</v>
      </c>
      <c r="F3441">
        <v>288</v>
      </c>
      <c r="G3441">
        <v>288</v>
      </c>
    </row>
    <row r="3442" spans="1:7">
      <c r="A3442" t="s">
        <v>79</v>
      </c>
      <c r="B3442">
        <v>2</v>
      </c>
      <c r="C3442">
        <v>1985</v>
      </c>
      <c r="D3442" t="s">
        <v>101</v>
      </c>
      <c r="E3442">
        <v>288</v>
      </c>
      <c r="F3442">
        <v>288</v>
      </c>
      <c r="G3442">
        <v>288</v>
      </c>
    </row>
    <row r="3443" spans="1:7">
      <c r="A3443" t="s">
        <v>27</v>
      </c>
      <c r="B3443">
        <v>2</v>
      </c>
      <c r="C3443">
        <v>1980</v>
      </c>
      <c r="D3443" t="s">
        <v>98</v>
      </c>
      <c r="E3443">
        <v>288</v>
      </c>
      <c r="F3443">
        <v>288</v>
      </c>
      <c r="G3443">
        <v>288</v>
      </c>
    </row>
    <row r="3444" spans="1:7">
      <c r="A3444" t="s">
        <v>79</v>
      </c>
      <c r="B3444">
        <v>1</v>
      </c>
      <c r="C3444">
        <v>1988</v>
      </c>
      <c r="D3444" t="s">
        <v>100</v>
      </c>
      <c r="E3444">
        <v>289</v>
      </c>
      <c r="F3444">
        <v>289</v>
      </c>
      <c r="G3444">
        <v>289</v>
      </c>
    </row>
    <row r="3445" spans="1:7">
      <c r="A3445" t="s">
        <v>2</v>
      </c>
      <c r="B3445">
        <v>2</v>
      </c>
      <c r="C3445">
        <v>2000</v>
      </c>
      <c r="D3445" t="s">
        <v>101</v>
      </c>
      <c r="E3445">
        <v>289</v>
      </c>
      <c r="F3445">
        <v>289</v>
      </c>
      <c r="G3445">
        <v>289</v>
      </c>
    </row>
    <row r="3446" spans="1:7">
      <c r="A3446" t="s">
        <v>79</v>
      </c>
      <c r="B3446">
        <v>1</v>
      </c>
      <c r="C3446">
        <v>1986</v>
      </c>
      <c r="D3446" t="s">
        <v>95</v>
      </c>
      <c r="E3446">
        <v>290</v>
      </c>
      <c r="F3446">
        <v>290</v>
      </c>
      <c r="G3446">
        <v>290</v>
      </c>
    </row>
    <row r="3447" spans="1:7">
      <c r="A3447" t="s">
        <v>79</v>
      </c>
      <c r="B3447">
        <v>1</v>
      </c>
      <c r="C3447">
        <v>1989</v>
      </c>
      <c r="D3447" t="s">
        <v>92</v>
      </c>
      <c r="E3447">
        <v>290</v>
      </c>
      <c r="F3447">
        <v>290</v>
      </c>
      <c r="G3447">
        <v>290</v>
      </c>
    </row>
    <row r="3448" spans="1:7">
      <c r="A3448" t="s">
        <v>79</v>
      </c>
      <c r="B3448">
        <v>1</v>
      </c>
      <c r="C3448">
        <v>1989</v>
      </c>
      <c r="D3448" t="s">
        <v>100</v>
      </c>
      <c r="E3448">
        <v>290</v>
      </c>
      <c r="F3448">
        <v>290</v>
      </c>
      <c r="G3448">
        <v>290</v>
      </c>
    </row>
    <row r="3449" spans="1:7">
      <c r="A3449" t="s">
        <v>79</v>
      </c>
      <c r="B3449">
        <v>1</v>
      </c>
      <c r="C3449">
        <v>2002</v>
      </c>
      <c r="D3449" t="s">
        <v>89</v>
      </c>
      <c r="E3449">
        <v>290</v>
      </c>
      <c r="F3449">
        <v>290</v>
      </c>
      <c r="G3449">
        <v>290</v>
      </c>
    </row>
    <row r="3450" spans="1:7">
      <c r="A3450" t="s">
        <v>79</v>
      </c>
      <c r="B3450">
        <v>1</v>
      </c>
      <c r="C3450">
        <v>2005</v>
      </c>
      <c r="D3450" t="s">
        <v>88</v>
      </c>
      <c r="E3450">
        <v>290</v>
      </c>
      <c r="F3450">
        <v>290</v>
      </c>
      <c r="G3450">
        <v>290</v>
      </c>
    </row>
    <row r="3451" spans="1:7">
      <c r="A3451" t="s">
        <v>27</v>
      </c>
      <c r="B3451">
        <v>2</v>
      </c>
      <c r="C3451">
        <v>1992</v>
      </c>
      <c r="D3451" t="s">
        <v>101</v>
      </c>
      <c r="E3451">
        <v>290</v>
      </c>
      <c r="F3451">
        <v>290</v>
      </c>
      <c r="G3451">
        <v>290</v>
      </c>
    </row>
    <row r="3452" spans="1:7">
      <c r="A3452" t="s">
        <v>79</v>
      </c>
      <c r="B3452">
        <v>1</v>
      </c>
      <c r="C3452">
        <v>1994</v>
      </c>
      <c r="D3452" t="s">
        <v>91</v>
      </c>
      <c r="E3452">
        <v>291</v>
      </c>
      <c r="F3452">
        <v>291</v>
      </c>
      <c r="G3452">
        <v>291</v>
      </c>
    </row>
    <row r="3453" spans="1:7">
      <c r="A3453" t="s">
        <v>2</v>
      </c>
      <c r="B3453">
        <v>2</v>
      </c>
      <c r="C3453">
        <v>1995</v>
      </c>
      <c r="D3453" t="s">
        <v>100</v>
      </c>
      <c r="E3453">
        <v>291</v>
      </c>
      <c r="F3453">
        <v>291</v>
      </c>
      <c r="G3453">
        <v>291</v>
      </c>
    </row>
    <row r="3454" spans="1:7">
      <c r="A3454" t="s">
        <v>79</v>
      </c>
      <c r="B3454">
        <v>1</v>
      </c>
      <c r="C3454">
        <v>1986</v>
      </c>
      <c r="D3454" t="s">
        <v>94</v>
      </c>
      <c r="E3454">
        <v>292</v>
      </c>
      <c r="F3454">
        <v>292</v>
      </c>
      <c r="G3454">
        <v>292</v>
      </c>
    </row>
    <row r="3455" spans="1:7">
      <c r="A3455" t="s">
        <v>79</v>
      </c>
      <c r="B3455">
        <v>1</v>
      </c>
      <c r="C3455">
        <v>1986</v>
      </c>
      <c r="D3455" t="s">
        <v>97</v>
      </c>
      <c r="E3455">
        <v>292</v>
      </c>
      <c r="F3455">
        <v>292</v>
      </c>
      <c r="G3455">
        <v>292</v>
      </c>
    </row>
    <row r="3456" spans="1:7">
      <c r="A3456" t="s">
        <v>27</v>
      </c>
      <c r="B3456">
        <v>2</v>
      </c>
      <c r="C3456">
        <v>1984</v>
      </c>
      <c r="D3456" t="s">
        <v>99</v>
      </c>
      <c r="E3456">
        <v>292</v>
      </c>
      <c r="F3456">
        <v>292</v>
      </c>
      <c r="G3456">
        <v>292</v>
      </c>
    </row>
    <row r="3457" spans="1:7">
      <c r="A3457" t="s">
        <v>79</v>
      </c>
      <c r="B3457">
        <v>1</v>
      </c>
      <c r="C3457">
        <v>1992</v>
      </c>
      <c r="D3457" t="s">
        <v>100</v>
      </c>
      <c r="E3457">
        <v>293</v>
      </c>
      <c r="F3457">
        <v>293</v>
      </c>
      <c r="G3457">
        <v>293</v>
      </c>
    </row>
    <row r="3458" spans="1:7">
      <c r="A3458" t="s">
        <v>79</v>
      </c>
      <c r="B3458">
        <v>2</v>
      </c>
      <c r="C3458">
        <v>1982</v>
      </c>
      <c r="D3458" t="s">
        <v>99</v>
      </c>
      <c r="E3458">
        <v>294</v>
      </c>
      <c r="F3458">
        <v>294</v>
      </c>
      <c r="G3458">
        <v>294</v>
      </c>
    </row>
    <row r="3459" spans="1:7">
      <c r="A3459" t="s">
        <v>79</v>
      </c>
      <c r="B3459">
        <v>1</v>
      </c>
      <c r="C3459">
        <v>1985</v>
      </c>
      <c r="D3459" t="s">
        <v>95</v>
      </c>
      <c r="E3459">
        <v>295</v>
      </c>
      <c r="F3459">
        <v>295</v>
      </c>
      <c r="G3459">
        <v>295</v>
      </c>
    </row>
    <row r="3460" spans="1:7">
      <c r="A3460" t="s">
        <v>79</v>
      </c>
      <c r="B3460">
        <v>1</v>
      </c>
      <c r="C3460">
        <v>2010</v>
      </c>
      <c r="D3460" t="s">
        <v>87</v>
      </c>
      <c r="E3460">
        <v>296</v>
      </c>
      <c r="F3460">
        <v>296</v>
      </c>
      <c r="G3460">
        <v>296</v>
      </c>
    </row>
    <row r="3461" spans="1:7">
      <c r="A3461" t="s">
        <v>79</v>
      </c>
      <c r="B3461">
        <v>2</v>
      </c>
      <c r="C3461">
        <v>2007</v>
      </c>
      <c r="D3461" t="s">
        <v>88</v>
      </c>
      <c r="E3461">
        <v>297</v>
      </c>
      <c r="F3461">
        <v>297</v>
      </c>
      <c r="G3461">
        <v>297</v>
      </c>
    </row>
    <row r="3462" spans="1:7">
      <c r="A3462" t="s">
        <v>79</v>
      </c>
      <c r="B3462">
        <v>2</v>
      </c>
      <c r="C3462">
        <v>1982</v>
      </c>
      <c r="D3462" t="s">
        <v>97</v>
      </c>
      <c r="E3462">
        <v>298</v>
      </c>
      <c r="F3462">
        <v>298</v>
      </c>
      <c r="G3462">
        <v>298</v>
      </c>
    </row>
    <row r="3463" spans="1:7">
      <c r="A3463" t="s">
        <v>79</v>
      </c>
      <c r="B3463">
        <v>2</v>
      </c>
      <c r="C3463">
        <v>1990</v>
      </c>
      <c r="D3463" t="s">
        <v>101</v>
      </c>
      <c r="E3463">
        <v>298</v>
      </c>
      <c r="F3463">
        <v>298</v>
      </c>
      <c r="G3463">
        <v>298</v>
      </c>
    </row>
    <row r="3464" spans="1:7">
      <c r="A3464" t="s">
        <v>27</v>
      </c>
      <c r="B3464">
        <v>2</v>
      </c>
      <c r="C3464">
        <v>1991</v>
      </c>
      <c r="D3464" t="s">
        <v>101</v>
      </c>
      <c r="E3464">
        <v>298</v>
      </c>
      <c r="F3464">
        <v>298</v>
      </c>
      <c r="G3464">
        <v>298</v>
      </c>
    </row>
    <row r="3465" spans="1:7">
      <c r="A3465" t="s">
        <v>27</v>
      </c>
      <c r="B3465">
        <v>2</v>
      </c>
      <c r="C3465">
        <v>2008</v>
      </c>
      <c r="D3465" t="s">
        <v>90</v>
      </c>
      <c r="E3465">
        <v>298</v>
      </c>
      <c r="F3465">
        <v>298</v>
      </c>
      <c r="G3465">
        <v>298</v>
      </c>
    </row>
    <row r="3466" spans="1:7">
      <c r="A3466" t="s">
        <v>2</v>
      </c>
      <c r="B3466">
        <v>1</v>
      </c>
      <c r="C3466">
        <v>1995</v>
      </c>
      <c r="D3466" t="s">
        <v>99</v>
      </c>
      <c r="E3466">
        <v>300</v>
      </c>
      <c r="F3466">
        <v>300</v>
      </c>
      <c r="G3466">
        <v>300</v>
      </c>
    </row>
    <row r="3467" spans="1:7">
      <c r="A3467" t="s">
        <v>27</v>
      </c>
      <c r="B3467">
        <v>2</v>
      </c>
      <c r="C3467">
        <v>1983</v>
      </c>
      <c r="D3467" t="s">
        <v>97</v>
      </c>
      <c r="E3467">
        <v>300</v>
      </c>
      <c r="F3467">
        <v>300</v>
      </c>
      <c r="G3467">
        <v>300</v>
      </c>
    </row>
    <row r="3468" spans="1:7">
      <c r="A3468" t="s">
        <v>79</v>
      </c>
      <c r="B3468">
        <v>1</v>
      </c>
      <c r="C3468">
        <v>1990</v>
      </c>
      <c r="D3468" t="s">
        <v>100</v>
      </c>
      <c r="E3468">
        <v>301</v>
      </c>
      <c r="F3468">
        <v>301</v>
      </c>
      <c r="G3468">
        <v>301</v>
      </c>
    </row>
    <row r="3469" spans="1:7">
      <c r="A3469" t="s">
        <v>2</v>
      </c>
      <c r="B3469">
        <v>1</v>
      </c>
      <c r="C3469">
        <v>1997</v>
      </c>
      <c r="D3469" t="s">
        <v>97</v>
      </c>
      <c r="E3469">
        <v>301</v>
      </c>
      <c r="F3469">
        <v>301</v>
      </c>
      <c r="G3469">
        <v>301</v>
      </c>
    </row>
    <row r="3470" spans="1:7">
      <c r="A3470" t="s">
        <v>2</v>
      </c>
      <c r="B3470">
        <v>2</v>
      </c>
      <c r="C3470">
        <v>1998</v>
      </c>
      <c r="D3470" t="s">
        <v>97</v>
      </c>
      <c r="E3470">
        <v>301</v>
      </c>
      <c r="F3470">
        <v>301</v>
      </c>
      <c r="G3470">
        <v>301</v>
      </c>
    </row>
    <row r="3471" spans="1:7">
      <c r="A3471" t="s">
        <v>2</v>
      </c>
      <c r="B3471">
        <v>2</v>
      </c>
      <c r="C3471">
        <v>2010</v>
      </c>
      <c r="D3471" t="s">
        <v>93</v>
      </c>
      <c r="E3471">
        <v>302</v>
      </c>
      <c r="F3471">
        <v>302</v>
      </c>
      <c r="G3471">
        <v>302</v>
      </c>
    </row>
    <row r="3472" spans="1:7">
      <c r="A3472" t="s">
        <v>79</v>
      </c>
      <c r="B3472">
        <v>2</v>
      </c>
      <c r="C3472">
        <v>1994</v>
      </c>
      <c r="D3472" t="s">
        <v>101</v>
      </c>
      <c r="E3472">
        <v>303</v>
      </c>
      <c r="F3472">
        <v>303</v>
      </c>
      <c r="G3472">
        <v>303</v>
      </c>
    </row>
    <row r="3473" spans="1:7">
      <c r="A3473" t="s">
        <v>3</v>
      </c>
      <c r="B3473">
        <v>1</v>
      </c>
      <c r="C3473">
        <v>2010</v>
      </c>
      <c r="D3473" t="s">
        <v>97</v>
      </c>
      <c r="E3473">
        <v>303</v>
      </c>
      <c r="F3473">
        <v>303</v>
      </c>
      <c r="G3473">
        <v>303</v>
      </c>
    </row>
    <row r="3474" spans="1:7">
      <c r="A3474" t="s">
        <v>79</v>
      </c>
      <c r="B3474">
        <v>1</v>
      </c>
      <c r="C3474">
        <v>2008</v>
      </c>
      <c r="D3474" t="s">
        <v>101</v>
      </c>
      <c r="E3474">
        <v>304</v>
      </c>
      <c r="F3474">
        <v>304</v>
      </c>
      <c r="G3474">
        <v>304</v>
      </c>
    </row>
    <row r="3475" spans="1:7">
      <c r="A3475" t="s">
        <v>79</v>
      </c>
      <c r="B3475">
        <v>2</v>
      </c>
      <c r="C3475">
        <v>1984</v>
      </c>
      <c r="D3475" t="s">
        <v>98</v>
      </c>
      <c r="E3475">
        <v>304</v>
      </c>
      <c r="F3475">
        <v>304</v>
      </c>
      <c r="G3475">
        <v>304</v>
      </c>
    </row>
    <row r="3476" spans="1:7">
      <c r="A3476" t="s">
        <v>2</v>
      </c>
      <c r="B3476">
        <v>1</v>
      </c>
      <c r="C3476">
        <v>2003</v>
      </c>
      <c r="D3476" t="s">
        <v>95</v>
      </c>
      <c r="E3476">
        <v>304</v>
      </c>
      <c r="F3476">
        <v>304</v>
      </c>
      <c r="G3476">
        <v>304</v>
      </c>
    </row>
    <row r="3477" spans="1:7">
      <c r="A3477" t="s">
        <v>2</v>
      </c>
      <c r="B3477">
        <v>2</v>
      </c>
      <c r="C3477">
        <v>2002</v>
      </c>
      <c r="D3477" t="s">
        <v>101</v>
      </c>
      <c r="E3477">
        <v>304</v>
      </c>
      <c r="F3477">
        <v>304</v>
      </c>
      <c r="G3477">
        <v>304</v>
      </c>
    </row>
    <row r="3478" spans="1:7">
      <c r="A3478" t="s">
        <v>1</v>
      </c>
      <c r="B3478">
        <v>1</v>
      </c>
      <c r="C3478">
        <v>1994</v>
      </c>
      <c r="D3478" t="s">
        <v>99</v>
      </c>
      <c r="E3478">
        <v>304</v>
      </c>
      <c r="F3478">
        <v>304</v>
      </c>
      <c r="G3478">
        <v>304</v>
      </c>
    </row>
    <row r="3479" spans="1:7">
      <c r="A3479" t="s">
        <v>79</v>
      </c>
      <c r="B3479">
        <v>1</v>
      </c>
      <c r="C3479">
        <v>1986</v>
      </c>
      <c r="D3479" t="s">
        <v>98</v>
      </c>
      <c r="E3479">
        <v>305</v>
      </c>
      <c r="F3479">
        <v>305</v>
      </c>
      <c r="G3479">
        <v>305</v>
      </c>
    </row>
    <row r="3480" spans="1:7">
      <c r="A3480" t="s">
        <v>27</v>
      </c>
      <c r="B3480">
        <v>2</v>
      </c>
      <c r="C3480">
        <v>1988</v>
      </c>
      <c r="D3480" t="s">
        <v>95</v>
      </c>
      <c r="E3480">
        <v>305</v>
      </c>
      <c r="F3480">
        <v>305</v>
      </c>
      <c r="G3480">
        <v>305</v>
      </c>
    </row>
    <row r="3481" spans="1:7">
      <c r="A3481" t="s">
        <v>79</v>
      </c>
      <c r="B3481">
        <v>2</v>
      </c>
      <c r="C3481">
        <v>1981</v>
      </c>
      <c r="D3481" t="s">
        <v>96</v>
      </c>
      <c r="E3481">
        <v>307</v>
      </c>
      <c r="F3481">
        <v>307</v>
      </c>
      <c r="G3481">
        <v>307</v>
      </c>
    </row>
    <row r="3482" spans="1:7">
      <c r="A3482" t="s">
        <v>2</v>
      </c>
      <c r="B3482">
        <v>2</v>
      </c>
      <c r="C3482">
        <v>1995</v>
      </c>
      <c r="D3482" t="s">
        <v>99</v>
      </c>
      <c r="E3482">
        <v>307</v>
      </c>
      <c r="F3482">
        <v>307</v>
      </c>
      <c r="G3482">
        <v>307</v>
      </c>
    </row>
    <row r="3483" spans="1:7">
      <c r="A3483" t="s">
        <v>2</v>
      </c>
      <c r="B3483">
        <v>2</v>
      </c>
      <c r="C3483">
        <v>2009</v>
      </c>
      <c r="D3483" t="s">
        <v>101</v>
      </c>
      <c r="E3483">
        <v>307</v>
      </c>
      <c r="F3483">
        <v>307</v>
      </c>
      <c r="G3483">
        <v>307</v>
      </c>
    </row>
    <row r="3484" spans="1:7">
      <c r="A3484" t="s">
        <v>79</v>
      </c>
      <c r="B3484">
        <v>1</v>
      </c>
      <c r="C3484">
        <v>1999</v>
      </c>
      <c r="D3484" t="s">
        <v>90</v>
      </c>
      <c r="E3484">
        <v>308</v>
      </c>
      <c r="F3484">
        <v>308</v>
      </c>
      <c r="G3484">
        <v>308</v>
      </c>
    </row>
    <row r="3485" spans="1:7">
      <c r="A3485" t="s">
        <v>2</v>
      </c>
      <c r="B3485">
        <v>2</v>
      </c>
      <c r="C3485">
        <v>1996</v>
      </c>
      <c r="D3485" t="s">
        <v>98</v>
      </c>
      <c r="E3485">
        <v>308</v>
      </c>
      <c r="F3485">
        <v>308</v>
      </c>
      <c r="G3485">
        <v>308</v>
      </c>
    </row>
    <row r="3486" spans="1:7">
      <c r="A3486" t="s">
        <v>1</v>
      </c>
      <c r="B3486">
        <v>1</v>
      </c>
      <c r="C3486">
        <v>1999</v>
      </c>
      <c r="D3486" t="s">
        <v>101</v>
      </c>
      <c r="E3486">
        <v>308</v>
      </c>
      <c r="F3486">
        <v>308</v>
      </c>
      <c r="G3486">
        <v>308</v>
      </c>
    </row>
    <row r="3487" spans="1:7">
      <c r="A3487" t="s">
        <v>79</v>
      </c>
      <c r="B3487">
        <v>2</v>
      </c>
      <c r="C3487">
        <v>1987</v>
      </c>
      <c r="D3487" t="s">
        <v>93</v>
      </c>
      <c r="E3487">
        <v>309</v>
      </c>
      <c r="F3487">
        <v>309</v>
      </c>
      <c r="G3487">
        <v>309</v>
      </c>
    </row>
    <row r="3488" spans="1:7">
      <c r="A3488" t="s">
        <v>79</v>
      </c>
      <c r="B3488">
        <v>2</v>
      </c>
      <c r="C3488">
        <v>1989</v>
      </c>
      <c r="D3488" t="s">
        <v>101</v>
      </c>
      <c r="E3488">
        <v>309</v>
      </c>
      <c r="F3488">
        <v>309</v>
      </c>
      <c r="G3488">
        <v>309</v>
      </c>
    </row>
    <row r="3489" spans="1:7">
      <c r="A3489" t="s">
        <v>79</v>
      </c>
      <c r="B3489">
        <v>2</v>
      </c>
      <c r="C3489">
        <v>1991</v>
      </c>
      <c r="D3489" t="s">
        <v>92</v>
      </c>
      <c r="E3489">
        <v>309</v>
      </c>
      <c r="F3489">
        <v>309</v>
      </c>
      <c r="G3489">
        <v>309</v>
      </c>
    </row>
    <row r="3490" spans="1:7">
      <c r="A3490" t="s">
        <v>79</v>
      </c>
      <c r="B3490">
        <v>2</v>
      </c>
      <c r="C3490">
        <v>1981</v>
      </c>
      <c r="D3490" t="s">
        <v>99</v>
      </c>
      <c r="E3490">
        <v>310</v>
      </c>
      <c r="F3490">
        <v>310</v>
      </c>
      <c r="G3490">
        <v>310</v>
      </c>
    </row>
    <row r="3491" spans="1:7">
      <c r="A3491" t="s">
        <v>79</v>
      </c>
      <c r="B3491">
        <v>2</v>
      </c>
      <c r="C3491">
        <v>1982</v>
      </c>
      <c r="D3491" t="s">
        <v>98</v>
      </c>
      <c r="E3491">
        <v>310</v>
      </c>
      <c r="F3491">
        <v>310</v>
      </c>
      <c r="G3491">
        <v>310</v>
      </c>
    </row>
    <row r="3492" spans="1:7">
      <c r="A3492" t="s">
        <v>79</v>
      </c>
      <c r="B3492">
        <v>2</v>
      </c>
      <c r="C3492">
        <v>2003</v>
      </c>
      <c r="D3492" t="s">
        <v>89</v>
      </c>
      <c r="E3492">
        <v>310</v>
      </c>
      <c r="F3492">
        <v>310</v>
      </c>
      <c r="G3492">
        <v>310</v>
      </c>
    </row>
    <row r="3493" spans="1:7">
      <c r="A3493" t="s">
        <v>2</v>
      </c>
      <c r="B3493">
        <v>2</v>
      </c>
      <c r="C3493">
        <v>2012</v>
      </c>
      <c r="D3493" t="s">
        <v>92</v>
      </c>
      <c r="E3493">
        <v>310</v>
      </c>
      <c r="F3493">
        <v>310</v>
      </c>
      <c r="G3493">
        <v>310</v>
      </c>
    </row>
    <row r="3494" spans="1:7">
      <c r="A3494" t="s">
        <v>3</v>
      </c>
      <c r="B3494">
        <v>2</v>
      </c>
      <c r="C3494">
        <v>2010</v>
      </c>
      <c r="D3494" t="s">
        <v>97</v>
      </c>
      <c r="E3494">
        <v>310</v>
      </c>
      <c r="F3494">
        <v>310</v>
      </c>
      <c r="G3494">
        <v>310</v>
      </c>
    </row>
    <row r="3495" spans="1:7">
      <c r="A3495" t="s">
        <v>27</v>
      </c>
      <c r="B3495">
        <v>2</v>
      </c>
      <c r="C3495">
        <v>2003</v>
      </c>
      <c r="D3495" t="s">
        <v>91</v>
      </c>
      <c r="E3495">
        <v>311</v>
      </c>
      <c r="F3495">
        <v>311</v>
      </c>
      <c r="G3495">
        <v>311</v>
      </c>
    </row>
    <row r="3496" spans="1:7">
      <c r="A3496" t="s">
        <v>79</v>
      </c>
      <c r="B3496">
        <v>2</v>
      </c>
      <c r="C3496">
        <v>1983</v>
      </c>
      <c r="D3496" t="s">
        <v>97</v>
      </c>
      <c r="E3496">
        <v>312</v>
      </c>
      <c r="F3496">
        <v>312</v>
      </c>
      <c r="G3496">
        <v>312</v>
      </c>
    </row>
    <row r="3497" spans="1:7">
      <c r="A3497" t="s">
        <v>79</v>
      </c>
      <c r="B3497">
        <v>2</v>
      </c>
      <c r="C3497">
        <v>1983</v>
      </c>
      <c r="D3497" t="s">
        <v>98</v>
      </c>
      <c r="E3497">
        <v>312</v>
      </c>
      <c r="F3497">
        <v>312</v>
      </c>
      <c r="G3497">
        <v>312</v>
      </c>
    </row>
    <row r="3498" spans="1:7">
      <c r="A3498" t="s">
        <v>2</v>
      </c>
      <c r="B3498">
        <v>1</v>
      </c>
      <c r="C3498">
        <v>2012</v>
      </c>
      <c r="D3498" t="s">
        <v>92</v>
      </c>
      <c r="E3498">
        <v>314</v>
      </c>
      <c r="F3498">
        <v>314</v>
      </c>
      <c r="G3498">
        <v>314</v>
      </c>
    </row>
    <row r="3499" spans="1:7">
      <c r="A3499" t="s">
        <v>2</v>
      </c>
      <c r="B3499">
        <v>2</v>
      </c>
      <c r="C3499">
        <v>2008</v>
      </c>
      <c r="D3499" t="s">
        <v>101</v>
      </c>
      <c r="E3499">
        <v>314</v>
      </c>
      <c r="F3499">
        <v>314</v>
      </c>
      <c r="G3499">
        <v>314</v>
      </c>
    </row>
    <row r="3500" spans="1:7">
      <c r="A3500" t="s">
        <v>2</v>
      </c>
      <c r="B3500">
        <v>1</v>
      </c>
      <c r="C3500">
        <v>1995</v>
      </c>
      <c r="D3500" t="s">
        <v>98</v>
      </c>
      <c r="E3500">
        <v>315</v>
      </c>
      <c r="F3500">
        <v>315</v>
      </c>
      <c r="G3500">
        <v>315</v>
      </c>
    </row>
    <row r="3501" spans="1:7">
      <c r="A3501" t="s">
        <v>3</v>
      </c>
      <c r="B3501">
        <v>1</v>
      </c>
      <c r="C3501">
        <v>2010</v>
      </c>
      <c r="D3501" t="s">
        <v>96</v>
      </c>
      <c r="E3501">
        <v>315</v>
      </c>
      <c r="F3501">
        <v>315</v>
      </c>
      <c r="G3501">
        <v>315</v>
      </c>
    </row>
    <row r="3502" spans="1:7">
      <c r="A3502" t="s">
        <v>2</v>
      </c>
      <c r="B3502">
        <v>2</v>
      </c>
      <c r="C3502">
        <v>2007</v>
      </c>
      <c r="D3502" t="s">
        <v>101</v>
      </c>
      <c r="E3502">
        <v>316</v>
      </c>
      <c r="F3502">
        <v>316</v>
      </c>
      <c r="G3502">
        <v>316</v>
      </c>
    </row>
    <row r="3503" spans="1:7">
      <c r="A3503" t="s">
        <v>79</v>
      </c>
      <c r="B3503">
        <v>1</v>
      </c>
      <c r="C3503">
        <v>1986</v>
      </c>
      <c r="D3503" t="s">
        <v>93</v>
      </c>
      <c r="E3503">
        <v>317</v>
      </c>
      <c r="F3503">
        <v>317</v>
      </c>
      <c r="G3503">
        <v>317</v>
      </c>
    </row>
    <row r="3504" spans="1:7">
      <c r="A3504" t="s">
        <v>1</v>
      </c>
      <c r="B3504">
        <v>1</v>
      </c>
      <c r="C3504">
        <v>2009</v>
      </c>
      <c r="D3504" t="s">
        <v>93</v>
      </c>
      <c r="E3504">
        <v>317</v>
      </c>
      <c r="F3504">
        <v>317</v>
      </c>
      <c r="G3504">
        <v>317</v>
      </c>
    </row>
    <row r="3505" spans="1:7">
      <c r="A3505" t="s">
        <v>2</v>
      </c>
      <c r="B3505">
        <v>2</v>
      </c>
      <c r="C3505">
        <v>2004</v>
      </c>
      <c r="D3505" t="s">
        <v>101</v>
      </c>
      <c r="E3505">
        <v>318</v>
      </c>
      <c r="F3505">
        <v>318</v>
      </c>
      <c r="G3505">
        <v>318</v>
      </c>
    </row>
    <row r="3506" spans="1:7">
      <c r="A3506" t="s">
        <v>79</v>
      </c>
      <c r="B3506">
        <v>1</v>
      </c>
      <c r="C3506">
        <v>1987</v>
      </c>
      <c r="D3506" t="s">
        <v>98</v>
      </c>
      <c r="E3506">
        <v>321</v>
      </c>
      <c r="F3506">
        <v>321</v>
      </c>
      <c r="G3506">
        <v>321</v>
      </c>
    </row>
    <row r="3507" spans="1:7">
      <c r="A3507" t="s">
        <v>2</v>
      </c>
      <c r="B3507">
        <v>2</v>
      </c>
      <c r="C3507">
        <v>1996</v>
      </c>
      <c r="D3507" t="s">
        <v>99</v>
      </c>
      <c r="E3507">
        <v>321</v>
      </c>
      <c r="F3507">
        <v>321</v>
      </c>
      <c r="G3507">
        <v>321</v>
      </c>
    </row>
    <row r="3508" spans="1:7">
      <c r="A3508" t="s">
        <v>2</v>
      </c>
      <c r="B3508">
        <v>2</v>
      </c>
      <c r="C3508">
        <v>2005</v>
      </c>
      <c r="D3508" t="s">
        <v>95</v>
      </c>
      <c r="E3508">
        <v>321</v>
      </c>
      <c r="F3508">
        <v>321</v>
      </c>
      <c r="G3508">
        <v>321</v>
      </c>
    </row>
    <row r="3509" spans="1:7">
      <c r="A3509" t="s">
        <v>27</v>
      </c>
      <c r="B3509">
        <v>2</v>
      </c>
      <c r="C3509">
        <v>1993</v>
      </c>
      <c r="D3509" t="s">
        <v>101</v>
      </c>
      <c r="E3509">
        <v>321</v>
      </c>
      <c r="F3509">
        <v>321</v>
      </c>
      <c r="G3509">
        <v>321</v>
      </c>
    </row>
    <row r="3510" spans="1:7">
      <c r="A3510" t="s">
        <v>79</v>
      </c>
      <c r="B3510">
        <v>1</v>
      </c>
      <c r="C3510">
        <v>1986</v>
      </c>
      <c r="D3510" t="s">
        <v>96</v>
      </c>
      <c r="E3510">
        <v>322</v>
      </c>
      <c r="F3510">
        <v>322</v>
      </c>
      <c r="G3510">
        <v>322</v>
      </c>
    </row>
    <row r="3511" spans="1:7">
      <c r="A3511" t="s">
        <v>79</v>
      </c>
      <c r="B3511">
        <v>1</v>
      </c>
      <c r="C3511">
        <v>1991</v>
      </c>
      <c r="D3511" t="s">
        <v>92</v>
      </c>
      <c r="E3511">
        <v>322</v>
      </c>
      <c r="F3511">
        <v>322</v>
      </c>
      <c r="G3511">
        <v>322</v>
      </c>
    </row>
    <row r="3512" spans="1:7">
      <c r="A3512" t="s">
        <v>79</v>
      </c>
      <c r="B3512">
        <v>1</v>
      </c>
      <c r="C3512">
        <v>2003</v>
      </c>
      <c r="D3512" t="s">
        <v>89</v>
      </c>
      <c r="E3512">
        <v>323</v>
      </c>
      <c r="F3512">
        <v>323</v>
      </c>
      <c r="G3512">
        <v>323</v>
      </c>
    </row>
    <row r="3513" spans="1:7">
      <c r="A3513" t="s">
        <v>79</v>
      </c>
      <c r="B3513">
        <v>2</v>
      </c>
      <c r="C3513">
        <v>1984</v>
      </c>
      <c r="D3513" t="s">
        <v>97</v>
      </c>
      <c r="E3513">
        <v>323</v>
      </c>
      <c r="F3513">
        <v>323</v>
      </c>
      <c r="G3513">
        <v>323</v>
      </c>
    </row>
    <row r="3514" spans="1:7">
      <c r="A3514" t="s">
        <v>2</v>
      </c>
      <c r="B3514">
        <v>1</v>
      </c>
      <c r="C3514">
        <v>1999</v>
      </c>
      <c r="D3514" t="s">
        <v>96</v>
      </c>
      <c r="E3514">
        <v>323</v>
      </c>
      <c r="F3514">
        <v>323</v>
      </c>
      <c r="G3514">
        <v>323</v>
      </c>
    </row>
    <row r="3515" spans="1:7">
      <c r="A3515" t="s">
        <v>2</v>
      </c>
      <c r="B3515">
        <v>2</v>
      </c>
      <c r="C3515">
        <v>1997</v>
      </c>
      <c r="D3515" t="s">
        <v>98</v>
      </c>
      <c r="E3515">
        <v>323</v>
      </c>
      <c r="F3515">
        <v>323</v>
      </c>
      <c r="G3515">
        <v>323</v>
      </c>
    </row>
    <row r="3516" spans="1:7">
      <c r="A3516" t="s">
        <v>3</v>
      </c>
      <c r="B3516">
        <v>2</v>
      </c>
      <c r="C3516">
        <v>2013</v>
      </c>
      <c r="D3516" t="s">
        <v>93</v>
      </c>
      <c r="E3516">
        <v>323</v>
      </c>
      <c r="F3516">
        <v>323</v>
      </c>
      <c r="G3516">
        <v>323</v>
      </c>
    </row>
    <row r="3517" spans="1:7">
      <c r="A3517" t="s">
        <v>3</v>
      </c>
      <c r="B3517">
        <v>2</v>
      </c>
      <c r="C3517">
        <v>2010</v>
      </c>
      <c r="D3517" t="s">
        <v>96</v>
      </c>
      <c r="E3517">
        <v>324</v>
      </c>
      <c r="F3517">
        <v>324</v>
      </c>
      <c r="G3517">
        <v>324</v>
      </c>
    </row>
    <row r="3518" spans="1:7">
      <c r="A3518" t="s">
        <v>3</v>
      </c>
      <c r="B3518">
        <v>2</v>
      </c>
      <c r="C3518">
        <v>2012</v>
      </c>
      <c r="D3518" t="s">
        <v>94</v>
      </c>
      <c r="E3518">
        <v>324</v>
      </c>
      <c r="F3518">
        <v>324</v>
      </c>
      <c r="G3518">
        <v>324</v>
      </c>
    </row>
    <row r="3519" spans="1:7">
      <c r="A3519" t="s">
        <v>79</v>
      </c>
      <c r="B3519">
        <v>1</v>
      </c>
      <c r="C3519">
        <v>1987</v>
      </c>
      <c r="D3519" t="s">
        <v>97</v>
      </c>
      <c r="E3519">
        <v>325</v>
      </c>
      <c r="F3519">
        <v>325</v>
      </c>
      <c r="G3519">
        <v>325</v>
      </c>
    </row>
    <row r="3520" spans="1:7">
      <c r="A3520" t="s">
        <v>79</v>
      </c>
      <c r="B3520">
        <v>1</v>
      </c>
      <c r="C3520">
        <v>2006</v>
      </c>
      <c r="D3520" t="s">
        <v>88</v>
      </c>
      <c r="E3520">
        <v>325</v>
      </c>
      <c r="F3520">
        <v>325</v>
      </c>
      <c r="G3520">
        <v>325</v>
      </c>
    </row>
    <row r="3521" spans="1:7">
      <c r="A3521" t="s">
        <v>2</v>
      </c>
      <c r="B3521">
        <v>2</v>
      </c>
      <c r="C3521">
        <v>2005</v>
      </c>
      <c r="D3521" t="s">
        <v>101</v>
      </c>
      <c r="E3521">
        <v>325</v>
      </c>
      <c r="F3521">
        <v>325</v>
      </c>
      <c r="G3521">
        <v>325</v>
      </c>
    </row>
    <row r="3522" spans="1:7">
      <c r="A3522" t="s">
        <v>2</v>
      </c>
      <c r="B3522">
        <v>1</v>
      </c>
      <c r="C3522">
        <v>1997</v>
      </c>
      <c r="D3522" t="s">
        <v>100</v>
      </c>
      <c r="E3522">
        <v>327</v>
      </c>
      <c r="F3522">
        <v>327</v>
      </c>
      <c r="G3522">
        <v>327</v>
      </c>
    </row>
    <row r="3523" spans="1:7">
      <c r="A3523" t="s">
        <v>27</v>
      </c>
      <c r="B3523">
        <v>2</v>
      </c>
      <c r="C3523">
        <v>1981</v>
      </c>
      <c r="D3523" t="s">
        <v>98</v>
      </c>
      <c r="E3523">
        <v>328</v>
      </c>
      <c r="F3523">
        <v>328</v>
      </c>
      <c r="G3523">
        <v>328</v>
      </c>
    </row>
    <row r="3524" spans="1:7">
      <c r="A3524" t="s">
        <v>79</v>
      </c>
      <c r="B3524">
        <v>2</v>
      </c>
      <c r="C3524">
        <v>1983</v>
      </c>
      <c r="D3524" t="s">
        <v>95</v>
      </c>
      <c r="E3524">
        <v>329</v>
      </c>
      <c r="F3524">
        <v>329</v>
      </c>
      <c r="G3524">
        <v>329</v>
      </c>
    </row>
    <row r="3525" spans="1:7">
      <c r="A3525" t="s">
        <v>2</v>
      </c>
      <c r="B3525">
        <v>2</v>
      </c>
      <c r="C3525">
        <v>2000</v>
      </c>
      <c r="D3525" t="s">
        <v>96</v>
      </c>
      <c r="E3525">
        <v>329</v>
      </c>
      <c r="F3525">
        <v>329</v>
      </c>
      <c r="G3525">
        <v>329</v>
      </c>
    </row>
    <row r="3526" spans="1:7">
      <c r="A3526" t="s">
        <v>27</v>
      </c>
      <c r="B3526">
        <v>2</v>
      </c>
      <c r="C3526">
        <v>1992</v>
      </c>
      <c r="D3526" t="s">
        <v>94</v>
      </c>
      <c r="E3526">
        <v>329</v>
      </c>
      <c r="F3526">
        <v>329</v>
      </c>
      <c r="G3526">
        <v>329</v>
      </c>
    </row>
    <row r="3527" spans="1:7">
      <c r="A3527" t="s">
        <v>1</v>
      </c>
      <c r="B3527">
        <v>1</v>
      </c>
      <c r="C3527">
        <v>2006</v>
      </c>
      <c r="D3527" t="s">
        <v>94</v>
      </c>
      <c r="E3527">
        <v>330</v>
      </c>
      <c r="F3527">
        <v>330</v>
      </c>
      <c r="G3527">
        <v>330</v>
      </c>
    </row>
    <row r="3528" spans="1:7">
      <c r="A3528" t="s">
        <v>27</v>
      </c>
      <c r="B3528">
        <v>2</v>
      </c>
      <c r="C3528">
        <v>1981</v>
      </c>
      <c r="D3528" t="s">
        <v>99</v>
      </c>
      <c r="E3528">
        <v>331</v>
      </c>
      <c r="F3528">
        <v>331</v>
      </c>
      <c r="G3528">
        <v>331</v>
      </c>
    </row>
    <row r="3529" spans="1:7">
      <c r="A3529" t="s">
        <v>27</v>
      </c>
      <c r="B3529">
        <v>2</v>
      </c>
      <c r="C3529">
        <v>1989</v>
      </c>
      <c r="D3529" t="s">
        <v>101</v>
      </c>
      <c r="E3529">
        <v>331</v>
      </c>
      <c r="F3529">
        <v>331</v>
      </c>
      <c r="G3529">
        <v>331</v>
      </c>
    </row>
    <row r="3530" spans="1:7">
      <c r="A3530" t="s">
        <v>27</v>
      </c>
      <c r="B3530">
        <v>2</v>
      </c>
      <c r="C3530">
        <v>1994</v>
      </c>
      <c r="D3530" t="s">
        <v>101</v>
      </c>
      <c r="E3530">
        <v>331</v>
      </c>
      <c r="F3530">
        <v>331</v>
      </c>
      <c r="G3530">
        <v>331</v>
      </c>
    </row>
    <row r="3531" spans="1:7">
      <c r="A3531" t="s">
        <v>2</v>
      </c>
      <c r="B3531">
        <v>2</v>
      </c>
      <c r="C3531">
        <v>1996</v>
      </c>
      <c r="D3531" t="s">
        <v>100</v>
      </c>
      <c r="E3531">
        <v>332</v>
      </c>
      <c r="F3531">
        <v>332</v>
      </c>
      <c r="G3531">
        <v>332</v>
      </c>
    </row>
    <row r="3532" spans="1:7">
      <c r="A3532" t="s">
        <v>79</v>
      </c>
      <c r="B3532">
        <v>2</v>
      </c>
      <c r="C3532">
        <v>1992</v>
      </c>
      <c r="D3532" t="s">
        <v>92</v>
      </c>
      <c r="E3532">
        <v>333</v>
      </c>
      <c r="F3532">
        <v>333</v>
      </c>
      <c r="G3532">
        <v>333</v>
      </c>
    </row>
    <row r="3533" spans="1:7">
      <c r="A3533" t="s">
        <v>2</v>
      </c>
      <c r="B3533">
        <v>2</v>
      </c>
      <c r="C3533">
        <v>2008</v>
      </c>
      <c r="D3533" t="s">
        <v>94</v>
      </c>
      <c r="E3533">
        <v>333</v>
      </c>
      <c r="F3533">
        <v>333</v>
      </c>
      <c r="G3533">
        <v>333</v>
      </c>
    </row>
    <row r="3534" spans="1:7">
      <c r="A3534" t="s">
        <v>27</v>
      </c>
      <c r="B3534">
        <v>2</v>
      </c>
      <c r="C3534">
        <v>1995</v>
      </c>
      <c r="D3534" t="s">
        <v>93</v>
      </c>
      <c r="E3534">
        <v>333</v>
      </c>
      <c r="F3534">
        <v>333</v>
      </c>
      <c r="G3534">
        <v>333</v>
      </c>
    </row>
    <row r="3535" spans="1:7">
      <c r="A3535" t="s">
        <v>79</v>
      </c>
      <c r="B3535">
        <v>1</v>
      </c>
      <c r="C3535">
        <v>1987</v>
      </c>
      <c r="D3535" t="s">
        <v>93</v>
      </c>
      <c r="E3535">
        <v>334</v>
      </c>
      <c r="F3535">
        <v>334</v>
      </c>
      <c r="G3535">
        <v>334</v>
      </c>
    </row>
    <row r="3536" spans="1:7">
      <c r="A3536" t="s">
        <v>2</v>
      </c>
      <c r="B3536">
        <v>1</v>
      </c>
      <c r="C3536">
        <v>2007</v>
      </c>
      <c r="D3536" t="s">
        <v>94</v>
      </c>
      <c r="E3536">
        <v>334</v>
      </c>
      <c r="F3536">
        <v>334</v>
      </c>
      <c r="G3536">
        <v>334</v>
      </c>
    </row>
    <row r="3537" spans="1:7">
      <c r="A3537" t="s">
        <v>2</v>
      </c>
      <c r="B3537">
        <v>2</v>
      </c>
      <c r="C3537">
        <v>1999</v>
      </c>
      <c r="D3537" t="s">
        <v>97</v>
      </c>
      <c r="E3537">
        <v>334</v>
      </c>
      <c r="F3537">
        <v>334</v>
      </c>
      <c r="G3537">
        <v>334</v>
      </c>
    </row>
    <row r="3538" spans="1:7">
      <c r="A3538" t="s">
        <v>79</v>
      </c>
      <c r="B3538">
        <v>2</v>
      </c>
      <c r="C3538">
        <v>1995</v>
      </c>
      <c r="D3538" t="s">
        <v>101</v>
      </c>
      <c r="E3538">
        <v>336</v>
      </c>
      <c r="F3538">
        <v>336</v>
      </c>
      <c r="G3538">
        <v>336</v>
      </c>
    </row>
    <row r="3539" spans="1:7">
      <c r="A3539" t="s">
        <v>79</v>
      </c>
      <c r="B3539">
        <v>2</v>
      </c>
      <c r="C3539">
        <v>2004</v>
      </c>
      <c r="D3539" t="s">
        <v>89</v>
      </c>
      <c r="E3539">
        <v>336</v>
      </c>
      <c r="F3539">
        <v>336</v>
      </c>
      <c r="G3539">
        <v>336</v>
      </c>
    </row>
    <row r="3540" spans="1:7">
      <c r="A3540" t="s">
        <v>2</v>
      </c>
      <c r="B3540">
        <v>2</v>
      </c>
      <c r="C3540">
        <v>2006</v>
      </c>
      <c r="D3540" t="s">
        <v>101</v>
      </c>
      <c r="E3540">
        <v>336</v>
      </c>
      <c r="F3540">
        <v>336</v>
      </c>
      <c r="G3540">
        <v>336</v>
      </c>
    </row>
    <row r="3541" spans="1:7">
      <c r="A3541" t="s">
        <v>3</v>
      </c>
      <c r="B3541">
        <v>1</v>
      </c>
      <c r="C3541">
        <v>2013</v>
      </c>
      <c r="D3541" t="s">
        <v>93</v>
      </c>
      <c r="E3541">
        <v>337</v>
      </c>
      <c r="F3541">
        <v>337</v>
      </c>
      <c r="G3541">
        <v>337</v>
      </c>
    </row>
    <row r="3542" spans="1:7">
      <c r="A3542" t="s">
        <v>79</v>
      </c>
      <c r="B3542">
        <v>1</v>
      </c>
      <c r="C3542">
        <v>1988</v>
      </c>
      <c r="D3542" t="s">
        <v>99</v>
      </c>
      <c r="E3542">
        <v>338</v>
      </c>
      <c r="F3542">
        <v>338</v>
      </c>
      <c r="G3542">
        <v>338</v>
      </c>
    </row>
    <row r="3543" spans="1:7">
      <c r="A3543" t="s">
        <v>79</v>
      </c>
      <c r="B3543">
        <v>1</v>
      </c>
      <c r="C3543">
        <v>1990</v>
      </c>
      <c r="D3543" t="s">
        <v>92</v>
      </c>
      <c r="E3543">
        <v>339</v>
      </c>
      <c r="F3543">
        <v>339</v>
      </c>
      <c r="G3543">
        <v>339</v>
      </c>
    </row>
    <row r="3544" spans="1:7">
      <c r="A3544" t="s">
        <v>79</v>
      </c>
      <c r="B3544">
        <v>1</v>
      </c>
      <c r="C3544">
        <v>1987</v>
      </c>
      <c r="D3544" t="s">
        <v>99</v>
      </c>
      <c r="E3544">
        <v>341</v>
      </c>
      <c r="F3544">
        <v>341</v>
      </c>
      <c r="G3544">
        <v>341</v>
      </c>
    </row>
    <row r="3545" spans="1:7">
      <c r="A3545" t="s">
        <v>79</v>
      </c>
      <c r="B3545">
        <v>1</v>
      </c>
      <c r="C3545">
        <v>2007</v>
      </c>
      <c r="D3545" t="s">
        <v>88</v>
      </c>
      <c r="E3545">
        <v>343</v>
      </c>
      <c r="F3545">
        <v>343</v>
      </c>
      <c r="G3545">
        <v>343</v>
      </c>
    </row>
    <row r="3546" spans="1:7">
      <c r="A3546" t="s">
        <v>79</v>
      </c>
      <c r="B3546">
        <v>1</v>
      </c>
      <c r="C3546">
        <v>2010</v>
      </c>
      <c r="D3546" t="s">
        <v>101</v>
      </c>
      <c r="E3546">
        <v>344</v>
      </c>
      <c r="F3546">
        <v>344</v>
      </c>
      <c r="G3546">
        <v>344</v>
      </c>
    </row>
    <row r="3547" spans="1:7">
      <c r="A3547" t="s">
        <v>79</v>
      </c>
      <c r="B3547">
        <v>1</v>
      </c>
      <c r="C3547">
        <v>1987</v>
      </c>
      <c r="D3547" t="s">
        <v>94</v>
      </c>
      <c r="E3547">
        <v>345</v>
      </c>
      <c r="F3547">
        <v>345</v>
      </c>
      <c r="G3547">
        <v>345</v>
      </c>
    </row>
    <row r="3548" spans="1:7">
      <c r="A3548" t="s">
        <v>79</v>
      </c>
      <c r="B3548">
        <v>1</v>
      </c>
      <c r="C3548">
        <v>1995</v>
      </c>
      <c r="D3548" t="s">
        <v>91</v>
      </c>
      <c r="E3548">
        <v>345</v>
      </c>
      <c r="F3548">
        <v>345</v>
      </c>
      <c r="G3548">
        <v>345</v>
      </c>
    </row>
    <row r="3549" spans="1:7">
      <c r="A3549" t="s">
        <v>2</v>
      </c>
      <c r="B3549">
        <v>1</v>
      </c>
      <c r="C3549">
        <v>2010</v>
      </c>
      <c r="D3549" t="s">
        <v>93</v>
      </c>
      <c r="E3549">
        <v>345</v>
      </c>
      <c r="F3549">
        <v>345</v>
      </c>
      <c r="G3549">
        <v>345</v>
      </c>
    </row>
    <row r="3550" spans="1:7">
      <c r="A3550" t="s">
        <v>2</v>
      </c>
      <c r="B3550">
        <v>2</v>
      </c>
      <c r="C3550">
        <v>1997</v>
      </c>
      <c r="D3550" t="s">
        <v>100</v>
      </c>
      <c r="E3550">
        <v>345</v>
      </c>
      <c r="F3550">
        <v>345</v>
      </c>
      <c r="G3550">
        <v>345</v>
      </c>
    </row>
    <row r="3551" spans="1:7">
      <c r="A3551" t="s">
        <v>27</v>
      </c>
      <c r="B3551">
        <v>2</v>
      </c>
      <c r="C3551">
        <v>1985</v>
      </c>
      <c r="D3551" t="s">
        <v>100</v>
      </c>
      <c r="E3551">
        <v>345</v>
      </c>
      <c r="F3551">
        <v>345</v>
      </c>
      <c r="G3551">
        <v>345</v>
      </c>
    </row>
    <row r="3552" spans="1:7">
      <c r="A3552" t="s">
        <v>79</v>
      </c>
      <c r="B3552">
        <v>1</v>
      </c>
      <c r="C3552">
        <v>1985</v>
      </c>
      <c r="D3552" t="s">
        <v>96</v>
      </c>
      <c r="E3552">
        <v>346</v>
      </c>
      <c r="F3552">
        <v>346</v>
      </c>
      <c r="G3552">
        <v>346</v>
      </c>
    </row>
    <row r="3553" spans="1:7">
      <c r="A3553" t="s">
        <v>79</v>
      </c>
      <c r="B3553">
        <v>2</v>
      </c>
      <c r="C3553">
        <v>2000</v>
      </c>
      <c r="D3553" t="s">
        <v>90</v>
      </c>
      <c r="E3553">
        <v>347</v>
      </c>
      <c r="F3553">
        <v>347</v>
      </c>
      <c r="G3553">
        <v>347</v>
      </c>
    </row>
    <row r="3554" spans="1:7">
      <c r="A3554" t="s">
        <v>79</v>
      </c>
      <c r="B3554">
        <v>1</v>
      </c>
      <c r="C3554">
        <v>1990</v>
      </c>
      <c r="D3554" t="s">
        <v>94</v>
      </c>
      <c r="E3554">
        <v>348</v>
      </c>
      <c r="F3554">
        <v>348</v>
      </c>
      <c r="G3554">
        <v>348</v>
      </c>
    </row>
    <row r="3555" spans="1:7">
      <c r="A3555" t="s">
        <v>27</v>
      </c>
      <c r="B3555">
        <v>2</v>
      </c>
      <c r="C3555">
        <v>1984</v>
      </c>
      <c r="D3555" t="s">
        <v>97</v>
      </c>
      <c r="E3555">
        <v>348</v>
      </c>
      <c r="F3555">
        <v>348</v>
      </c>
      <c r="G3555">
        <v>348</v>
      </c>
    </row>
    <row r="3556" spans="1:7">
      <c r="A3556" t="s">
        <v>79</v>
      </c>
      <c r="B3556">
        <v>2</v>
      </c>
      <c r="C3556">
        <v>1997</v>
      </c>
      <c r="D3556" t="s">
        <v>101</v>
      </c>
      <c r="E3556">
        <v>349</v>
      </c>
      <c r="F3556">
        <v>349</v>
      </c>
      <c r="G3556">
        <v>349</v>
      </c>
    </row>
    <row r="3557" spans="1:7">
      <c r="A3557" t="s">
        <v>79</v>
      </c>
      <c r="B3557">
        <v>1</v>
      </c>
      <c r="C3557">
        <v>2009</v>
      </c>
      <c r="D3557" t="s">
        <v>101</v>
      </c>
      <c r="E3557">
        <v>350</v>
      </c>
      <c r="F3557">
        <v>350</v>
      </c>
      <c r="G3557">
        <v>350</v>
      </c>
    </row>
    <row r="3558" spans="1:7">
      <c r="A3558" t="s">
        <v>2</v>
      </c>
      <c r="B3558">
        <v>2</v>
      </c>
      <c r="C3558">
        <v>2013</v>
      </c>
      <c r="D3558" t="s">
        <v>101</v>
      </c>
      <c r="E3558">
        <v>350</v>
      </c>
      <c r="F3558">
        <v>350</v>
      </c>
      <c r="G3558">
        <v>350</v>
      </c>
    </row>
    <row r="3559" spans="1:7">
      <c r="A3559" t="s">
        <v>27</v>
      </c>
      <c r="B3559">
        <v>2</v>
      </c>
      <c r="C3559">
        <v>1982</v>
      </c>
      <c r="D3559" t="s">
        <v>99</v>
      </c>
      <c r="E3559">
        <v>350</v>
      </c>
      <c r="F3559">
        <v>350</v>
      </c>
      <c r="G3559">
        <v>350</v>
      </c>
    </row>
    <row r="3560" spans="1:7">
      <c r="A3560" t="s">
        <v>27</v>
      </c>
      <c r="B3560">
        <v>2</v>
      </c>
      <c r="C3560">
        <v>1999</v>
      </c>
      <c r="D3560" t="s">
        <v>92</v>
      </c>
      <c r="E3560">
        <v>350</v>
      </c>
      <c r="F3560">
        <v>350</v>
      </c>
      <c r="G3560">
        <v>350</v>
      </c>
    </row>
    <row r="3561" spans="1:7">
      <c r="A3561" t="s">
        <v>79</v>
      </c>
      <c r="B3561">
        <v>2</v>
      </c>
      <c r="C3561">
        <v>1996</v>
      </c>
      <c r="D3561" t="s">
        <v>91</v>
      </c>
      <c r="E3561">
        <v>351</v>
      </c>
      <c r="F3561">
        <v>351</v>
      </c>
      <c r="G3561">
        <v>351</v>
      </c>
    </row>
    <row r="3562" spans="1:7">
      <c r="A3562" t="s">
        <v>2</v>
      </c>
      <c r="B3562">
        <v>1</v>
      </c>
      <c r="C3562">
        <v>2000</v>
      </c>
      <c r="D3562" t="s">
        <v>96</v>
      </c>
      <c r="E3562">
        <v>351</v>
      </c>
      <c r="F3562">
        <v>351</v>
      </c>
      <c r="G3562">
        <v>351</v>
      </c>
    </row>
    <row r="3563" spans="1:7">
      <c r="A3563" t="s">
        <v>79</v>
      </c>
      <c r="B3563">
        <v>2</v>
      </c>
      <c r="C3563">
        <v>1983</v>
      </c>
      <c r="D3563" t="s">
        <v>99</v>
      </c>
      <c r="E3563">
        <v>352</v>
      </c>
      <c r="F3563">
        <v>352</v>
      </c>
      <c r="G3563">
        <v>352</v>
      </c>
    </row>
    <row r="3564" spans="1:7">
      <c r="A3564" t="s">
        <v>79</v>
      </c>
      <c r="B3564">
        <v>2</v>
      </c>
      <c r="C3564">
        <v>1998</v>
      </c>
      <c r="D3564" t="s">
        <v>101</v>
      </c>
      <c r="E3564">
        <v>352</v>
      </c>
      <c r="F3564">
        <v>352</v>
      </c>
      <c r="G3564">
        <v>352</v>
      </c>
    </row>
    <row r="3565" spans="1:7">
      <c r="A3565" t="s">
        <v>79</v>
      </c>
      <c r="B3565">
        <v>1</v>
      </c>
      <c r="C3565">
        <v>1987</v>
      </c>
      <c r="D3565" t="s">
        <v>95</v>
      </c>
      <c r="E3565">
        <v>353</v>
      </c>
      <c r="F3565">
        <v>353</v>
      </c>
      <c r="G3565">
        <v>353</v>
      </c>
    </row>
    <row r="3566" spans="1:7">
      <c r="A3566" t="s">
        <v>79</v>
      </c>
      <c r="B3566">
        <v>2</v>
      </c>
      <c r="C3566">
        <v>2002</v>
      </c>
      <c r="D3566" t="s">
        <v>101</v>
      </c>
      <c r="E3566">
        <v>355</v>
      </c>
      <c r="F3566">
        <v>355</v>
      </c>
      <c r="G3566">
        <v>355</v>
      </c>
    </row>
    <row r="3567" spans="1:7">
      <c r="A3567" t="s">
        <v>79</v>
      </c>
      <c r="B3567">
        <v>1</v>
      </c>
      <c r="C3567">
        <v>1994</v>
      </c>
      <c r="D3567" t="s">
        <v>100</v>
      </c>
      <c r="E3567">
        <v>356</v>
      </c>
      <c r="F3567">
        <v>356</v>
      </c>
      <c r="G3567">
        <v>356</v>
      </c>
    </row>
    <row r="3568" spans="1:7">
      <c r="A3568" t="s">
        <v>79</v>
      </c>
      <c r="B3568">
        <v>1</v>
      </c>
      <c r="C3568">
        <v>2011</v>
      </c>
      <c r="D3568" t="s">
        <v>87</v>
      </c>
      <c r="E3568">
        <v>356</v>
      </c>
      <c r="F3568">
        <v>356</v>
      </c>
      <c r="G3568">
        <v>356</v>
      </c>
    </row>
    <row r="3569" spans="1:7">
      <c r="A3569" t="s">
        <v>79</v>
      </c>
      <c r="B3569">
        <v>2</v>
      </c>
      <c r="C3569">
        <v>1988</v>
      </c>
      <c r="D3569" t="s">
        <v>93</v>
      </c>
      <c r="E3569">
        <v>356</v>
      </c>
      <c r="F3569">
        <v>356</v>
      </c>
      <c r="G3569">
        <v>356</v>
      </c>
    </row>
    <row r="3570" spans="1:7">
      <c r="A3570" t="s">
        <v>79</v>
      </c>
      <c r="B3570">
        <v>2</v>
      </c>
      <c r="C3570">
        <v>1984</v>
      </c>
      <c r="D3570" t="s">
        <v>95</v>
      </c>
      <c r="E3570">
        <v>357</v>
      </c>
      <c r="F3570">
        <v>357</v>
      </c>
      <c r="G3570">
        <v>357</v>
      </c>
    </row>
    <row r="3571" spans="1:7">
      <c r="A3571" t="s">
        <v>79</v>
      </c>
      <c r="B3571">
        <v>2</v>
      </c>
      <c r="C3571">
        <v>1995</v>
      </c>
      <c r="D3571" t="s">
        <v>91</v>
      </c>
      <c r="E3571">
        <v>360</v>
      </c>
      <c r="F3571">
        <v>360</v>
      </c>
      <c r="G3571">
        <v>360</v>
      </c>
    </row>
    <row r="3572" spans="1:7">
      <c r="A3572" t="s">
        <v>79</v>
      </c>
      <c r="B3572">
        <v>2</v>
      </c>
      <c r="C3572">
        <v>1996</v>
      </c>
      <c r="D3572" t="s">
        <v>101</v>
      </c>
      <c r="E3572">
        <v>361</v>
      </c>
      <c r="F3572">
        <v>361</v>
      </c>
      <c r="G3572">
        <v>361</v>
      </c>
    </row>
    <row r="3573" spans="1:7">
      <c r="A3573" t="s">
        <v>79</v>
      </c>
      <c r="B3573">
        <v>2</v>
      </c>
      <c r="C3573">
        <v>1983</v>
      </c>
      <c r="D3573" t="s">
        <v>96</v>
      </c>
      <c r="E3573">
        <v>362</v>
      </c>
      <c r="F3573">
        <v>362</v>
      </c>
      <c r="G3573">
        <v>362</v>
      </c>
    </row>
    <row r="3574" spans="1:7">
      <c r="A3574" t="s">
        <v>79</v>
      </c>
      <c r="B3574">
        <v>2</v>
      </c>
      <c r="C3574">
        <v>1999</v>
      </c>
      <c r="D3574" t="s">
        <v>101</v>
      </c>
      <c r="E3574">
        <v>362</v>
      </c>
      <c r="F3574">
        <v>362</v>
      </c>
      <c r="G3574">
        <v>362</v>
      </c>
    </row>
    <row r="3575" spans="1:7">
      <c r="A3575" t="s">
        <v>79</v>
      </c>
      <c r="B3575">
        <v>2</v>
      </c>
      <c r="C3575">
        <v>2008</v>
      </c>
      <c r="D3575" t="s">
        <v>88</v>
      </c>
      <c r="E3575">
        <v>362</v>
      </c>
      <c r="F3575">
        <v>362</v>
      </c>
      <c r="G3575">
        <v>362</v>
      </c>
    </row>
    <row r="3576" spans="1:7">
      <c r="A3576" t="s">
        <v>2</v>
      </c>
      <c r="B3576">
        <v>2</v>
      </c>
      <c r="C3576">
        <v>2013</v>
      </c>
      <c r="D3576" t="s">
        <v>92</v>
      </c>
      <c r="E3576">
        <v>362</v>
      </c>
      <c r="F3576">
        <v>362</v>
      </c>
      <c r="G3576">
        <v>362</v>
      </c>
    </row>
    <row r="3577" spans="1:7">
      <c r="A3577" t="s">
        <v>27</v>
      </c>
      <c r="B3577">
        <v>2</v>
      </c>
      <c r="C3577">
        <v>1983</v>
      </c>
      <c r="D3577" t="s">
        <v>99</v>
      </c>
      <c r="E3577">
        <v>362</v>
      </c>
      <c r="F3577">
        <v>362</v>
      </c>
      <c r="G3577">
        <v>362</v>
      </c>
    </row>
    <row r="3578" spans="1:7">
      <c r="A3578" t="s">
        <v>79</v>
      </c>
      <c r="B3578">
        <v>1</v>
      </c>
      <c r="C3578">
        <v>2000</v>
      </c>
      <c r="D3578" t="s">
        <v>90</v>
      </c>
      <c r="E3578">
        <v>363</v>
      </c>
      <c r="F3578">
        <v>363</v>
      </c>
      <c r="G3578">
        <v>363</v>
      </c>
    </row>
    <row r="3579" spans="1:7">
      <c r="A3579" t="s">
        <v>27</v>
      </c>
      <c r="B3579">
        <v>2</v>
      </c>
      <c r="C3579">
        <v>2012</v>
      </c>
      <c r="D3579" t="s">
        <v>89</v>
      </c>
      <c r="E3579">
        <v>363</v>
      </c>
      <c r="F3579">
        <v>363</v>
      </c>
      <c r="G3579">
        <v>363</v>
      </c>
    </row>
    <row r="3580" spans="1:7">
      <c r="A3580" t="s">
        <v>2</v>
      </c>
      <c r="B3580">
        <v>2</v>
      </c>
      <c r="C3580">
        <v>2009</v>
      </c>
      <c r="D3580" t="s">
        <v>94</v>
      </c>
      <c r="E3580">
        <v>365</v>
      </c>
      <c r="F3580">
        <v>365</v>
      </c>
      <c r="G3580">
        <v>365</v>
      </c>
    </row>
    <row r="3581" spans="1:7">
      <c r="A3581" t="s">
        <v>79</v>
      </c>
      <c r="B3581">
        <v>1</v>
      </c>
      <c r="C3581">
        <v>1990</v>
      </c>
      <c r="D3581" t="s">
        <v>99</v>
      </c>
      <c r="E3581">
        <v>366</v>
      </c>
      <c r="F3581">
        <v>366</v>
      </c>
      <c r="G3581">
        <v>366</v>
      </c>
    </row>
    <row r="3582" spans="1:7">
      <c r="A3582" t="s">
        <v>27</v>
      </c>
      <c r="B3582">
        <v>2</v>
      </c>
      <c r="C3582">
        <v>2004</v>
      </c>
      <c r="D3582" t="s">
        <v>91</v>
      </c>
      <c r="E3582">
        <v>366</v>
      </c>
      <c r="F3582">
        <v>366</v>
      </c>
      <c r="G3582">
        <v>366</v>
      </c>
    </row>
    <row r="3583" spans="1:7">
      <c r="A3583" t="s">
        <v>79</v>
      </c>
      <c r="B3583">
        <v>2</v>
      </c>
      <c r="C3583">
        <v>1985</v>
      </c>
      <c r="D3583" t="s">
        <v>94</v>
      </c>
      <c r="E3583">
        <v>367</v>
      </c>
      <c r="F3583">
        <v>367</v>
      </c>
      <c r="G3583">
        <v>367</v>
      </c>
    </row>
    <row r="3584" spans="1:7">
      <c r="A3584" t="s">
        <v>79</v>
      </c>
      <c r="B3584">
        <v>2</v>
      </c>
      <c r="C3584">
        <v>1982</v>
      </c>
      <c r="D3584" t="s">
        <v>96</v>
      </c>
      <c r="E3584">
        <v>368</v>
      </c>
      <c r="F3584">
        <v>368</v>
      </c>
      <c r="G3584">
        <v>368</v>
      </c>
    </row>
    <row r="3585" spans="1:7">
      <c r="A3585" t="s">
        <v>79</v>
      </c>
      <c r="B3585">
        <v>1</v>
      </c>
      <c r="C3585">
        <v>1989</v>
      </c>
      <c r="D3585" t="s">
        <v>93</v>
      </c>
      <c r="E3585">
        <v>369</v>
      </c>
      <c r="F3585">
        <v>369</v>
      </c>
      <c r="G3585">
        <v>369</v>
      </c>
    </row>
    <row r="3586" spans="1:7">
      <c r="A3586" t="s">
        <v>2</v>
      </c>
      <c r="B3586">
        <v>1</v>
      </c>
      <c r="C3586">
        <v>2004</v>
      </c>
      <c r="D3586" t="s">
        <v>95</v>
      </c>
      <c r="E3586">
        <v>369</v>
      </c>
      <c r="F3586">
        <v>369</v>
      </c>
      <c r="G3586">
        <v>369</v>
      </c>
    </row>
    <row r="3587" spans="1:7">
      <c r="A3587" t="s">
        <v>27</v>
      </c>
      <c r="B3587">
        <v>2</v>
      </c>
      <c r="C3587">
        <v>1985</v>
      </c>
      <c r="D3587" t="s">
        <v>96</v>
      </c>
      <c r="E3587">
        <v>369</v>
      </c>
      <c r="F3587">
        <v>369</v>
      </c>
      <c r="G3587">
        <v>369</v>
      </c>
    </row>
    <row r="3588" spans="1:7">
      <c r="A3588" t="s">
        <v>2</v>
      </c>
      <c r="B3588">
        <v>1</v>
      </c>
      <c r="C3588">
        <v>1998</v>
      </c>
      <c r="D3588" t="s">
        <v>100</v>
      </c>
      <c r="E3588">
        <v>370</v>
      </c>
      <c r="F3588">
        <v>370</v>
      </c>
      <c r="G3588">
        <v>370</v>
      </c>
    </row>
    <row r="3589" spans="1:7">
      <c r="A3589" t="s">
        <v>2</v>
      </c>
      <c r="B3589">
        <v>1</v>
      </c>
      <c r="C3589">
        <v>1998</v>
      </c>
      <c r="D3589" t="s">
        <v>97</v>
      </c>
      <c r="E3589">
        <v>371</v>
      </c>
      <c r="F3589">
        <v>371</v>
      </c>
      <c r="G3589">
        <v>371</v>
      </c>
    </row>
    <row r="3590" spans="1:7">
      <c r="A3590" t="s">
        <v>2</v>
      </c>
      <c r="B3590">
        <v>2</v>
      </c>
      <c r="C3590">
        <v>2000</v>
      </c>
      <c r="D3590" t="s">
        <v>97</v>
      </c>
      <c r="E3590">
        <v>371</v>
      </c>
      <c r="F3590">
        <v>371</v>
      </c>
      <c r="G3590">
        <v>371</v>
      </c>
    </row>
    <row r="3591" spans="1:7">
      <c r="A3591" t="s">
        <v>2</v>
      </c>
      <c r="B3591">
        <v>1</v>
      </c>
      <c r="C3591">
        <v>1999</v>
      </c>
      <c r="D3591" t="s">
        <v>100</v>
      </c>
      <c r="E3591">
        <v>372</v>
      </c>
      <c r="F3591">
        <v>372</v>
      </c>
      <c r="G3591">
        <v>372</v>
      </c>
    </row>
    <row r="3592" spans="1:7">
      <c r="A3592" t="s">
        <v>2</v>
      </c>
      <c r="B3592">
        <v>1</v>
      </c>
      <c r="C3592">
        <v>1996</v>
      </c>
      <c r="D3592" t="s">
        <v>99</v>
      </c>
      <c r="E3592">
        <v>373</v>
      </c>
      <c r="F3592">
        <v>373</v>
      </c>
      <c r="G3592">
        <v>373</v>
      </c>
    </row>
    <row r="3593" spans="1:7">
      <c r="A3593" t="s">
        <v>1</v>
      </c>
      <c r="B3593">
        <v>1</v>
      </c>
      <c r="C3593">
        <v>1996</v>
      </c>
      <c r="D3593" t="s">
        <v>98</v>
      </c>
      <c r="E3593">
        <v>373</v>
      </c>
      <c r="F3593">
        <v>373</v>
      </c>
      <c r="G3593">
        <v>373</v>
      </c>
    </row>
    <row r="3594" spans="1:7">
      <c r="A3594" t="s">
        <v>79</v>
      </c>
      <c r="B3594">
        <v>1</v>
      </c>
      <c r="C3594">
        <v>1996</v>
      </c>
      <c r="D3594" t="s">
        <v>91</v>
      </c>
      <c r="E3594">
        <v>374</v>
      </c>
      <c r="F3594">
        <v>374</v>
      </c>
      <c r="G3594">
        <v>374</v>
      </c>
    </row>
    <row r="3595" spans="1:7">
      <c r="A3595" t="s">
        <v>79</v>
      </c>
      <c r="B3595">
        <v>1</v>
      </c>
      <c r="C3595">
        <v>2004</v>
      </c>
      <c r="D3595" t="s">
        <v>89</v>
      </c>
      <c r="E3595">
        <v>374</v>
      </c>
      <c r="F3595">
        <v>374</v>
      </c>
      <c r="G3595">
        <v>374</v>
      </c>
    </row>
    <row r="3596" spans="1:7">
      <c r="A3596" t="s">
        <v>79</v>
      </c>
      <c r="B3596">
        <v>2</v>
      </c>
      <c r="C3596">
        <v>1989</v>
      </c>
      <c r="D3596" t="s">
        <v>93</v>
      </c>
      <c r="E3596">
        <v>374</v>
      </c>
      <c r="F3596">
        <v>374</v>
      </c>
      <c r="G3596">
        <v>374</v>
      </c>
    </row>
    <row r="3597" spans="1:7">
      <c r="A3597" t="s">
        <v>79</v>
      </c>
      <c r="B3597">
        <v>2</v>
      </c>
      <c r="C3597">
        <v>2000</v>
      </c>
      <c r="D3597" t="s">
        <v>101</v>
      </c>
      <c r="E3597">
        <v>375</v>
      </c>
      <c r="F3597">
        <v>375</v>
      </c>
      <c r="G3597">
        <v>375</v>
      </c>
    </row>
    <row r="3598" spans="1:7">
      <c r="A3598" t="s">
        <v>2</v>
      </c>
      <c r="B3598">
        <v>1</v>
      </c>
      <c r="C3598">
        <v>2013</v>
      </c>
      <c r="D3598" t="s">
        <v>92</v>
      </c>
      <c r="E3598">
        <v>377</v>
      </c>
      <c r="F3598">
        <v>377</v>
      </c>
      <c r="G3598">
        <v>377</v>
      </c>
    </row>
    <row r="3599" spans="1:7">
      <c r="A3599" t="s">
        <v>2</v>
      </c>
      <c r="B3599">
        <v>2</v>
      </c>
      <c r="C3599">
        <v>2006</v>
      </c>
      <c r="D3599" t="s">
        <v>95</v>
      </c>
      <c r="E3599">
        <v>377</v>
      </c>
      <c r="F3599">
        <v>377</v>
      </c>
      <c r="G3599">
        <v>377</v>
      </c>
    </row>
    <row r="3600" spans="1:7">
      <c r="A3600" t="s">
        <v>2</v>
      </c>
      <c r="B3600">
        <v>2</v>
      </c>
      <c r="C3600">
        <v>2011</v>
      </c>
      <c r="D3600" t="s">
        <v>93</v>
      </c>
      <c r="E3600">
        <v>377</v>
      </c>
      <c r="F3600">
        <v>377</v>
      </c>
      <c r="G3600">
        <v>377</v>
      </c>
    </row>
    <row r="3601" spans="1:7">
      <c r="A3601" t="s">
        <v>79</v>
      </c>
      <c r="B3601">
        <v>1</v>
      </c>
      <c r="C3601">
        <v>1989</v>
      </c>
      <c r="D3601" t="s">
        <v>99</v>
      </c>
      <c r="E3601">
        <v>378</v>
      </c>
      <c r="F3601">
        <v>378</v>
      </c>
      <c r="G3601">
        <v>378</v>
      </c>
    </row>
    <row r="3602" spans="1:7">
      <c r="A3602" t="s">
        <v>79</v>
      </c>
      <c r="B3602">
        <v>1</v>
      </c>
      <c r="C3602">
        <v>1991</v>
      </c>
      <c r="D3602" t="s">
        <v>93</v>
      </c>
      <c r="E3602">
        <v>378</v>
      </c>
      <c r="F3602">
        <v>378</v>
      </c>
      <c r="G3602">
        <v>378</v>
      </c>
    </row>
    <row r="3603" spans="1:7">
      <c r="A3603" t="s">
        <v>79</v>
      </c>
      <c r="B3603">
        <v>1</v>
      </c>
      <c r="C3603">
        <v>1991</v>
      </c>
      <c r="D3603" t="s">
        <v>94</v>
      </c>
      <c r="E3603">
        <v>378</v>
      </c>
      <c r="F3603">
        <v>378</v>
      </c>
      <c r="G3603">
        <v>378</v>
      </c>
    </row>
    <row r="3604" spans="1:7">
      <c r="A3604" t="s">
        <v>2</v>
      </c>
      <c r="B3604">
        <v>2</v>
      </c>
      <c r="C3604">
        <v>2001</v>
      </c>
      <c r="D3604" t="s">
        <v>96</v>
      </c>
      <c r="E3604">
        <v>378</v>
      </c>
      <c r="F3604">
        <v>378</v>
      </c>
      <c r="G3604">
        <v>378</v>
      </c>
    </row>
    <row r="3605" spans="1:7">
      <c r="A3605" t="s">
        <v>27</v>
      </c>
      <c r="B3605">
        <v>2</v>
      </c>
      <c r="C3605">
        <v>1986</v>
      </c>
      <c r="D3605" t="s">
        <v>100</v>
      </c>
      <c r="E3605">
        <v>378</v>
      </c>
      <c r="F3605">
        <v>378</v>
      </c>
      <c r="G3605">
        <v>378</v>
      </c>
    </row>
    <row r="3606" spans="1:7">
      <c r="A3606" t="s">
        <v>79</v>
      </c>
      <c r="B3606">
        <v>1</v>
      </c>
      <c r="C3606">
        <v>1990</v>
      </c>
      <c r="D3606" t="s">
        <v>97</v>
      </c>
      <c r="E3606">
        <v>379</v>
      </c>
      <c r="F3606">
        <v>379</v>
      </c>
      <c r="G3606">
        <v>379</v>
      </c>
    </row>
    <row r="3607" spans="1:7">
      <c r="A3607" t="s">
        <v>79</v>
      </c>
      <c r="B3607">
        <v>1</v>
      </c>
      <c r="C3607">
        <v>1988</v>
      </c>
      <c r="D3607" t="s">
        <v>97</v>
      </c>
      <c r="E3607">
        <v>380</v>
      </c>
      <c r="F3607">
        <v>380</v>
      </c>
      <c r="G3607">
        <v>380</v>
      </c>
    </row>
    <row r="3608" spans="1:7">
      <c r="A3608" t="s">
        <v>1</v>
      </c>
      <c r="B3608">
        <v>1</v>
      </c>
      <c r="C3608">
        <v>1998</v>
      </c>
      <c r="D3608" t="s">
        <v>97</v>
      </c>
      <c r="E3608">
        <v>380</v>
      </c>
      <c r="F3608">
        <v>380</v>
      </c>
      <c r="G3608">
        <v>380</v>
      </c>
    </row>
    <row r="3609" spans="1:7">
      <c r="A3609" t="s">
        <v>79</v>
      </c>
      <c r="B3609">
        <v>1</v>
      </c>
      <c r="C3609">
        <v>1988</v>
      </c>
      <c r="D3609" t="s">
        <v>95</v>
      </c>
      <c r="E3609">
        <v>381</v>
      </c>
      <c r="F3609">
        <v>381</v>
      </c>
      <c r="G3609">
        <v>381</v>
      </c>
    </row>
    <row r="3610" spans="1:7">
      <c r="A3610" t="s">
        <v>3</v>
      </c>
      <c r="B3610">
        <v>2</v>
      </c>
      <c r="C3610">
        <v>2011</v>
      </c>
      <c r="D3610" t="s">
        <v>98</v>
      </c>
      <c r="E3610">
        <v>381</v>
      </c>
      <c r="F3610">
        <v>381</v>
      </c>
      <c r="G3610">
        <v>381</v>
      </c>
    </row>
    <row r="3611" spans="1:7">
      <c r="A3611" t="s">
        <v>2</v>
      </c>
      <c r="B3611">
        <v>1</v>
      </c>
      <c r="C3611">
        <v>2008</v>
      </c>
      <c r="D3611" t="s">
        <v>94</v>
      </c>
      <c r="E3611">
        <v>382</v>
      </c>
      <c r="F3611">
        <v>382</v>
      </c>
      <c r="G3611">
        <v>382</v>
      </c>
    </row>
    <row r="3612" spans="1:7">
      <c r="A3612" t="s">
        <v>1</v>
      </c>
      <c r="B3612">
        <v>1</v>
      </c>
      <c r="C3612">
        <v>2000</v>
      </c>
      <c r="D3612" t="s">
        <v>101</v>
      </c>
      <c r="E3612">
        <v>382</v>
      </c>
      <c r="F3612">
        <v>382</v>
      </c>
      <c r="G3612">
        <v>382</v>
      </c>
    </row>
    <row r="3613" spans="1:7">
      <c r="A3613" t="s">
        <v>79</v>
      </c>
      <c r="B3613">
        <v>1</v>
      </c>
      <c r="C3613">
        <v>1989</v>
      </c>
      <c r="D3613" t="s">
        <v>97</v>
      </c>
      <c r="E3613">
        <v>383</v>
      </c>
      <c r="F3613">
        <v>383</v>
      </c>
      <c r="G3613">
        <v>383</v>
      </c>
    </row>
    <row r="3614" spans="1:7">
      <c r="A3614" t="s">
        <v>79</v>
      </c>
      <c r="B3614">
        <v>1</v>
      </c>
      <c r="C3614">
        <v>1990</v>
      </c>
      <c r="D3614" t="s">
        <v>95</v>
      </c>
      <c r="E3614">
        <v>383</v>
      </c>
      <c r="F3614">
        <v>383</v>
      </c>
      <c r="G3614">
        <v>383</v>
      </c>
    </row>
    <row r="3615" spans="1:7">
      <c r="A3615" t="s">
        <v>79</v>
      </c>
      <c r="B3615">
        <v>1</v>
      </c>
      <c r="C3615">
        <v>1988</v>
      </c>
      <c r="D3615" t="s">
        <v>94</v>
      </c>
      <c r="E3615">
        <v>384</v>
      </c>
      <c r="F3615">
        <v>384</v>
      </c>
      <c r="G3615">
        <v>384</v>
      </c>
    </row>
    <row r="3616" spans="1:7">
      <c r="A3616" t="s">
        <v>79</v>
      </c>
      <c r="B3616">
        <v>1</v>
      </c>
      <c r="C3616">
        <v>1992</v>
      </c>
      <c r="D3616" t="s">
        <v>94</v>
      </c>
      <c r="E3616">
        <v>384</v>
      </c>
      <c r="F3616">
        <v>384</v>
      </c>
      <c r="G3616">
        <v>384</v>
      </c>
    </row>
    <row r="3617" spans="1:7">
      <c r="A3617" t="s">
        <v>79</v>
      </c>
      <c r="B3617">
        <v>1</v>
      </c>
      <c r="C3617">
        <v>1988</v>
      </c>
      <c r="D3617" t="s">
        <v>93</v>
      </c>
      <c r="E3617">
        <v>386</v>
      </c>
      <c r="F3617">
        <v>386</v>
      </c>
      <c r="G3617">
        <v>386</v>
      </c>
    </row>
    <row r="3618" spans="1:7">
      <c r="A3618" t="s">
        <v>27</v>
      </c>
      <c r="B3618">
        <v>2</v>
      </c>
      <c r="C3618">
        <v>1995</v>
      </c>
      <c r="D3618" t="s">
        <v>101</v>
      </c>
      <c r="E3618">
        <v>387</v>
      </c>
      <c r="F3618">
        <v>387</v>
      </c>
      <c r="G3618">
        <v>387</v>
      </c>
    </row>
    <row r="3619" spans="1:7">
      <c r="A3619" t="s">
        <v>27</v>
      </c>
      <c r="B3619">
        <v>2</v>
      </c>
      <c r="C3619">
        <v>2009</v>
      </c>
      <c r="D3619" t="s">
        <v>90</v>
      </c>
      <c r="E3619">
        <v>388</v>
      </c>
      <c r="F3619">
        <v>388</v>
      </c>
      <c r="G3619">
        <v>388</v>
      </c>
    </row>
    <row r="3620" spans="1:7">
      <c r="A3620" t="s">
        <v>79</v>
      </c>
      <c r="B3620">
        <v>2</v>
      </c>
      <c r="C3620">
        <v>2012</v>
      </c>
      <c r="D3620" t="s">
        <v>87</v>
      </c>
      <c r="E3620">
        <v>389</v>
      </c>
      <c r="F3620">
        <v>389</v>
      </c>
      <c r="G3620">
        <v>389</v>
      </c>
    </row>
    <row r="3621" spans="1:7">
      <c r="A3621" t="s">
        <v>79</v>
      </c>
      <c r="B3621">
        <v>1</v>
      </c>
      <c r="C3621">
        <v>1987</v>
      </c>
      <c r="D3621" t="s">
        <v>96</v>
      </c>
      <c r="E3621">
        <v>390</v>
      </c>
      <c r="F3621">
        <v>390</v>
      </c>
      <c r="G3621">
        <v>390</v>
      </c>
    </row>
    <row r="3622" spans="1:7">
      <c r="A3622" t="s">
        <v>3</v>
      </c>
      <c r="B3622">
        <v>2</v>
      </c>
      <c r="C3622">
        <v>2011</v>
      </c>
      <c r="D3622" t="s">
        <v>97</v>
      </c>
      <c r="E3622">
        <v>390</v>
      </c>
      <c r="F3622">
        <v>390</v>
      </c>
      <c r="G3622">
        <v>390</v>
      </c>
    </row>
    <row r="3623" spans="1:7">
      <c r="A3623" t="s">
        <v>79</v>
      </c>
      <c r="B3623">
        <v>1</v>
      </c>
      <c r="C3623">
        <v>2011</v>
      </c>
      <c r="D3623" t="s">
        <v>101</v>
      </c>
      <c r="E3623">
        <v>391</v>
      </c>
      <c r="F3623">
        <v>391</v>
      </c>
      <c r="G3623">
        <v>391</v>
      </c>
    </row>
    <row r="3624" spans="1:7">
      <c r="A3624" t="s">
        <v>2</v>
      </c>
      <c r="B3624">
        <v>2</v>
      </c>
      <c r="C3624">
        <v>2002</v>
      </c>
      <c r="D3624" t="s">
        <v>96</v>
      </c>
      <c r="E3624">
        <v>391</v>
      </c>
      <c r="F3624">
        <v>391</v>
      </c>
      <c r="G3624">
        <v>391</v>
      </c>
    </row>
    <row r="3625" spans="1:7">
      <c r="A3625" t="s">
        <v>2</v>
      </c>
      <c r="B3625">
        <v>2</v>
      </c>
      <c r="C3625">
        <v>1997</v>
      </c>
      <c r="D3625" t="s">
        <v>99</v>
      </c>
      <c r="E3625">
        <v>393</v>
      </c>
      <c r="F3625">
        <v>393</v>
      </c>
      <c r="G3625">
        <v>393</v>
      </c>
    </row>
    <row r="3626" spans="1:7">
      <c r="A3626" t="s">
        <v>79</v>
      </c>
      <c r="B3626">
        <v>1</v>
      </c>
      <c r="C3626">
        <v>1989</v>
      </c>
      <c r="D3626" t="s">
        <v>98</v>
      </c>
      <c r="E3626">
        <v>394</v>
      </c>
      <c r="F3626">
        <v>394</v>
      </c>
      <c r="G3626">
        <v>394</v>
      </c>
    </row>
    <row r="3627" spans="1:7">
      <c r="A3627" t="s">
        <v>79</v>
      </c>
      <c r="B3627">
        <v>2</v>
      </c>
      <c r="C3627">
        <v>2005</v>
      </c>
      <c r="D3627" t="s">
        <v>101</v>
      </c>
      <c r="E3627">
        <v>394</v>
      </c>
      <c r="F3627">
        <v>394</v>
      </c>
      <c r="G3627">
        <v>394</v>
      </c>
    </row>
    <row r="3628" spans="1:7">
      <c r="A3628" t="s">
        <v>79</v>
      </c>
      <c r="B3628">
        <v>2</v>
      </c>
      <c r="C3628">
        <v>1993</v>
      </c>
      <c r="D3628" t="s">
        <v>92</v>
      </c>
      <c r="E3628">
        <v>396</v>
      </c>
      <c r="F3628">
        <v>396</v>
      </c>
      <c r="G3628">
        <v>396</v>
      </c>
    </row>
    <row r="3629" spans="1:7">
      <c r="A3629" t="s">
        <v>79</v>
      </c>
      <c r="B3629">
        <v>2</v>
      </c>
      <c r="C3629">
        <v>2003</v>
      </c>
      <c r="D3629" t="s">
        <v>101</v>
      </c>
      <c r="E3629">
        <v>397</v>
      </c>
      <c r="F3629">
        <v>397</v>
      </c>
      <c r="G3629">
        <v>397</v>
      </c>
    </row>
    <row r="3630" spans="1:7">
      <c r="A3630" t="s">
        <v>1</v>
      </c>
      <c r="B3630">
        <v>1</v>
      </c>
      <c r="C3630">
        <v>2010</v>
      </c>
      <c r="D3630" t="s">
        <v>93</v>
      </c>
      <c r="E3630">
        <v>397</v>
      </c>
      <c r="F3630">
        <v>397</v>
      </c>
      <c r="G3630">
        <v>397</v>
      </c>
    </row>
    <row r="3631" spans="1:7">
      <c r="A3631" t="s">
        <v>79</v>
      </c>
      <c r="B3631">
        <v>2</v>
      </c>
      <c r="C3631">
        <v>1984</v>
      </c>
      <c r="D3631" t="s">
        <v>99</v>
      </c>
      <c r="E3631">
        <v>399</v>
      </c>
      <c r="F3631">
        <v>399</v>
      </c>
      <c r="G3631">
        <v>399</v>
      </c>
    </row>
    <row r="3632" spans="1:7">
      <c r="A3632" t="s">
        <v>79</v>
      </c>
      <c r="B3632">
        <v>2</v>
      </c>
      <c r="C3632">
        <v>2001</v>
      </c>
      <c r="D3632" t="s">
        <v>90</v>
      </c>
      <c r="E3632">
        <v>400</v>
      </c>
      <c r="F3632">
        <v>400</v>
      </c>
      <c r="G3632">
        <v>400</v>
      </c>
    </row>
    <row r="3633" spans="1:7">
      <c r="A3633" t="s">
        <v>79</v>
      </c>
      <c r="B3633">
        <v>1</v>
      </c>
      <c r="C3633">
        <v>1992</v>
      </c>
      <c r="D3633" t="s">
        <v>92</v>
      </c>
      <c r="E3633">
        <v>402</v>
      </c>
      <c r="F3633">
        <v>402</v>
      </c>
      <c r="G3633">
        <v>402</v>
      </c>
    </row>
    <row r="3634" spans="1:7">
      <c r="A3634" t="s">
        <v>79</v>
      </c>
      <c r="B3634">
        <v>2</v>
      </c>
      <c r="C3634">
        <v>1986</v>
      </c>
      <c r="D3634" t="s">
        <v>100</v>
      </c>
      <c r="E3634">
        <v>403</v>
      </c>
      <c r="F3634">
        <v>403</v>
      </c>
      <c r="G3634">
        <v>403</v>
      </c>
    </row>
    <row r="3635" spans="1:7">
      <c r="A3635" t="s">
        <v>2</v>
      </c>
      <c r="B3635">
        <v>1</v>
      </c>
      <c r="C3635">
        <v>1996</v>
      </c>
      <c r="D3635" t="s">
        <v>98</v>
      </c>
      <c r="E3635">
        <v>403</v>
      </c>
      <c r="F3635">
        <v>403</v>
      </c>
      <c r="G3635">
        <v>403</v>
      </c>
    </row>
    <row r="3636" spans="1:7">
      <c r="A3636" t="s">
        <v>79</v>
      </c>
      <c r="B3636">
        <v>1</v>
      </c>
      <c r="C3636">
        <v>1994</v>
      </c>
      <c r="D3636" t="s">
        <v>92</v>
      </c>
      <c r="E3636">
        <v>404</v>
      </c>
      <c r="F3636">
        <v>404</v>
      </c>
      <c r="G3636">
        <v>404</v>
      </c>
    </row>
    <row r="3637" spans="1:7">
      <c r="A3637" t="s">
        <v>79</v>
      </c>
      <c r="B3637">
        <v>1</v>
      </c>
      <c r="C3637">
        <v>2002</v>
      </c>
      <c r="D3637" t="s">
        <v>90</v>
      </c>
      <c r="E3637">
        <v>404</v>
      </c>
      <c r="F3637">
        <v>404</v>
      </c>
      <c r="G3637">
        <v>404</v>
      </c>
    </row>
    <row r="3638" spans="1:7">
      <c r="A3638" t="s">
        <v>3</v>
      </c>
      <c r="B3638">
        <v>1</v>
      </c>
      <c r="C3638">
        <v>2011</v>
      </c>
      <c r="D3638" t="s">
        <v>96</v>
      </c>
      <c r="E3638">
        <v>404</v>
      </c>
      <c r="F3638">
        <v>404</v>
      </c>
      <c r="G3638">
        <v>404</v>
      </c>
    </row>
    <row r="3639" spans="1:7">
      <c r="A3639" t="s">
        <v>79</v>
      </c>
      <c r="B3639">
        <v>1</v>
      </c>
      <c r="C3639">
        <v>1989</v>
      </c>
      <c r="D3639" t="s">
        <v>95</v>
      </c>
      <c r="E3639">
        <v>405</v>
      </c>
      <c r="F3639">
        <v>405</v>
      </c>
      <c r="G3639">
        <v>405</v>
      </c>
    </row>
    <row r="3640" spans="1:7">
      <c r="A3640" t="s">
        <v>79</v>
      </c>
      <c r="B3640">
        <v>1</v>
      </c>
      <c r="C3640">
        <v>1991</v>
      </c>
      <c r="D3640" t="s">
        <v>95</v>
      </c>
      <c r="E3640">
        <v>406</v>
      </c>
      <c r="F3640">
        <v>406</v>
      </c>
      <c r="G3640">
        <v>406</v>
      </c>
    </row>
    <row r="3641" spans="1:7">
      <c r="A3641" t="s">
        <v>79</v>
      </c>
      <c r="B3641">
        <v>1</v>
      </c>
      <c r="C3641">
        <v>1993</v>
      </c>
      <c r="D3641" t="s">
        <v>92</v>
      </c>
      <c r="E3641">
        <v>406</v>
      </c>
      <c r="F3641">
        <v>406</v>
      </c>
      <c r="G3641">
        <v>406</v>
      </c>
    </row>
    <row r="3642" spans="1:7">
      <c r="A3642" t="s">
        <v>2</v>
      </c>
      <c r="B3642">
        <v>1</v>
      </c>
      <c r="C3642">
        <v>2009</v>
      </c>
      <c r="D3642" t="s">
        <v>94</v>
      </c>
      <c r="E3642">
        <v>406</v>
      </c>
      <c r="F3642">
        <v>406</v>
      </c>
      <c r="G3642">
        <v>406</v>
      </c>
    </row>
    <row r="3643" spans="1:7">
      <c r="A3643" t="s">
        <v>2</v>
      </c>
      <c r="B3643">
        <v>2</v>
      </c>
      <c r="C3643">
        <v>2001</v>
      </c>
      <c r="D3643" t="s">
        <v>97</v>
      </c>
      <c r="E3643">
        <v>406</v>
      </c>
      <c r="F3643">
        <v>406</v>
      </c>
      <c r="G3643">
        <v>406</v>
      </c>
    </row>
    <row r="3644" spans="1:7">
      <c r="A3644" t="s">
        <v>79</v>
      </c>
      <c r="B3644">
        <v>1</v>
      </c>
      <c r="C3644">
        <v>1990</v>
      </c>
      <c r="D3644" t="s">
        <v>93</v>
      </c>
      <c r="E3644">
        <v>407</v>
      </c>
      <c r="F3644">
        <v>407</v>
      </c>
      <c r="G3644">
        <v>407</v>
      </c>
    </row>
    <row r="3645" spans="1:7">
      <c r="A3645" t="s">
        <v>79</v>
      </c>
      <c r="B3645">
        <v>1</v>
      </c>
      <c r="C3645">
        <v>2008</v>
      </c>
      <c r="D3645" t="s">
        <v>88</v>
      </c>
      <c r="E3645">
        <v>407</v>
      </c>
      <c r="F3645">
        <v>407</v>
      </c>
      <c r="G3645">
        <v>407</v>
      </c>
    </row>
    <row r="3646" spans="1:7">
      <c r="A3646" t="s">
        <v>2</v>
      </c>
      <c r="B3646">
        <v>1</v>
      </c>
      <c r="C3646">
        <v>2011</v>
      </c>
      <c r="D3646" t="s">
        <v>93</v>
      </c>
      <c r="E3646">
        <v>407</v>
      </c>
      <c r="F3646">
        <v>407</v>
      </c>
      <c r="G3646">
        <v>407</v>
      </c>
    </row>
    <row r="3647" spans="1:7">
      <c r="A3647" t="s">
        <v>27</v>
      </c>
      <c r="B3647">
        <v>2</v>
      </c>
      <c r="C3647">
        <v>1989</v>
      </c>
      <c r="D3647" t="s">
        <v>95</v>
      </c>
      <c r="E3647">
        <v>407</v>
      </c>
      <c r="F3647">
        <v>407</v>
      </c>
      <c r="G3647">
        <v>407</v>
      </c>
    </row>
    <row r="3648" spans="1:7">
      <c r="A3648" t="s">
        <v>79</v>
      </c>
      <c r="B3648">
        <v>2</v>
      </c>
      <c r="C3648">
        <v>2004</v>
      </c>
      <c r="D3648" t="s">
        <v>101</v>
      </c>
      <c r="E3648">
        <v>408</v>
      </c>
      <c r="F3648">
        <v>408</v>
      </c>
      <c r="G3648">
        <v>408</v>
      </c>
    </row>
    <row r="3649" spans="1:7">
      <c r="A3649" t="s">
        <v>3</v>
      </c>
      <c r="B3649">
        <v>1</v>
      </c>
      <c r="C3649">
        <v>2011</v>
      </c>
      <c r="D3649" t="s">
        <v>98</v>
      </c>
      <c r="E3649">
        <v>408</v>
      </c>
      <c r="F3649">
        <v>408</v>
      </c>
      <c r="G3649">
        <v>408</v>
      </c>
    </row>
    <row r="3650" spans="1:7">
      <c r="A3650" t="s">
        <v>79</v>
      </c>
      <c r="B3650">
        <v>1</v>
      </c>
      <c r="C3650">
        <v>1992</v>
      </c>
      <c r="D3650" t="s">
        <v>95</v>
      </c>
      <c r="E3650">
        <v>409</v>
      </c>
      <c r="F3650">
        <v>409</v>
      </c>
      <c r="G3650">
        <v>409</v>
      </c>
    </row>
    <row r="3651" spans="1:7">
      <c r="A3651" t="s">
        <v>79</v>
      </c>
      <c r="B3651">
        <v>1</v>
      </c>
      <c r="C3651">
        <v>2012</v>
      </c>
      <c r="D3651" t="s">
        <v>87</v>
      </c>
      <c r="E3651">
        <v>409</v>
      </c>
      <c r="F3651">
        <v>409</v>
      </c>
      <c r="G3651">
        <v>409</v>
      </c>
    </row>
    <row r="3652" spans="1:7">
      <c r="A3652" t="s">
        <v>2</v>
      </c>
      <c r="B3652">
        <v>2</v>
      </c>
      <c r="C3652">
        <v>1998</v>
      </c>
      <c r="D3652" t="s">
        <v>98</v>
      </c>
      <c r="E3652">
        <v>409</v>
      </c>
      <c r="F3652">
        <v>409</v>
      </c>
      <c r="G3652">
        <v>409</v>
      </c>
    </row>
    <row r="3653" spans="1:7">
      <c r="A3653" t="s">
        <v>79</v>
      </c>
      <c r="B3653">
        <v>1</v>
      </c>
      <c r="C3653">
        <v>1989</v>
      </c>
      <c r="D3653" t="s">
        <v>94</v>
      </c>
      <c r="E3653">
        <v>410</v>
      </c>
      <c r="F3653">
        <v>410</v>
      </c>
      <c r="G3653">
        <v>410</v>
      </c>
    </row>
    <row r="3654" spans="1:7">
      <c r="A3654" t="s">
        <v>79</v>
      </c>
      <c r="B3654">
        <v>2</v>
      </c>
      <c r="C3654">
        <v>2001</v>
      </c>
      <c r="D3654" t="s">
        <v>101</v>
      </c>
      <c r="E3654">
        <v>411</v>
      </c>
      <c r="F3654">
        <v>411</v>
      </c>
      <c r="G3654">
        <v>411</v>
      </c>
    </row>
    <row r="3655" spans="1:7">
      <c r="A3655" t="s">
        <v>3</v>
      </c>
      <c r="B3655">
        <v>1</v>
      </c>
      <c r="C3655">
        <v>2012</v>
      </c>
      <c r="D3655" t="s">
        <v>99</v>
      </c>
      <c r="E3655">
        <v>411</v>
      </c>
      <c r="F3655">
        <v>411</v>
      </c>
      <c r="G3655">
        <v>411</v>
      </c>
    </row>
    <row r="3656" spans="1:7">
      <c r="A3656" t="s">
        <v>79</v>
      </c>
      <c r="B3656">
        <v>1</v>
      </c>
      <c r="C3656">
        <v>1993</v>
      </c>
      <c r="D3656" t="s">
        <v>100</v>
      </c>
      <c r="E3656">
        <v>412</v>
      </c>
      <c r="F3656">
        <v>412</v>
      </c>
      <c r="G3656">
        <v>412</v>
      </c>
    </row>
    <row r="3657" spans="1:7">
      <c r="A3657" t="s">
        <v>1</v>
      </c>
      <c r="B3657">
        <v>1</v>
      </c>
      <c r="C3657">
        <v>2011</v>
      </c>
      <c r="D3657" t="s">
        <v>101</v>
      </c>
      <c r="E3657">
        <v>412</v>
      </c>
      <c r="F3657">
        <v>412</v>
      </c>
      <c r="G3657">
        <v>412</v>
      </c>
    </row>
    <row r="3658" spans="1:7">
      <c r="A3658" t="s">
        <v>79</v>
      </c>
      <c r="B3658">
        <v>1</v>
      </c>
      <c r="C3658">
        <v>1992</v>
      </c>
      <c r="D3658" t="s">
        <v>93</v>
      </c>
      <c r="E3658">
        <v>414</v>
      </c>
      <c r="F3658">
        <v>414</v>
      </c>
      <c r="G3658">
        <v>414</v>
      </c>
    </row>
    <row r="3659" spans="1:7">
      <c r="A3659" t="s">
        <v>79</v>
      </c>
      <c r="B3659">
        <v>1</v>
      </c>
      <c r="C3659">
        <v>1991</v>
      </c>
      <c r="D3659" t="s">
        <v>99</v>
      </c>
      <c r="E3659">
        <v>415</v>
      </c>
      <c r="F3659">
        <v>415</v>
      </c>
      <c r="G3659">
        <v>415</v>
      </c>
    </row>
    <row r="3660" spans="1:7">
      <c r="A3660" t="s">
        <v>2</v>
      </c>
      <c r="B3660">
        <v>1</v>
      </c>
      <c r="C3660">
        <v>2005</v>
      </c>
      <c r="D3660" t="s">
        <v>95</v>
      </c>
      <c r="E3660">
        <v>415</v>
      </c>
      <c r="F3660">
        <v>415</v>
      </c>
      <c r="G3660">
        <v>415</v>
      </c>
    </row>
    <row r="3661" spans="1:7">
      <c r="A3661" t="s">
        <v>1</v>
      </c>
      <c r="B3661">
        <v>1</v>
      </c>
      <c r="C3661">
        <v>2003</v>
      </c>
      <c r="D3661" t="s">
        <v>95</v>
      </c>
      <c r="E3661">
        <v>415</v>
      </c>
      <c r="F3661">
        <v>415</v>
      </c>
      <c r="G3661">
        <v>415</v>
      </c>
    </row>
    <row r="3662" spans="1:7">
      <c r="A3662" t="s">
        <v>79</v>
      </c>
      <c r="B3662">
        <v>1</v>
      </c>
      <c r="C3662">
        <v>2003</v>
      </c>
      <c r="D3662" t="s">
        <v>90</v>
      </c>
      <c r="E3662">
        <v>417</v>
      </c>
      <c r="F3662">
        <v>417</v>
      </c>
      <c r="G3662">
        <v>417</v>
      </c>
    </row>
    <row r="3663" spans="1:7">
      <c r="A3663" t="s">
        <v>2</v>
      </c>
      <c r="B3663">
        <v>2</v>
      </c>
      <c r="C3663">
        <v>2002</v>
      </c>
      <c r="D3663" t="s">
        <v>97</v>
      </c>
      <c r="E3663">
        <v>417</v>
      </c>
      <c r="F3663">
        <v>417</v>
      </c>
      <c r="G3663">
        <v>417</v>
      </c>
    </row>
    <row r="3664" spans="1:7">
      <c r="A3664" t="s">
        <v>79</v>
      </c>
      <c r="B3664">
        <v>1</v>
      </c>
      <c r="C3664">
        <v>1990</v>
      </c>
      <c r="D3664" t="s">
        <v>98</v>
      </c>
      <c r="E3664">
        <v>418</v>
      </c>
      <c r="F3664">
        <v>418</v>
      </c>
      <c r="G3664">
        <v>418</v>
      </c>
    </row>
    <row r="3665" spans="1:7">
      <c r="A3665" t="s">
        <v>1</v>
      </c>
      <c r="B3665">
        <v>1</v>
      </c>
      <c r="C3665">
        <v>2005</v>
      </c>
      <c r="D3665" t="s">
        <v>101</v>
      </c>
      <c r="E3665">
        <v>418</v>
      </c>
      <c r="F3665">
        <v>418</v>
      </c>
      <c r="G3665">
        <v>418</v>
      </c>
    </row>
    <row r="3666" spans="1:7">
      <c r="A3666" t="s">
        <v>27</v>
      </c>
      <c r="B3666">
        <v>2</v>
      </c>
      <c r="C3666">
        <v>1993</v>
      </c>
      <c r="D3666" t="s">
        <v>94</v>
      </c>
      <c r="E3666">
        <v>419</v>
      </c>
      <c r="F3666">
        <v>419</v>
      </c>
      <c r="G3666">
        <v>419</v>
      </c>
    </row>
    <row r="3667" spans="1:7">
      <c r="A3667" t="s">
        <v>79</v>
      </c>
      <c r="B3667">
        <v>1</v>
      </c>
      <c r="C3667">
        <v>1988</v>
      </c>
      <c r="D3667" t="s">
        <v>98</v>
      </c>
      <c r="E3667">
        <v>420</v>
      </c>
      <c r="F3667">
        <v>420</v>
      </c>
      <c r="G3667">
        <v>420</v>
      </c>
    </row>
    <row r="3668" spans="1:7">
      <c r="A3668" t="s">
        <v>79</v>
      </c>
      <c r="B3668">
        <v>1</v>
      </c>
      <c r="C3668">
        <v>1992</v>
      </c>
      <c r="D3668" t="s">
        <v>99</v>
      </c>
      <c r="E3668">
        <v>420</v>
      </c>
      <c r="F3668">
        <v>420</v>
      </c>
      <c r="G3668">
        <v>420</v>
      </c>
    </row>
    <row r="3669" spans="1:7">
      <c r="A3669" t="s">
        <v>1</v>
      </c>
      <c r="B3669">
        <v>1</v>
      </c>
      <c r="C3669">
        <v>1995</v>
      </c>
      <c r="D3669" t="s">
        <v>100</v>
      </c>
      <c r="E3669">
        <v>420</v>
      </c>
      <c r="F3669">
        <v>420</v>
      </c>
      <c r="G3669">
        <v>420</v>
      </c>
    </row>
    <row r="3670" spans="1:7">
      <c r="A3670" t="s">
        <v>79</v>
      </c>
      <c r="B3670">
        <v>1</v>
      </c>
      <c r="C3670">
        <v>1994</v>
      </c>
      <c r="D3670" t="s">
        <v>94</v>
      </c>
      <c r="E3670">
        <v>421</v>
      </c>
      <c r="F3670">
        <v>421</v>
      </c>
      <c r="G3670">
        <v>421</v>
      </c>
    </row>
    <row r="3671" spans="1:7">
      <c r="A3671" t="s">
        <v>2</v>
      </c>
      <c r="B3671">
        <v>1</v>
      </c>
      <c r="C3671">
        <v>1997</v>
      </c>
      <c r="D3671" t="s">
        <v>99</v>
      </c>
      <c r="E3671">
        <v>421</v>
      </c>
      <c r="F3671">
        <v>421</v>
      </c>
      <c r="G3671">
        <v>421</v>
      </c>
    </row>
    <row r="3672" spans="1:7">
      <c r="A3672" t="s">
        <v>2</v>
      </c>
      <c r="B3672">
        <v>2</v>
      </c>
      <c r="C3672">
        <v>1998</v>
      </c>
      <c r="D3672" t="s">
        <v>100</v>
      </c>
      <c r="E3672">
        <v>421</v>
      </c>
      <c r="F3672">
        <v>421</v>
      </c>
      <c r="G3672">
        <v>421</v>
      </c>
    </row>
    <row r="3673" spans="1:7">
      <c r="A3673" t="s">
        <v>79</v>
      </c>
      <c r="B3673">
        <v>1</v>
      </c>
      <c r="C3673">
        <v>2001</v>
      </c>
      <c r="D3673" t="s">
        <v>90</v>
      </c>
      <c r="E3673">
        <v>422</v>
      </c>
      <c r="F3673">
        <v>422</v>
      </c>
      <c r="G3673">
        <v>422</v>
      </c>
    </row>
    <row r="3674" spans="1:7">
      <c r="A3674" t="s">
        <v>1</v>
      </c>
      <c r="B3674">
        <v>1</v>
      </c>
      <c r="C3674">
        <v>2010</v>
      </c>
      <c r="D3674" t="s">
        <v>101</v>
      </c>
      <c r="E3674">
        <v>422</v>
      </c>
      <c r="F3674">
        <v>422</v>
      </c>
      <c r="G3674">
        <v>422</v>
      </c>
    </row>
    <row r="3675" spans="1:7">
      <c r="A3675" t="s">
        <v>27</v>
      </c>
      <c r="B3675">
        <v>2</v>
      </c>
      <c r="C3675">
        <v>1985</v>
      </c>
      <c r="D3675" t="s">
        <v>99</v>
      </c>
      <c r="E3675">
        <v>423</v>
      </c>
      <c r="F3675">
        <v>423</v>
      </c>
      <c r="G3675">
        <v>423</v>
      </c>
    </row>
    <row r="3676" spans="1:7">
      <c r="A3676" t="s">
        <v>79</v>
      </c>
      <c r="B3676">
        <v>2</v>
      </c>
      <c r="C3676">
        <v>1990</v>
      </c>
      <c r="D3676" t="s">
        <v>93</v>
      </c>
      <c r="E3676">
        <v>425</v>
      </c>
      <c r="F3676">
        <v>425</v>
      </c>
      <c r="G3676">
        <v>425</v>
      </c>
    </row>
    <row r="3677" spans="1:7">
      <c r="A3677" t="s">
        <v>79</v>
      </c>
      <c r="B3677">
        <v>1</v>
      </c>
      <c r="C3677">
        <v>2005</v>
      </c>
      <c r="D3677" t="s">
        <v>89</v>
      </c>
      <c r="E3677">
        <v>426</v>
      </c>
      <c r="F3677">
        <v>426</v>
      </c>
      <c r="G3677">
        <v>426</v>
      </c>
    </row>
    <row r="3678" spans="1:7">
      <c r="A3678" t="s">
        <v>27</v>
      </c>
      <c r="B3678">
        <v>2</v>
      </c>
      <c r="C3678">
        <v>1987</v>
      </c>
      <c r="D3678" t="s">
        <v>100</v>
      </c>
      <c r="E3678">
        <v>426</v>
      </c>
      <c r="F3678">
        <v>426</v>
      </c>
      <c r="G3678">
        <v>426</v>
      </c>
    </row>
    <row r="3679" spans="1:7">
      <c r="A3679" t="s">
        <v>79</v>
      </c>
      <c r="B3679">
        <v>1</v>
      </c>
      <c r="C3679">
        <v>2009</v>
      </c>
      <c r="D3679" t="s">
        <v>88</v>
      </c>
      <c r="E3679">
        <v>427</v>
      </c>
      <c r="F3679">
        <v>427</v>
      </c>
      <c r="G3679">
        <v>427</v>
      </c>
    </row>
    <row r="3680" spans="1:7">
      <c r="A3680" t="s">
        <v>79</v>
      </c>
      <c r="B3680">
        <v>2</v>
      </c>
      <c r="C3680">
        <v>1997</v>
      </c>
      <c r="D3680" t="s">
        <v>91</v>
      </c>
      <c r="E3680">
        <v>428</v>
      </c>
      <c r="F3680">
        <v>428</v>
      </c>
      <c r="G3680">
        <v>428</v>
      </c>
    </row>
    <row r="3681" spans="1:7">
      <c r="A3681" t="s">
        <v>2</v>
      </c>
      <c r="B3681">
        <v>1</v>
      </c>
      <c r="C3681">
        <v>2000</v>
      </c>
      <c r="D3681" t="s">
        <v>100</v>
      </c>
      <c r="E3681">
        <v>428</v>
      </c>
      <c r="F3681">
        <v>428</v>
      </c>
      <c r="G3681">
        <v>428</v>
      </c>
    </row>
    <row r="3682" spans="1:7">
      <c r="A3682" t="s">
        <v>2</v>
      </c>
      <c r="B3682">
        <v>2</v>
      </c>
      <c r="C3682">
        <v>1999</v>
      </c>
      <c r="D3682" t="s">
        <v>100</v>
      </c>
      <c r="E3682">
        <v>428</v>
      </c>
      <c r="F3682">
        <v>428</v>
      </c>
      <c r="G3682">
        <v>428</v>
      </c>
    </row>
    <row r="3683" spans="1:7">
      <c r="A3683" t="s">
        <v>27</v>
      </c>
      <c r="B3683">
        <v>2</v>
      </c>
      <c r="C3683">
        <v>1983</v>
      </c>
      <c r="D3683" t="s">
        <v>98</v>
      </c>
      <c r="E3683">
        <v>428</v>
      </c>
      <c r="F3683">
        <v>428</v>
      </c>
      <c r="G3683">
        <v>428</v>
      </c>
    </row>
    <row r="3684" spans="1:7">
      <c r="A3684" t="s">
        <v>79</v>
      </c>
      <c r="B3684">
        <v>1</v>
      </c>
      <c r="C3684">
        <v>1988</v>
      </c>
      <c r="D3684" t="s">
        <v>96</v>
      </c>
      <c r="E3684">
        <v>430</v>
      </c>
      <c r="F3684">
        <v>430</v>
      </c>
      <c r="G3684">
        <v>430</v>
      </c>
    </row>
    <row r="3685" spans="1:7">
      <c r="A3685" t="s">
        <v>2</v>
      </c>
      <c r="B3685">
        <v>1</v>
      </c>
      <c r="C3685">
        <v>1997</v>
      </c>
      <c r="D3685" t="s">
        <v>98</v>
      </c>
      <c r="E3685">
        <v>430</v>
      </c>
      <c r="F3685">
        <v>430</v>
      </c>
      <c r="G3685">
        <v>430</v>
      </c>
    </row>
    <row r="3686" spans="1:7">
      <c r="A3686" t="s">
        <v>2</v>
      </c>
      <c r="B3686">
        <v>1</v>
      </c>
      <c r="C3686">
        <v>2001</v>
      </c>
      <c r="D3686" t="s">
        <v>100</v>
      </c>
      <c r="E3686">
        <v>430</v>
      </c>
      <c r="F3686">
        <v>430</v>
      </c>
      <c r="G3686">
        <v>430</v>
      </c>
    </row>
    <row r="3687" spans="1:7">
      <c r="A3687" t="s">
        <v>79</v>
      </c>
      <c r="B3687">
        <v>2</v>
      </c>
      <c r="C3687">
        <v>2002</v>
      </c>
      <c r="D3687" t="s">
        <v>90</v>
      </c>
      <c r="E3687">
        <v>431</v>
      </c>
      <c r="F3687">
        <v>431</v>
      </c>
      <c r="G3687">
        <v>431</v>
      </c>
    </row>
    <row r="3688" spans="1:7">
      <c r="A3688" t="s">
        <v>1</v>
      </c>
      <c r="B3688">
        <v>1</v>
      </c>
      <c r="C3688">
        <v>2000</v>
      </c>
      <c r="D3688" t="s">
        <v>96</v>
      </c>
      <c r="E3688">
        <v>431</v>
      </c>
      <c r="F3688">
        <v>431</v>
      </c>
      <c r="G3688">
        <v>431</v>
      </c>
    </row>
    <row r="3689" spans="1:7">
      <c r="A3689" t="s">
        <v>2</v>
      </c>
      <c r="B3689">
        <v>2</v>
      </c>
      <c r="C3689">
        <v>2003</v>
      </c>
      <c r="D3689" t="s">
        <v>96</v>
      </c>
      <c r="E3689">
        <v>432</v>
      </c>
      <c r="F3689">
        <v>432</v>
      </c>
      <c r="G3689">
        <v>432</v>
      </c>
    </row>
    <row r="3690" spans="1:7">
      <c r="A3690" t="s">
        <v>27</v>
      </c>
      <c r="B3690">
        <v>2</v>
      </c>
      <c r="C3690">
        <v>1982</v>
      </c>
      <c r="D3690" t="s">
        <v>98</v>
      </c>
      <c r="E3690">
        <v>432</v>
      </c>
      <c r="F3690">
        <v>432</v>
      </c>
      <c r="G3690">
        <v>432</v>
      </c>
    </row>
    <row r="3691" spans="1:7">
      <c r="A3691" t="s">
        <v>27</v>
      </c>
      <c r="B3691">
        <v>2</v>
      </c>
      <c r="C3691">
        <v>1996</v>
      </c>
      <c r="D3691" t="s">
        <v>101</v>
      </c>
      <c r="E3691">
        <v>432</v>
      </c>
      <c r="F3691">
        <v>432</v>
      </c>
      <c r="G3691">
        <v>432</v>
      </c>
    </row>
    <row r="3692" spans="1:7">
      <c r="A3692" t="s">
        <v>2</v>
      </c>
      <c r="B3692">
        <v>1</v>
      </c>
      <c r="C3692">
        <v>2001</v>
      </c>
      <c r="D3692" t="s">
        <v>96</v>
      </c>
      <c r="E3692">
        <v>433</v>
      </c>
      <c r="F3692">
        <v>433</v>
      </c>
      <c r="G3692">
        <v>433</v>
      </c>
    </row>
    <row r="3693" spans="1:7">
      <c r="A3693" t="s">
        <v>27</v>
      </c>
      <c r="B3693">
        <v>2</v>
      </c>
      <c r="C3693">
        <v>1998</v>
      </c>
      <c r="D3693" t="s">
        <v>101</v>
      </c>
      <c r="E3693">
        <v>433</v>
      </c>
      <c r="F3693">
        <v>433</v>
      </c>
      <c r="G3693">
        <v>433</v>
      </c>
    </row>
    <row r="3694" spans="1:7">
      <c r="A3694" t="s">
        <v>27</v>
      </c>
      <c r="B3694">
        <v>2</v>
      </c>
      <c r="C3694">
        <v>2000</v>
      </c>
      <c r="D3694" t="s">
        <v>92</v>
      </c>
      <c r="E3694">
        <v>433</v>
      </c>
      <c r="F3694">
        <v>433</v>
      </c>
      <c r="G3694">
        <v>433</v>
      </c>
    </row>
    <row r="3695" spans="1:7">
      <c r="A3695" t="s">
        <v>79</v>
      </c>
      <c r="B3695">
        <v>1</v>
      </c>
      <c r="C3695">
        <v>1996</v>
      </c>
      <c r="D3695" t="s">
        <v>100</v>
      </c>
      <c r="E3695">
        <v>434</v>
      </c>
      <c r="F3695">
        <v>434</v>
      </c>
      <c r="G3695">
        <v>434</v>
      </c>
    </row>
    <row r="3696" spans="1:7">
      <c r="A3696" t="s">
        <v>2</v>
      </c>
      <c r="B3696">
        <v>1</v>
      </c>
      <c r="C3696">
        <v>2002</v>
      </c>
      <c r="D3696" t="s">
        <v>100</v>
      </c>
      <c r="E3696">
        <v>434</v>
      </c>
      <c r="F3696">
        <v>434</v>
      </c>
      <c r="G3696">
        <v>434</v>
      </c>
    </row>
    <row r="3697" spans="1:7">
      <c r="A3697" t="s">
        <v>2</v>
      </c>
      <c r="B3697">
        <v>2</v>
      </c>
      <c r="C3697">
        <v>1999</v>
      </c>
      <c r="D3697" t="s">
        <v>98</v>
      </c>
      <c r="E3697">
        <v>435</v>
      </c>
      <c r="F3697">
        <v>435</v>
      </c>
      <c r="G3697">
        <v>435</v>
      </c>
    </row>
    <row r="3698" spans="1:7">
      <c r="A3698" t="s">
        <v>27</v>
      </c>
      <c r="B3698">
        <v>2</v>
      </c>
      <c r="C3698">
        <v>1996</v>
      </c>
      <c r="D3698" t="s">
        <v>93</v>
      </c>
      <c r="E3698">
        <v>435</v>
      </c>
      <c r="F3698">
        <v>435</v>
      </c>
      <c r="G3698">
        <v>435</v>
      </c>
    </row>
    <row r="3699" spans="1:7">
      <c r="A3699" t="s">
        <v>1</v>
      </c>
      <c r="B3699">
        <v>1</v>
      </c>
      <c r="C3699">
        <v>2002</v>
      </c>
      <c r="D3699" t="s">
        <v>101</v>
      </c>
      <c r="E3699">
        <v>435</v>
      </c>
      <c r="F3699">
        <v>435</v>
      </c>
      <c r="G3699">
        <v>435</v>
      </c>
    </row>
    <row r="3700" spans="1:7">
      <c r="A3700" t="s">
        <v>79</v>
      </c>
      <c r="B3700">
        <v>2</v>
      </c>
      <c r="C3700">
        <v>1985</v>
      </c>
      <c r="D3700" t="s">
        <v>100</v>
      </c>
      <c r="E3700">
        <v>436</v>
      </c>
      <c r="F3700">
        <v>436</v>
      </c>
      <c r="G3700">
        <v>436</v>
      </c>
    </row>
    <row r="3701" spans="1:7">
      <c r="A3701" t="s">
        <v>79</v>
      </c>
      <c r="B3701">
        <v>1</v>
      </c>
      <c r="C3701">
        <v>1992</v>
      </c>
      <c r="D3701" t="s">
        <v>97</v>
      </c>
      <c r="E3701">
        <v>437</v>
      </c>
      <c r="F3701">
        <v>437</v>
      </c>
      <c r="G3701">
        <v>437</v>
      </c>
    </row>
    <row r="3702" spans="1:7">
      <c r="A3702" t="s">
        <v>27</v>
      </c>
      <c r="B3702">
        <v>2</v>
      </c>
      <c r="C3702">
        <v>1986</v>
      </c>
      <c r="D3702" t="s">
        <v>96</v>
      </c>
      <c r="E3702">
        <v>437</v>
      </c>
      <c r="F3702">
        <v>437</v>
      </c>
      <c r="G3702">
        <v>437</v>
      </c>
    </row>
    <row r="3703" spans="1:7">
      <c r="A3703" t="s">
        <v>79</v>
      </c>
      <c r="B3703">
        <v>1</v>
      </c>
      <c r="C3703">
        <v>1991</v>
      </c>
      <c r="D3703" t="s">
        <v>97</v>
      </c>
      <c r="E3703">
        <v>438</v>
      </c>
      <c r="F3703">
        <v>438</v>
      </c>
      <c r="G3703">
        <v>438</v>
      </c>
    </row>
    <row r="3704" spans="1:7">
      <c r="A3704" t="s">
        <v>79</v>
      </c>
      <c r="B3704">
        <v>2</v>
      </c>
      <c r="C3704">
        <v>1984</v>
      </c>
      <c r="D3704" t="s">
        <v>96</v>
      </c>
      <c r="E3704">
        <v>439</v>
      </c>
      <c r="F3704">
        <v>439</v>
      </c>
      <c r="G3704">
        <v>439</v>
      </c>
    </row>
    <row r="3705" spans="1:7">
      <c r="A3705" t="s">
        <v>79</v>
      </c>
      <c r="B3705">
        <v>2</v>
      </c>
      <c r="C3705">
        <v>1993</v>
      </c>
      <c r="D3705" t="s">
        <v>100</v>
      </c>
      <c r="E3705">
        <v>439</v>
      </c>
      <c r="F3705">
        <v>439</v>
      </c>
      <c r="G3705">
        <v>439</v>
      </c>
    </row>
    <row r="3706" spans="1:7">
      <c r="A3706" t="s">
        <v>79</v>
      </c>
      <c r="B3706">
        <v>1</v>
      </c>
      <c r="C3706">
        <v>1993</v>
      </c>
      <c r="D3706" t="s">
        <v>94</v>
      </c>
      <c r="E3706">
        <v>440</v>
      </c>
      <c r="F3706">
        <v>440</v>
      </c>
      <c r="G3706">
        <v>440</v>
      </c>
    </row>
    <row r="3707" spans="1:7">
      <c r="A3707" t="s">
        <v>2</v>
      </c>
      <c r="B3707">
        <v>2</v>
      </c>
      <c r="C3707">
        <v>2002</v>
      </c>
      <c r="D3707" t="s">
        <v>100</v>
      </c>
      <c r="E3707">
        <v>440</v>
      </c>
      <c r="F3707">
        <v>440</v>
      </c>
      <c r="G3707">
        <v>440</v>
      </c>
    </row>
    <row r="3708" spans="1:7">
      <c r="A3708" t="s">
        <v>1</v>
      </c>
      <c r="B3708">
        <v>1</v>
      </c>
      <c r="C3708">
        <v>1995</v>
      </c>
      <c r="D3708" t="s">
        <v>99</v>
      </c>
      <c r="E3708">
        <v>440</v>
      </c>
      <c r="F3708">
        <v>440</v>
      </c>
      <c r="G3708">
        <v>440</v>
      </c>
    </row>
    <row r="3709" spans="1:7">
      <c r="A3709" t="s">
        <v>79</v>
      </c>
      <c r="B3709">
        <v>1</v>
      </c>
      <c r="C3709">
        <v>1989</v>
      </c>
      <c r="D3709" t="s">
        <v>96</v>
      </c>
      <c r="E3709">
        <v>442</v>
      </c>
      <c r="F3709">
        <v>442</v>
      </c>
      <c r="G3709">
        <v>442</v>
      </c>
    </row>
    <row r="3710" spans="1:7">
      <c r="A3710" t="s">
        <v>2</v>
      </c>
      <c r="B3710">
        <v>2</v>
      </c>
      <c r="C3710">
        <v>2010</v>
      </c>
      <c r="D3710" t="s">
        <v>94</v>
      </c>
      <c r="E3710">
        <v>443</v>
      </c>
      <c r="F3710">
        <v>443</v>
      </c>
      <c r="G3710">
        <v>443</v>
      </c>
    </row>
    <row r="3711" spans="1:7">
      <c r="A3711" t="s">
        <v>79</v>
      </c>
      <c r="B3711">
        <v>2</v>
      </c>
      <c r="C3711">
        <v>1992</v>
      </c>
      <c r="D3711" t="s">
        <v>93</v>
      </c>
      <c r="E3711">
        <v>444</v>
      </c>
      <c r="F3711">
        <v>444</v>
      </c>
      <c r="G3711">
        <v>444</v>
      </c>
    </row>
    <row r="3712" spans="1:7">
      <c r="A3712" t="s">
        <v>79</v>
      </c>
      <c r="B3712">
        <v>2</v>
      </c>
      <c r="C3712">
        <v>2006</v>
      </c>
      <c r="D3712" t="s">
        <v>101</v>
      </c>
      <c r="E3712">
        <v>444</v>
      </c>
      <c r="F3712">
        <v>444</v>
      </c>
      <c r="G3712">
        <v>444</v>
      </c>
    </row>
    <row r="3713" spans="1:7">
      <c r="A3713" t="s">
        <v>79</v>
      </c>
      <c r="B3713">
        <v>2</v>
      </c>
      <c r="C3713">
        <v>1987</v>
      </c>
      <c r="D3713" t="s">
        <v>100</v>
      </c>
      <c r="E3713">
        <v>445</v>
      </c>
      <c r="F3713">
        <v>445</v>
      </c>
      <c r="G3713">
        <v>445</v>
      </c>
    </row>
    <row r="3714" spans="1:7">
      <c r="A3714" t="s">
        <v>3</v>
      </c>
      <c r="B3714">
        <v>1</v>
      </c>
      <c r="C3714">
        <v>2011</v>
      </c>
      <c r="D3714" t="s">
        <v>97</v>
      </c>
      <c r="E3714">
        <v>445</v>
      </c>
      <c r="F3714">
        <v>445</v>
      </c>
      <c r="G3714">
        <v>445</v>
      </c>
    </row>
    <row r="3715" spans="1:7">
      <c r="A3715" t="s">
        <v>3</v>
      </c>
      <c r="B3715">
        <v>1</v>
      </c>
      <c r="C3715">
        <v>2012</v>
      </c>
      <c r="D3715" t="s">
        <v>95</v>
      </c>
      <c r="E3715">
        <v>445</v>
      </c>
      <c r="F3715">
        <v>445</v>
      </c>
      <c r="G3715">
        <v>445</v>
      </c>
    </row>
    <row r="3716" spans="1:7">
      <c r="A3716" t="s">
        <v>79</v>
      </c>
      <c r="B3716">
        <v>1</v>
      </c>
      <c r="C3716">
        <v>1991</v>
      </c>
      <c r="D3716" t="s">
        <v>98</v>
      </c>
      <c r="E3716">
        <v>446</v>
      </c>
      <c r="F3716">
        <v>446</v>
      </c>
      <c r="G3716">
        <v>446</v>
      </c>
    </row>
    <row r="3717" spans="1:7">
      <c r="A3717" t="s">
        <v>2</v>
      </c>
      <c r="B3717">
        <v>2</v>
      </c>
      <c r="C3717">
        <v>1998</v>
      </c>
      <c r="D3717" t="s">
        <v>99</v>
      </c>
      <c r="E3717">
        <v>446</v>
      </c>
      <c r="F3717">
        <v>446</v>
      </c>
      <c r="G3717">
        <v>446</v>
      </c>
    </row>
    <row r="3718" spans="1:7">
      <c r="A3718" t="s">
        <v>79</v>
      </c>
      <c r="B3718">
        <v>2</v>
      </c>
      <c r="C3718">
        <v>1994</v>
      </c>
      <c r="D3718" t="s">
        <v>92</v>
      </c>
      <c r="E3718">
        <v>447</v>
      </c>
      <c r="F3718">
        <v>447</v>
      </c>
      <c r="G3718">
        <v>447</v>
      </c>
    </row>
    <row r="3719" spans="1:7">
      <c r="A3719" t="s">
        <v>2</v>
      </c>
      <c r="B3719">
        <v>1</v>
      </c>
      <c r="C3719">
        <v>2003</v>
      </c>
      <c r="D3719" t="s">
        <v>100</v>
      </c>
      <c r="E3719">
        <v>451</v>
      </c>
      <c r="F3719">
        <v>451</v>
      </c>
      <c r="G3719">
        <v>451</v>
      </c>
    </row>
    <row r="3720" spans="1:7">
      <c r="A3720" t="s">
        <v>79</v>
      </c>
      <c r="B3720">
        <v>1</v>
      </c>
      <c r="C3720">
        <v>1993</v>
      </c>
      <c r="D3720" t="s">
        <v>93</v>
      </c>
      <c r="E3720">
        <v>452</v>
      </c>
      <c r="F3720">
        <v>452</v>
      </c>
      <c r="G3720">
        <v>452</v>
      </c>
    </row>
    <row r="3721" spans="1:7">
      <c r="A3721" t="s">
        <v>2</v>
      </c>
      <c r="B3721">
        <v>2</v>
      </c>
      <c r="C3721">
        <v>2000</v>
      </c>
      <c r="D3721" t="s">
        <v>100</v>
      </c>
      <c r="E3721">
        <v>452</v>
      </c>
      <c r="F3721">
        <v>452</v>
      </c>
      <c r="G3721">
        <v>452</v>
      </c>
    </row>
    <row r="3722" spans="1:7">
      <c r="A3722" t="s">
        <v>79</v>
      </c>
      <c r="B3722">
        <v>1</v>
      </c>
      <c r="C3722">
        <v>2006</v>
      </c>
      <c r="D3722" t="s">
        <v>89</v>
      </c>
      <c r="E3722">
        <v>453</v>
      </c>
      <c r="F3722">
        <v>453</v>
      </c>
      <c r="G3722">
        <v>453</v>
      </c>
    </row>
    <row r="3723" spans="1:7">
      <c r="A3723" t="s">
        <v>79</v>
      </c>
      <c r="B3723">
        <v>2</v>
      </c>
      <c r="C3723">
        <v>1987</v>
      </c>
      <c r="D3723" t="s">
        <v>94</v>
      </c>
      <c r="E3723">
        <v>454</v>
      </c>
      <c r="F3723">
        <v>454</v>
      </c>
      <c r="G3723">
        <v>454</v>
      </c>
    </row>
    <row r="3724" spans="1:7">
      <c r="A3724" t="s">
        <v>2</v>
      </c>
      <c r="B3724">
        <v>2</v>
      </c>
      <c r="C3724">
        <v>2001</v>
      </c>
      <c r="D3724" t="s">
        <v>100</v>
      </c>
      <c r="E3724">
        <v>454</v>
      </c>
      <c r="F3724">
        <v>454</v>
      </c>
      <c r="G3724">
        <v>454</v>
      </c>
    </row>
    <row r="3725" spans="1:7">
      <c r="A3725" t="s">
        <v>27</v>
      </c>
      <c r="B3725">
        <v>2</v>
      </c>
      <c r="C3725">
        <v>1986</v>
      </c>
      <c r="D3725" t="s">
        <v>99</v>
      </c>
      <c r="E3725">
        <v>454</v>
      </c>
      <c r="F3725">
        <v>454</v>
      </c>
      <c r="G3725">
        <v>454</v>
      </c>
    </row>
    <row r="3726" spans="1:7">
      <c r="A3726" t="s">
        <v>27</v>
      </c>
      <c r="B3726">
        <v>2</v>
      </c>
      <c r="C3726">
        <v>1999</v>
      </c>
      <c r="D3726" t="s">
        <v>101</v>
      </c>
      <c r="E3726">
        <v>454</v>
      </c>
      <c r="F3726">
        <v>454</v>
      </c>
      <c r="G3726">
        <v>454</v>
      </c>
    </row>
    <row r="3727" spans="1:7">
      <c r="A3727" t="s">
        <v>27</v>
      </c>
      <c r="B3727">
        <v>2</v>
      </c>
      <c r="C3727">
        <v>2000</v>
      </c>
      <c r="D3727" t="s">
        <v>101</v>
      </c>
      <c r="E3727">
        <v>454</v>
      </c>
      <c r="F3727">
        <v>454</v>
      </c>
      <c r="G3727">
        <v>454</v>
      </c>
    </row>
    <row r="3728" spans="1:7">
      <c r="A3728" t="s">
        <v>79</v>
      </c>
      <c r="B3728">
        <v>1</v>
      </c>
      <c r="C3728">
        <v>1997</v>
      </c>
      <c r="D3728" t="s">
        <v>91</v>
      </c>
      <c r="E3728">
        <v>455</v>
      </c>
      <c r="F3728">
        <v>455</v>
      </c>
      <c r="G3728">
        <v>455</v>
      </c>
    </row>
    <row r="3729" spans="1:7">
      <c r="A3729" t="s">
        <v>79</v>
      </c>
      <c r="B3729">
        <v>2</v>
      </c>
      <c r="C3729">
        <v>1986</v>
      </c>
      <c r="D3729" t="s">
        <v>94</v>
      </c>
      <c r="E3729">
        <v>455</v>
      </c>
      <c r="F3729">
        <v>455</v>
      </c>
      <c r="G3729">
        <v>455</v>
      </c>
    </row>
    <row r="3730" spans="1:7">
      <c r="A3730" t="s">
        <v>79</v>
      </c>
      <c r="B3730">
        <v>2</v>
      </c>
      <c r="C3730">
        <v>1991</v>
      </c>
      <c r="D3730" t="s">
        <v>100</v>
      </c>
      <c r="E3730">
        <v>455</v>
      </c>
      <c r="F3730">
        <v>455</v>
      </c>
      <c r="G3730">
        <v>455</v>
      </c>
    </row>
    <row r="3731" spans="1:7">
      <c r="A3731" t="s">
        <v>79</v>
      </c>
      <c r="B3731">
        <v>2</v>
      </c>
      <c r="C3731">
        <v>2008</v>
      </c>
      <c r="D3731" t="s">
        <v>101</v>
      </c>
      <c r="E3731">
        <v>455</v>
      </c>
      <c r="F3731">
        <v>455</v>
      </c>
      <c r="G3731">
        <v>455</v>
      </c>
    </row>
    <row r="3732" spans="1:7">
      <c r="A3732" t="s">
        <v>27</v>
      </c>
      <c r="B3732">
        <v>2</v>
      </c>
      <c r="C3732">
        <v>1984</v>
      </c>
      <c r="D3732" t="s">
        <v>98</v>
      </c>
      <c r="E3732">
        <v>455</v>
      </c>
      <c r="F3732">
        <v>455</v>
      </c>
      <c r="G3732">
        <v>455</v>
      </c>
    </row>
    <row r="3733" spans="1:7">
      <c r="A3733" t="s">
        <v>1</v>
      </c>
      <c r="B3733">
        <v>1</v>
      </c>
      <c r="C3733">
        <v>2006</v>
      </c>
      <c r="D3733" t="s">
        <v>101</v>
      </c>
      <c r="E3733">
        <v>455</v>
      </c>
      <c r="F3733">
        <v>455</v>
      </c>
      <c r="G3733">
        <v>455</v>
      </c>
    </row>
    <row r="3734" spans="1:7">
      <c r="A3734" t="s">
        <v>3</v>
      </c>
      <c r="B3734">
        <v>2</v>
      </c>
      <c r="C3734">
        <v>2011</v>
      </c>
      <c r="D3734" t="s">
        <v>96</v>
      </c>
      <c r="E3734">
        <v>456</v>
      </c>
      <c r="F3734">
        <v>456</v>
      </c>
      <c r="G3734">
        <v>456</v>
      </c>
    </row>
    <row r="3735" spans="1:7">
      <c r="A3735" t="s">
        <v>1</v>
      </c>
      <c r="B3735">
        <v>1</v>
      </c>
      <c r="C3735">
        <v>2008</v>
      </c>
      <c r="D3735" t="s">
        <v>101</v>
      </c>
      <c r="E3735">
        <v>456</v>
      </c>
      <c r="F3735">
        <v>456</v>
      </c>
      <c r="G3735">
        <v>456</v>
      </c>
    </row>
    <row r="3736" spans="1:7">
      <c r="A3736" t="s">
        <v>79</v>
      </c>
      <c r="B3736">
        <v>2</v>
      </c>
      <c r="C3736">
        <v>2013</v>
      </c>
      <c r="D3736" t="s">
        <v>87</v>
      </c>
      <c r="E3736">
        <v>457</v>
      </c>
      <c r="F3736">
        <v>457</v>
      </c>
      <c r="G3736">
        <v>457</v>
      </c>
    </row>
    <row r="3737" spans="1:7">
      <c r="A3737" t="s">
        <v>27</v>
      </c>
      <c r="B3737">
        <v>2</v>
      </c>
      <c r="C3737">
        <v>2002</v>
      </c>
      <c r="D3737" t="s">
        <v>101</v>
      </c>
      <c r="E3737">
        <v>457</v>
      </c>
      <c r="F3737">
        <v>457</v>
      </c>
      <c r="G3737">
        <v>457</v>
      </c>
    </row>
    <row r="3738" spans="1:7">
      <c r="A3738" t="s">
        <v>3</v>
      </c>
      <c r="B3738">
        <v>2</v>
      </c>
      <c r="C3738">
        <v>2012</v>
      </c>
      <c r="D3738" t="s">
        <v>99</v>
      </c>
      <c r="E3738">
        <v>458</v>
      </c>
      <c r="F3738">
        <v>458</v>
      </c>
      <c r="G3738">
        <v>458</v>
      </c>
    </row>
    <row r="3739" spans="1:7">
      <c r="A3739" t="s">
        <v>2</v>
      </c>
      <c r="B3739">
        <v>1</v>
      </c>
      <c r="C3739">
        <v>2002</v>
      </c>
      <c r="D3739" t="s">
        <v>96</v>
      </c>
      <c r="E3739">
        <v>459</v>
      </c>
      <c r="F3739">
        <v>459</v>
      </c>
      <c r="G3739">
        <v>459</v>
      </c>
    </row>
    <row r="3740" spans="1:7">
      <c r="A3740" t="s">
        <v>27</v>
      </c>
      <c r="B3740">
        <v>2</v>
      </c>
      <c r="C3740">
        <v>2013</v>
      </c>
      <c r="D3740" t="s">
        <v>89</v>
      </c>
      <c r="E3740">
        <v>459</v>
      </c>
      <c r="F3740">
        <v>459</v>
      </c>
      <c r="G3740">
        <v>459</v>
      </c>
    </row>
    <row r="3741" spans="1:7">
      <c r="A3741" t="s">
        <v>79</v>
      </c>
      <c r="B3741">
        <v>2</v>
      </c>
      <c r="C3741">
        <v>2007</v>
      </c>
      <c r="D3741" t="s">
        <v>101</v>
      </c>
      <c r="E3741">
        <v>460</v>
      </c>
      <c r="F3741">
        <v>460</v>
      </c>
      <c r="G3741">
        <v>460</v>
      </c>
    </row>
    <row r="3742" spans="1:7">
      <c r="A3742" t="s">
        <v>79</v>
      </c>
      <c r="B3742">
        <v>1</v>
      </c>
      <c r="C3742">
        <v>1994</v>
      </c>
      <c r="D3742" t="s">
        <v>95</v>
      </c>
      <c r="E3742">
        <v>461</v>
      </c>
      <c r="F3742">
        <v>461</v>
      </c>
      <c r="G3742">
        <v>461</v>
      </c>
    </row>
    <row r="3743" spans="1:7">
      <c r="A3743" t="s">
        <v>79</v>
      </c>
      <c r="B3743">
        <v>2</v>
      </c>
      <c r="C3743">
        <v>1992</v>
      </c>
      <c r="D3743" t="s">
        <v>100</v>
      </c>
      <c r="E3743">
        <v>462</v>
      </c>
      <c r="F3743">
        <v>462</v>
      </c>
      <c r="G3743">
        <v>462</v>
      </c>
    </row>
    <row r="3744" spans="1:7">
      <c r="A3744" t="s">
        <v>79</v>
      </c>
      <c r="B3744">
        <v>2</v>
      </c>
      <c r="C3744">
        <v>2003</v>
      </c>
      <c r="D3744" t="s">
        <v>90</v>
      </c>
      <c r="E3744">
        <v>462</v>
      </c>
      <c r="F3744">
        <v>462</v>
      </c>
      <c r="G3744">
        <v>462</v>
      </c>
    </row>
    <row r="3745" spans="1:7">
      <c r="A3745" t="s">
        <v>2</v>
      </c>
      <c r="B3745">
        <v>2</v>
      </c>
      <c r="C3745">
        <v>2007</v>
      </c>
      <c r="D3745" t="s">
        <v>95</v>
      </c>
      <c r="E3745">
        <v>462</v>
      </c>
      <c r="F3745">
        <v>462</v>
      </c>
      <c r="G3745">
        <v>462</v>
      </c>
    </row>
    <row r="3746" spans="1:7">
      <c r="A3746" t="s">
        <v>1</v>
      </c>
      <c r="B3746">
        <v>1</v>
      </c>
      <c r="C3746">
        <v>2007</v>
      </c>
      <c r="D3746" t="s">
        <v>94</v>
      </c>
      <c r="E3746">
        <v>462</v>
      </c>
      <c r="F3746">
        <v>462</v>
      </c>
      <c r="G3746">
        <v>462</v>
      </c>
    </row>
    <row r="3747" spans="1:7">
      <c r="A3747" t="s">
        <v>79</v>
      </c>
      <c r="B3747">
        <v>2</v>
      </c>
      <c r="C3747">
        <v>1990</v>
      </c>
      <c r="D3747" t="s">
        <v>100</v>
      </c>
      <c r="E3747">
        <v>463</v>
      </c>
      <c r="F3747">
        <v>463</v>
      </c>
      <c r="G3747">
        <v>463</v>
      </c>
    </row>
    <row r="3748" spans="1:7">
      <c r="A3748" t="s">
        <v>1</v>
      </c>
      <c r="B3748">
        <v>1</v>
      </c>
      <c r="C3748">
        <v>2009</v>
      </c>
      <c r="D3748" t="s">
        <v>101</v>
      </c>
      <c r="E3748">
        <v>464</v>
      </c>
      <c r="F3748">
        <v>464</v>
      </c>
      <c r="G3748">
        <v>464</v>
      </c>
    </row>
    <row r="3749" spans="1:7">
      <c r="A3749" t="s">
        <v>79</v>
      </c>
      <c r="B3749">
        <v>1</v>
      </c>
      <c r="C3749">
        <v>1994</v>
      </c>
      <c r="D3749" t="s">
        <v>93</v>
      </c>
      <c r="E3749">
        <v>465</v>
      </c>
      <c r="F3749">
        <v>465</v>
      </c>
      <c r="G3749">
        <v>465</v>
      </c>
    </row>
    <row r="3750" spans="1:7">
      <c r="A3750" t="s">
        <v>79</v>
      </c>
      <c r="B3750">
        <v>1</v>
      </c>
      <c r="C3750">
        <v>1998</v>
      </c>
      <c r="D3750" t="s">
        <v>91</v>
      </c>
      <c r="E3750">
        <v>467</v>
      </c>
      <c r="F3750">
        <v>467</v>
      </c>
      <c r="G3750">
        <v>467</v>
      </c>
    </row>
    <row r="3751" spans="1:7">
      <c r="A3751" t="s">
        <v>79</v>
      </c>
      <c r="B3751">
        <v>2</v>
      </c>
      <c r="C3751">
        <v>1991</v>
      </c>
      <c r="D3751" t="s">
        <v>93</v>
      </c>
      <c r="E3751">
        <v>467</v>
      </c>
      <c r="F3751">
        <v>467</v>
      </c>
      <c r="G3751">
        <v>467</v>
      </c>
    </row>
    <row r="3752" spans="1:7">
      <c r="A3752" t="s">
        <v>79</v>
      </c>
      <c r="B3752">
        <v>1</v>
      </c>
      <c r="C3752">
        <v>1993</v>
      </c>
      <c r="D3752" t="s">
        <v>95</v>
      </c>
      <c r="E3752">
        <v>468</v>
      </c>
      <c r="F3752">
        <v>468</v>
      </c>
      <c r="G3752">
        <v>468</v>
      </c>
    </row>
    <row r="3753" spans="1:7">
      <c r="A3753" t="s">
        <v>2</v>
      </c>
      <c r="B3753">
        <v>1</v>
      </c>
      <c r="C3753">
        <v>1999</v>
      </c>
      <c r="D3753" t="s">
        <v>97</v>
      </c>
      <c r="E3753">
        <v>468</v>
      </c>
      <c r="F3753">
        <v>468</v>
      </c>
      <c r="G3753">
        <v>468</v>
      </c>
    </row>
    <row r="3754" spans="1:7">
      <c r="A3754" t="s">
        <v>1</v>
      </c>
      <c r="B3754">
        <v>1</v>
      </c>
      <c r="C3754">
        <v>2012</v>
      </c>
      <c r="D3754" t="s">
        <v>101</v>
      </c>
      <c r="E3754">
        <v>468</v>
      </c>
      <c r="F3754">
        <v>468</v>
      </c>
      <c r="G3754">
        <v>468</v>
      </c>
    </row>
    <row r="3755" spans="1:7">
      <c r="A3755" t="s">
        <v>79</v>
      </c>
      <c r="B3755">
        <v>1</v>
      </c>
      <c r="C3755">
        <v>1990</v>
      </c>
      <c r="D3755" t="s">
        <v>96</v>
      </c>
      <c r="E3755">
        <v>469</v>
      </c>
      <c r="F3755">
        <v>469</v>
      </c>
      <c r="G3755">
        <v>469</v>
      </c>
    </row>
    <row r="3756" spans="1:7">
      <c r="A3756" t="s">
        <v>79</v>
      </c>
      <c r="B3756">
        <v>2</v>
      </c>
      <c r="C3756">
        <v>2009</v>
      </c>
      <c r="D3756" t="s">
        <v>101</v>
      </c>
      <c r="E3756">
        <v>470</v>
      </c>
      <c r="F3756">
        <v>470</v>
      </c>
      <c r="G3756">
        <v>470</v>
      </c>
    </row>
    <row r="3757" spans="1:7">
      <c r="A3757" t="s">
        <v>27</v>
      </c>
      <c r="B3757">
        <v>2</v>
      </c>
      <c r="C3757">
        <v>1990</v>
      </c>
      <c r="D3757" t="s">
        <v>95</v>
      </c>
      <c r="E3757">
        <v>470</v>
      </c>
      <c r="F3757">
        <v>470</v>
      </c>
      <c r="G3757">
        <v>470</v>
      </c>
    </row>
    <row r="3758" spans="1:7">
      <c r="A3758" t="s">
        <v>79</v>
      </c>
      <c r="B3758">
        <v>1</v>
      </c>
      <c r="C3758">
        <v>2012</v>
      </c>
      <c r="D3758" t="s">
        <v>101</v>
      </c>
      <c r="E3758">
        <v>471</v>
      </c>
      <c r="F3758">
        <v>471</v>
      </c>
      <c r="G3758">
        <v>471</v>
      </c>
    </row>
    <row r="3759" spans="1:7">
      <c r="A3759" t="s">
        <v>79</v>
      </c>
      <c r="B3759">
        <v>2</v>
      </c>
      <c r="C3759">
        <v>2005</v>
      </c>
      <c r="D3759" t="s">
        <v>89</v>
      </c>
      <c r="E3759">
        <v>472</v>
      </c>
      <c r="F3759">
        <v>472</v>
      </c>
      <c r="G3759">
        <v>472</v>
      </c>
    </row>
    <row r="3760" spans="1:7">
      <c r="A3760" t="s">
        <v>1</v>
      </c>
      <c r="B3760">
        <v>1</v>
      </c>
      <c r="C3760">
        <v>2001</v>
      </c>
      <c r="D3760" t="s">
        <v>101</v>
      </c>
      <c r="E3760">
        <v>472</v>
      </c>
      <c r="F3760">
        <v>472</v>
      </c>
      <c r="G3760">
        <v>472</v>
      </c>
    </row>
    <row r="3761" spans="1:7">
      <c r="A3761" t="s">
        <v>2</v>
      </c>
      <c r="B3761">
        <v>2</v>
      </c>
      <c r="C3761">
        <v>2000</v>
      </c>
      <c r="D3761" t="s">
        <v>98</v>
      </c>
      <c r="E3761">
        <v>474</v>
      </c>
      <c r="F3761">
        <v>474</v>
      </c>
      <c r="G3761">
        <v>474</v>
      </c>
    </row>
    <row r="3762" spans="1:7">
      <c r="A3762" t="s">
        <v>79</v>
      </c>
      <c r="B3762">
        <v>1</v>
      </c>
      <c r="C3762">
        <v>1995</v>
      </c>
      <c r="D3762" t="s">
        <v>100</v>
      </c>
      <c r="E3762">
        <v>475</v>
      </c>
      <c r="F3762">
        <v>475</v>
      </c>
      <c r="G3762">
        <v>475</v>
      </c>
    </row>
    <row r="3763" spans="1:7">
      <c r="A3763" t="s">
        <v>79</v>
      </c>
      <c r="B3763">
        <v>1</v>
      </c>
      <c r="C3763">
        <v>2013</v>
      </c>
      <c r="D3763" t="s">
        <v>87</v>
      </c>
      <c r="E3763">
        <v>475</v>
      </c>
      <c r="F3763">
        <v>475</v>
      </c>
      <c r="G3763">
        <v>475</v>
      </c>
    </row>
    <row r="3764" spans="1:7">
      <c r="A3764" t="s">
        <v>1</v>
      </c>
      <c r="B3764">
        <v>1</v>
      </c>
      <c r="C3764">
        <v>2003</v>
      </c>
      <c r="D3764" t="s">
        <v>101</v>
      </c>
      <c r="E3764">
        <v>475</v>
      </c>
      <c r="F3764">
        <v>475</v>
      </c>
      <c r="G3764">
        <v>475</v>
      </c>
    </row>
    <row r="3765" spans="1:7">
      <c r="A3765" t="s">
        <v>1</v>
      </c>
      <c r="B3765">
        <v>1</v>
      </c>
      <c r="C3765">
        <v>2007</v>
      </c>
      <c r="D3765" t="s">
        <v>101</v>
      </c>
      <c r="E3765">
        <v>475</v>
      </c>
      <c r="F3765">
        <v>475</v>
      </c>
      <c r="G3765">
        <v>475</v>
      </c>
    </row>
    <row r="3766" spans="1:7">
      <c r="A3766" t="s">
        <v>2</v>
      </c>
      <c r="B3766">
        <v>2</v>
      </c>
      <c r="C3766">
        <v>1999</v>
      </c>
      <c r="D3766" t="s">
        <v>99</v>
      </c>
      <c r="E3766">
        <v>478</v>
      </c>
      <c r="F3766">
        <v>478</v>
      </c>
      <c r="G3766">
        <v>478</v>
      </c>
    </row>
    <row r="3767" spans="1:7">
      <c r="A3767" t="s">
        <v>79</v>
      </c>
      <c r="B3767">
        <v>2</v>
      </c>
      <c r="C3767">
        <v>2009</v>
      </c>
      <c r="D3767" t="s">
        <v>88</v>
      </c>
      <c r="E3767">
        <v>479</v>
      </c>
      <c r="F3767">
        <v>479</v>
      </c>
      <c r="G3767">
        <v>479</v>
      </c>
    </row>
    <row r="3768" spans="1:7">
      <c r="A3768" t="s">
        <v>2</v>
      </c>
      <c r="B3768">
        <v>1</v>
      </c>
      <c r="C3768">
        <v>2004</v>
      </c>
      <c r="D3768" t="s">
        <v>100</v>
      </c>
      <c r="E3768">
        <v>479</v>
      </c>
      <c r="F3768">
        <v>479</v>
      </c>
      <c r="G3768">
        <v>479</v>
      </c>
    </row>
    <row r="3769" spans="1:7">
      <c r="A3769" t="s">
        <v>2</v>
      </c>
      <c r="B3769">
        <v>1</v>
      </c>
      <c r="C3769">
        <v>2006</v>
      </c>
      <c r="D3769" t="s">
        <v>95</v>
      </c>
      <c r="E3769">
        <v>481</v>
      </c>
      <c r="F3769">
        <v>481</v>
      </c>
      <c r="G3769">
        <v>481</v>
      </c>
    </row>
    <row r="3770" spans="1:7">
      <c r="A3770" t="s">
        <v>1</v>
      </c>
      <c r="B3770">
        <v>1</v>
      </c>
      <c r="C3770">
        <v>1996</v>
      </c>
      <c r="D3770" t="s">
        <v>100</v>
      </c>
      <c r="E3770">
        <v>482</v>
      </c>
      <c r="F3770">
        <v>482</v>
      </c>
      <c r="G3770">
        <v>482</v>
      </c>
    </row>
    <row r="3771" spans="1:7">
      <c r="A3771" t="s">
        <v>1</v>
      </c>
      <c r="B3771">
        <v>1</v>
      </c>
      <c r="C3771">
        <v>2004</v>
      </c>
      <c r="D3771" t="s">
        <v>101</v>
      </c>
      <c r="E3771">
        <v>485</v>
      </c>
      <c r="F3771">
        <v>485</v>
      </c>
      <c r="G3771">
        <v>485</v>
      </c>
    </row>
    <row r="3772" spans="1:7">
      <c r="A3772" t="s">
        <v>2</v>
      </c>
      <c r="B3772">
        <v>2</v>
      </c>
      <c r="C3772">
        <v>2001</v>
      </c>
      <c r="D3772" t="s">
        <v>98</v>
      </c>
      <c r="E3772">
        <v>487</v>
      </c>
      <c r="F3772">
        <v>487</v>
      </c>
      <c r="G3772">
        <v>487</v>
      </c>
    </row>
    <row r="3773" spans="1:7">
      <c r="A3773" t="s">
        <v>2</v>
      </c>
      <c r="B3773">
        <v>2</v>
      </c>
      <c r="C3773">
        <v>2003</v>
      </c>
      <c r="D3773" t="s">
        <v>97</v>
      </c>
      <c r="E3773">
        <v>487</v>
      </c>
      <c r="F3773">
        <v>487</v>
      </c>
      <c r="G3773">
        <v>487</v>
      </c>
    </row>
    <row r="3774" spans="1:7">
      <c r="A3774" t="s">
        <v>27</v>
      </c>
      <c r="B3774">
        <v>2</v>
      </c>
      <c r="C3774">
        <v>1997</v>
      </c>
      <c r="D3774" t="s">
        <v>101</v>
      </c>
      <c r="E3774">
        <v>488</v>
      </c>
      <c r="F3774">
        <v>488</v>
      </c>
      <c r="G3774">
        <v>488</v>
      </c>
    </row>
    <row r="3775" spans="1:7">
      <c r="A3775" t="s">
        <v>79</v>
      </c>
      <c r="B3775">
        <v>1</v>
      </c>
      <c r="C3775">
        <v>1991</v>
      </c>
      <c r="D3775" t="s">
        <v>96</v>
      </c>
      <c r="E3775">
        <v>489</v>
      </c>
      <c r="F3775">
        <v>489</v>
      </c>
      <c r="G3775">
        <v>489</v>
      </c>
    </row>
    <row r="3776" spans="1:7">
      <c r="A3776" t="s">
        <v>79</v>
      </c>
      <c r="B3776">
        <v>2</v>
      </c>
      <c r="C3776">
        <v>1988</v>
      </c>
      <c r="D3776" t="s">
        <v>100</v>
      </c>
      <c r="E3776">
        <v>489</v>
      </c>
      <c r="F3776">
        <v>489</v>
      </c>
      <c r="G3776">
        <v>489</v>
      </c>
    </row>
    <row r="3777" spans="1:7">
      <c r="A3777" t="s">
        <v>27</v>
      </c>
      <c r="B3777">
        <v>2</v>
      </c>
      <c r="C3777">
        <v>2005</v>
      </c>
      <c r="D3777" t="s">
        <v>91</v>
      </c>
      <c r="E3777">
        <v>489</v>
      </c>
      <c r="F3777">
        <v>489</v>
      </c>
      <c r="G3777">
        <v>489</v>
      </c>
    </row>
    <row r="3778" spans="1:7">
      <c r="A3778" t="s">
        <v>79</v>
      </c>
      <c r="B3778">
        <v>1</v>
      </c>
      <c r="C3778">
        <v>1993</v>
      </c>
      <c r="D3778" t="s">
        <v>99</v>
      </c>
      <c r="E3778">
        <v>490</v>
      </c>
      <c r="F3778">
        <v>490</v>
      </c>
      <c r="G3778">
        <v>490</v>
      </c>
    </row>
    <row r="3779" spans="1:7">
      <c r="A3779" t="s">
        <v>79</v>
      </c>
      <c r="B3779">
        <v>1</v>
      </c>
      <c r="C3779">
        <v>1993</v>
      </c>
      <c r="D3779" t="s">
        <v>97</v>
      </c>
      <c r="E3779">
        <v>492</v>
      </c>
      <c r="F3779">
        <v>492</v>
      </c>
      <c r="G3779">
        <v>492</v>
      </c>
    </row>
    <row r="3780" spans="1:7">
      <c r="A3780" t="s">
        <v>79</v>
      </c>
      <c r="B3780">
        <v>2</v>
      </c>
      <c r="C3780">
        <v>2010</v>
      </c>
      <c r="D3780" t="s">
        <v>101</v>
      </c>
      <c r="E3780">
        <v>492</v>
      </c>
      <c r="F3780">
        <v>492</v>
      </c>
      <c r="G3780">
        <v>492</v>
      </c>
    </row>
    <row r="3781" spans="1:7">
      <c r="A3781" t="s">
        <v>2</v>
      </c>
      <c r="B3781">
        <v>2</v>
      </c>
      <c r="C3781">
        <v>2012</v>
      </c>
      <c r="D3781" t="s">
        <v>93</v>
      </c>
      <c r="E3781">
        <v>493</v>
      </c>
      <c r="F3781">
        <v>493</v>
      </c>
      <c r="G3781">
        <v>493</v>
      </c>
    </row>
    <row r="3782" spans="1:7">
      <c r="A3782" t="s">
        <v>3</v>
      </c>
      <c r="B3782">
        <v>1</v>
      </c>
      <c r="C3782">
        <v>2013</v>
      </c>
      <c r="D3782" t="s">
        <v>100</v>
      </c>
      <c r="E3782">
        <v>494</v>
      </c>
      <c r="F3782">
        <v>494</v>
      </c>
      <c r="G3782">
        <v>494</v>
      </c>
    </row>
    <row r="3783" spans="1:7">
      <c r="A3783" t="s">
        <v>3</v>
      </c>
      <c r="B3783">
        <v>2</v>
      </c>
      <c r="C3783">
        <v>2012</v>
      </c>
      <c r="D3783" t="s">
        <v>95</v>
      </c>
      <c r="E3783">
        <v>495</v>
      </c>
      <c r="F3783">
        <v>495</v>
      </c>
      <c r="G3783">
        <v>495</v>
      </c>
    </row>
    <row r="3784" spans="1:7">
      <c r="A3784" t="s">
        <v>79</v>
      </c>
      <c r="B3784">
        <v>2</v>
      </c>
      <c r="C3784">
        <v>1986</v>
      </c>
      <c r="D3784" t="s">
        <v>97</v>
      </c>
      <c r="E3784">
        <v>496</v>
      </c>
      <c r="F3784">
        <v>496</v>
      </c>
      <c r="G3784">
        <v>496</v>
      </c>
    </row>
    <row r="3785" spans="1:7">
      <c r="A3785" t="s">
        <v>79</v>
      </c>
      <c r="B3785">
        <v>2</v>
      </c>
      <c r="C3785">
        <v>1994</v>
      </c>
      <c r="D3785" t="s">
        <v>100</v>
      </c>
      <c r="E3785">
        <v>496</v>
      </c>
      <c r="F3785">
        <v>496</v>
      </c>
      <c r="G3785">
        <v>496</v>
      </c>
    </row>
    <row r="3786" spans="1:7">
      <c r="A3786" t="s">
        <v>79</v>
      </c>
      <c r="B3786">
        <v>2</v>
      </c>
      <c r="C3786">
        <v>1986</v>
      </c>
      <c r="D3786" t="s">
        <v>99</v>
      </c>
      <c r="E3786">
        <v>497</v>
      </c>
      <c r="F3786">
        <v>497</v>
      </c>
      <c r="G3786">
        <v>497</v>
      </c>
    </row>
    <row r="3787" spans="1:7">
      <c r="A3787" t="s">
        <v>27</v>
      </c>
      <c r="B3787">
        <v>2</v>
      </c>
      <c r="C3787">
        <v>1988</v>
      </c>
      <c r="D3787" t="s">
        <v>100</v>
      </c>
      <c r="E3787">
        <v>498</v>
      </c>
      <c r="F3787">
        <v>498</v>
      </c>
      <c r="G3787">
        <v>498</v>
      </c>
    </row>
    <row r="3788" spans="1:7">
      <c r="A3788" t="s">
        <v>2</v>
      </c>
      <c r="B3788">
        <v>1</v>
      </c>
      <c r="C3788">
        <v>1998</v>
      </c>
      <c r="D3788" t="s">
        <v>99</v>
      </c>
      <c r="E3788">
        <v>500</v>
      </c>
      <c r="F3788">
        <v>500</v>
      </c>
      <c r="G3788">
        <v>500</v>
      </c>
    </row>
    <row r="3789" spans="1:7">
      <c r="A3789" t="s">
        <v>79</v>
      </c>
      <c r="B3789">
        <v>1</v>
      </c>
      <c r="C3789">
        <v>1997</v>
      </c>
      <c r="D3789" t="s">
        <v>100</v>
      </c>
      <c r="E3789">
        <v>501</v>
      </c>
      <c r="F3789">
        <v>501</v>
      </c>
      <c r="G3789">
        <v>501</v>
      </c>
    </row>
    <row r="3790" spans="1:7">
      <c r="A3790" t="s">
        <v>2</v>
      </c>
      <c r="B3790">
        <v>1</v>
      </c>
      <c r="C3790">
        <v>2005</v>
      </c>
      <c r="D3790" t="s">
        <v>100</v>
      </c>
      <c r="E3790">
        <v>502</v>
      </c>
      <c r="F3790">
        <v>502</v>
      </c>
      <c r="G3790">
        <v>502</v>
      </c>
    </row>
    <row r="3791" spans="1:7">
      <c r="A3791" t="s">
        <v>79</v>
      </c>
      <c r="B3791">
        <v>2</v>
      </c>
      <c r="C3791">
        <v>1989</v>
      </c>
      <c r="D3791" t="s">
        <v>100</v>
      </c>
      <c r="E3791">
        <v>505</v>
      </c>
      <c r="F3791">
        <v>505</v>
      </c>
      <c r="G3791">
        <v>505</v>
      </c>
    </row>
    <row r="3792" spans="1:7">
      <c r="A3792" t="s">
        <v>79</v>
      </c>
      <c r="B3792">
        <v>1</v>
      </c>
      <c r="C3792">
        <v>1992</v>
      </c>
      <c r="D3792" t="s">
        <v>98</v>
      </c>
      <c r="E3792">
        <v>506</v>
      </c>
      <c r="F3792">
        <v>506</v>
      </c>
      <c r="G3792">
        <v>506</v>
      </c>
    </row>
    <row r="3793" spans="1:7">
      <c r="A3793" t="s">
        <v>79</v>
      </c>
      <c r="B3793">
        <v>2</v>
      </c>
      <c r="C3793">
        <v>1998</v>
      </c>
      <c r="D3793" t="s">
        <v>91</v>
      </c>
      <c r="E3793">
        <v>508</v>
      </c>
      <c r="F3793">
        <v>508</v>
      </c>
      <c r="G3793">
        <v>508</v>
      </c>
    </row>
    <row r="3794" spans="1:7">
      <c r="A3794" t="s">
        <v>2</v>
      </c>
      <c r="B3794">
        <v>2</v>
      </c>
      <c r="C3794">
        <v>2001</v>
      </c>
      <c r="D3794" t="s">
        <v>99</v>
      </c>
      <c r="E3794">
        <v>512</v>
      </c>
      <c r="F3794">
        <v>512</v>
      </c>
      <c r="G3794">
        <v>512</v>
      </c>
    </row>
    <row r="3795" spans="1:7">
      <c r="A3795" t="s">
        <v>2</v>
      </c>
      <c r="B3795">
        <v>2</v>
      </c>
      <c r="C3795">
        <v>2004</v>
      </c>
      <c r="D3795" t="s">
        <v>96</v>
      </c>
      <c r="E3795">
        <v>513</v>
      </c>
      <c r="F3795">
        <v>513</v>
      </c>
      <c r="G3795">
        <v>513</v>
      </c>
    </row>
    <row r="3796" spans="1:7">
      <c r="A3796" t="s">
        <v>79</v>
      </c>
      <c r="B3796">
        <v>1</v>
      </c>
      <c r="C3796">
        <v>1998</v>
      </c>
      <c r="D3796" t="s">
        <v>100</v>
      </c>
      <c r="E3796">
        <v>514</v>
      </c>
      <c r="F3796">
        <v>514</v>
      </c>
      <c r="G3796">
        <v>514</v>
      </c>
    </row>
    <row r="3797" spans="1:7">
      <c r="A3797" t="s">
        <v>2</v>
      </c>
      <c r="B3797">
        <v>1</v>
      </c>
      <c r="C3797">
        <v>1998</v>
      </c>
      <c r="D3797" t="s">
        <v>98</v>
      </c>
      <c r="E3797">
        <v>514</v>
      </c>
      <c r="F3797">
        <v>514</v>
      </c>
      <c r="G3797">
        <v>514</v>
      </c>
    </row>
    <row r="3798" spans="1:7">
      <c r="A3798" t="s">
        <v>2</v>
      </c>
      <c r="B3798">
        <v>1</v>
      </c>
      <c r="C3798">
        <v>2010</v>
      </c>
      <c r="D3798" t="s">
        <v>94</v>
      </c>
      <c r="E3798">
        <v>515</v>
      </c>
      <c r="F3798">
        <v>515</v>
      </c>
      <c r="G3798">
        <v>515</v>
      </c>
    </row>
    <row r="3799" spans="1:7">
      <c r="A3799" t="s">
        <v>79</v>
      </c>
      <c r="B3799">
        <v>1</v>
      </c>
      <c r="C3799">
        <v>2004</v>
      </c>
      <c r="D3799" t="s">
        <v>90</v>
      </c>
      <c r="E3799">
        <v>516</v>
      </c>
      <c r="F3799">
        <v>516</v>
      </c>
      <c r="G3799">
        <v>516</v>
      </c>
    </row>
    <row r="3800" spans="1:7">
      <c r="A3800" t="s">
        <v>79</v>
      </c>
      <c r="B3800">
        <v>2</v>
      </c>
      <c r="C3800">
        <v>1985</v>
      </c>
      <c r="D3800" t="s">
        <v>99</v>
      </c>
      <c r="E3800">
        <v>517</v>
      </c>
      <c r="F3800">
        <v>517</v>
      </c>
      <c r="G3800">
        <v>517</v>
      </c>
    </row>
    <row r="3801" spans="1:7">
      <c r="A3801" t="s">
        <v>79</v>
      </c>
      <c r="B3801">
        <v>2</v>
      </c>
      <c r="C3801">
        <v>1987</v>
      </c>
      <c r="D3801" t="s">
        <v>99</v>
      </c>
      <c r="E3801">
        <v>519</v>
      </c>
      <c r="F3801">
        <v>519</v>
      </c>
      <c r="G3801">
        <v>519</v>
      </c>
    </row>
    <row r="3802" spans="1:7">
      <c r="A3802" t="s">
        <v>79</v>
      </c>
      <c r="B3802">
        <v>2</v>
      </c>
      <c r="C3802">
        <v>1991</v>
      </c>
      <c r="D3802" t="s">
        <v>94</v>
      </c>
      <c r="E3802">
        <v>520</v>
      </c>
      <c r="F3802">
        <v>520</v>
      </c>
      <c r="G3802">
        <v>520</v>
      </c>
    </row>
    <row r="3803" spans="1:7">
      <c r="A3803" t="s">
        <v>79</v>
      </c>
      <c r="B3803">
        <v>2</v>
      </c>
      <c r="C3803">
        <v>1985</v>
      </c>
      <c r="D3803" t="s">
        <v>97</v>
      </c>
      <c r="E3803">
        <v>521</v>
      </c>
      <c r="F3803">
        <v>521</v>
      </c>
      <c r="G3803">
        <v>521</v>
      </c>
    </row>
    <row r="3804" spans="1:7">
      <c r="A3804" t="s">
        <v>2</v>
      </c>
      <c r="B3804">
        <v>1</v>
      </c>
      <c r="C3804">
        <v>2006</v>
      </c>
      <c r="D3804" t="s">
        <v>100</v>
      </c>
      <c r="E3804">
        <v>521</v>
      </c>
      <c r="F3804">
        <v>521</v>
      </c>
      <c r="G3804">
        <v>521</v>
      </c>
    </row>
    <row r="3805" spans="1:7">
      <c r="A3805" t="s">
        <v>2</v>
      </c>
      <c r="B3805">
        <v>2</v>
      </c>
      <c r="C3805">
        <v>2005</v>
      </c>
      <c r="D3805" t="s">
        <v>96</v>
      </c>
      <c r="E3805">
        <v>521</v>
      </c>
      <c r="F3805">
        <v>521</v>
      </c>
      <c r="G3805">
        <v>521</v>
      </c>
    </row>
    <row r="3806" spans="1:7">
      <c r="A3806" t="s">
        <v>79</v>
      </c>
      <c r="B3806">
        <v>2</v>
      </c>
      <c r="C3806">
        <v>2011</v>
      </c>
      <c r="D3806" t="s">
        <v>101</v>
      </c>
      <c r="E3806">
        <v>522</v>
      </c>
      <c r="F3806">
        <v>522</v>
      </c>
      <c r="G3806">
        <v>522</v>
      </c>
    </row>
    <row r="3807" spans="1:7">
      <c r="A3807" t="s">
        <v>27</v>
      </c>
      <c r="B3807">
        <v>2</v>
      </c>
      <c r="C3807">
        <v>2010</v>
      </c>
      <c r="D3807" t="s">
        <v>90</v>
      </c>
      <c r="E3807">
        <v>522</v>
      </c>
      <c r="F3807">
        <v>522</v>
      </c>
      <c r="G3807">
        <v>522</v>
      </c>
    </row>
    <row r="3808" spans="1:7">
      <c r="A3808" t="s">
        <v>79</v>
      </c>
      <c r="B3808">
        <v>1</v>
      </c>
      <c r="C3808">
        <v>1999</v>
      </c>
      <c r="D3808" t="s">
        <v>91</v>
      </c>
      <c r="E3808">
        <v>523</v>
      </c>
      <c r="F3808">
        <v>523</v>
      </c>
      <c r="G3808">
        <v>523</v>
      </c>
    </row>
    <row r="3809" spans="1:7">
      <c r="A3809" t="s">
        <v>2</v>
      </c>
      <c r="B3809">
        <v>2</v>
      </c>
      <c r="C3809">
        <v>2004</v>
      </c>
      <c r="D3809" t="s">
        <v>97</v>
      </c>
      <c r="E3809">
        <v>524</v>
      </c>
      <c r="F3809">
        <v>524</v>
      </c>
      <c r="G3809">
        <v>524</v>
      </c>
    </row>
    <row r="3810" spans="1:7">
      <c r="A3810" t="s">
        <v>27</v>
      </c>
      <c r="B3810">
        <v>2</v>
      </c>
      <c r="C3810">
        <v>1994</v>
      </c>
      <c r="D3810" t="s">
        <v>94</v>
      </c>
      <c r="E3810">
        <v>524</v>
      </c>
      <c r="F3810">
        <v>524</v>
      </c>
      <c r="G3810">
        <v>524</v>
      </c>
    </row>
    <row r="3811" spans="1:7">
      <c r="A3811" t="s">
        <v>2</v>
      </c>
      <c r="B3811">
        <v>1</v>
      </c>
      <c r="C3811">
        <v>2001</v>
      </c>
      <c r="D3811" t="s">
        <v>97</v>
      </c>
      <c r="E3811">
        <v>526</v>
      </c>
      <c r="F3811">
        <v>526</v>
      </c>
      <c r="G3811">
        <v>526</v>
      </c>
    </row>
    <row r="3812" spans="1:7">
      <c r="A3812" t="s">
        <v>2</v>
      </c>
      <c r="B3812">
        <v>2</v>
      </c>
      <c r="C3812">
        <v>2003</v>
      </c>
      <c r="D3812" t="s">
        <v>100</v>
      </c>
      <c r="E3812">
        <v>526</v>
      </c>
      <c r="F3812">
        <v>526</v>
      </c>
      <c r="G3812">
        <v>526</v>
      </c>
    </row>
    <row r="3813" spans="1:7">
      <c r="A3813" t="s">
        <v>79</v>
      </c>
      <c r="B3813">
        <v>1</v>
      </c>
      <c r="C3813">
        <v>2010</v>
      </c>
      <c r="D3813" t="s">
        <v>88</v>
      </c>
      <c r="E3813">
        <v>528</v>
      </c>
      <c r="F3813">
        <v>528</v>
      </c>
      <c r="G3813">
        <v>528</v>
      </c>
    </row>
    <row r="3814" spans="1:7">
      <c r="A3814" t="s">
        <v>79</v>
      </c>
      <c r="B3814">
        <v>2</v>
      </c>
      <c r="C3814">
        <v>1989</v>
      </c>
      <c r="D3814" t="s">
        <v>94</v>
      </c>
      <c r="E3814">
        <v>528</v>
      </c>
      <c r="F3814">
        <v>528</v>
      </c>
      <c r="G3814">
        <v>528</v>
      </c>
    </row>
    <row r="3815" spans="1:7">
      <c r="A3815" t="s">
        <v>2</v>
      </c>
      <c r="B3815">
        <v>2</v>
      </c>
      <c r="C3815">
        <v>2006</v>
      </c>
      <c r="D3815" t="s">
        <v>96</v>
      </c>
      <c r="E3815">
        <v>528</v>
      </c>
      <c r="F3815">
        <v>528</v>
      </c>
      <c r="G3815">
        <v>528</v>
      </c>
    </row>
    <row r="3816" spans="1:7">
      <c r="A3816" t="s">
        <v>2</v>
      </c>
      <c r="B3816">
        <v>2</v>
      </c>
      <c r="C3816">
        <v>2008</v>
      </c>
      <c r="D3816" t="s">
        <v>95</v>
      </c>
      <c r="E3816">
        <v>528</v>
      </c>
      <c r="F3816">
        <v>528</v>
      </c>
      <c r="G3816">
        <v>528</v>
      </c>
    </row>
    <row r="3817" spans="1:7">
      <c r="A3817" t="s">
        <v>27</v>
      </c>
      <c r="B3817">
        <v>2</v>
      </c>
      <c r="C3817">
        <v>1987</v>
      </c>
      <c r="D3817" t="s">
        <v>99</v>
      </c>
      <c r="E3817">
        <v>528</v>
      </c>
      <c r="F3817">
        <v>528</v>
      </c>
      <c r="G3817">
        <v>528</v>
      </c>
    </row>
    <row r="3818" spans="1:7">
      <c r="A3818" t="s">
        <v>27</v>
      </c>
      <c r="B3818">
        <v>2</v>
      </c>
      <c r="C3818">
        <v>2004</v>
      </c>
      <c r="D3818" t="s">
        <v>101</v>
      </c>
      <c r="E3818">
        <v>529</v>
      </c>
      <c r="F3818">
        <v>529</v>
      </c>
      <c r="G3818">
        <v>529</v>
      </c>
    </row>
    <row r="3819" spans="1:7">
      <c r="A3819" t="s">
        <v>79</v>
      </c>
      <c r="B3819">
        <v>2</v>
      </c>
      <c r="C3819">
        <v>1985</v>
      </c>
      <c r="D3819" t="s">
        <v>98</v>
      </c>
      <c r="E3819">
        <v>530</v>
      </c>
      <c r="F3819">
        <v>530</v>
      </c>
      <c r="G3819">
        <v>530</v>
      </c>
    </row>
    <row r="3820" spans="1:7">
      <c r="A3820" t="s">
        <v>2</v>
      </c>
      <c r="B3820">
        <v>1</v>
      </c>
      <c r="C3820">
        <v>2000</v>
      </c>
      <c r="D3820" t="s">
        <v>97</v>
      </c>
      <c r="E3820">
        <v>530</v>
      </c>
      <c r="F3820">
        <v>530</v>
      </c>
      <c r="G3820">
        <v>530</v>
      </c>
    </row>
    <row r="3821" spans="1:7">
      <c r="A3821" t="s">
        <v>2</v>
      </c>
      <c r="B3821">
        <v>2</v>
      </c>
      <c r="C3821">
        <v>2002</v>
      </c>
      <c r="D3821" t="s">
        <v>98</v>
      </c>
      <c r="E3821">
        <v>530</v>
      </c>
      <c r="F3821">
        <v>530</v>
      </c>
      <c r="G3821">
        <v>530</v>
      </c>
    </row>
    <row r="3822" spans="1:7">
      <c r="A3822" t="s">
        <v>2</v>
      </c>
      <c r="B3822">
        <v>1</v>
      </c>
      <c r="C3822">
        <v>1999</v>
      </c>
      <c r="D3822" t="s">
        <v>98</v>
      </c>
      <c r="E3822">
        <v>531</v>
      </c>
      <c r="F3822">
        <v>531</v>
      </c>
      <c r="G3822">
        <v>531</v>
      </c>
    </row>
    <row r="3823" spans="1:7">
      <c r="A3823" t="s">
        <v>27</v>
      </c>
      <c r="B3823">
        <v>2</v>
      </c>
      <c r="C3823">
        <v>2001</v>
      </c>
      <c r="D3823" t="s">
        <v>101</v>
      </c>
      <c r="E3823">
        <v>531</v>
      </c>
      <c r="F3823">
        <v>531</v>
      </c>
      <c r="G3823">
        <v>531</v>
      </c>
    </row>
    <row r="3824" spans="1:7">
      <c r="A3824" t="s">
        <v>27</v>
      </c>
      <c r="B3824">
        <v>2</v>
      </c>
      <c r="C3824">
        <v>2003</v>
      </c>
      <c r="D3824" t="s">
        <v>101</v>
      </c>
      <c r="E3824">
        <v>531</v>
      </c>
      <c r="F3824">
        <v>531</v>
      </c>
      <c r="G3824">
        <v>531</v>
      </c>
    </row>
    <row r="3825" spans="1:7">
      <c r="A3825" t="s">
        <v>79</v>
      </c>
      <c r="B3825">
        <v>1</v>
      </c>
      <c r="C3825">
        <v>1995</v>
      </c>
      <c r="D3825" t="s">
        <v>92</v>
      </c>
      <c r="E3825">
        <v>532</v>
      </c>
      <c r="F3825">
        <v>532</v>
      </c>
      <c r="G3825">
        <v>532</v>
      </c>
    </row>
    <row r="3826" spans="1:7">
      <c r="A3826" t="s">
        <v>2</v>
      </c>
      <c r="B3826">
        <v>2</v>
      </c>
      <c r="C3826">
        <v>2000</v>
      </c>
      <c r="D3826" t="s">
        <v>99</v>
      </c>
      <c r="E3826">
        <v>532</v>
      </c>
      <c r="F3826">
        <v>532</v>
      </c>
      <c r="G3826">
        <v>532</v>
      </c>
    </row>
    <row r="3827" spans="1:7">
      <c r="A3827" t="s">
        <v>79</v>
      </c>
      <c r="B3827">
        <v>2</v>
      </c>
      <c r="C3827">
        <v>2006</v>
      </c>
      <c r="D3827" t="s">
        <v>89</v>
      </c>
      <c r="E3827">
        <v>533</v>
      </c>
      <c r="F3827">
        <v>533</v>
      </c>
      <c r="G3827">
        <v>533</v>
      </c>
    </row>
    <row r="3828" spans="1:7">
      <c r="A3828" t="s">
        <v>79</v>
      </c>
      <c r="B3828">
        <v>2</v>
      </c>
      <c r="C3828">
        <v>1985</v>
      </c>
      <c r="D3828" t="s">
        <v>95</v>
      </c>
      <c r="E3828">
        <v>534</v>
      </c>
      <c r="F3828">
        <v>534</v>
      </c>
      <c r="G3828">
        <v>534</v>
      </c>
    </row>
    <row r="3829" spans="1:7">
      <c r="A3829" t="s">
        <v>79</v>
      </c>
      <c r="B3829">
        <v>2</v>
      </c>
      <c r="C3829">
        <v>1986</v>
      </c>
      <c r="D3829" t="s">
        <v>95</v>
      </c>
      <c r="E3829">
        <v>534</v>
      </c>
      <c r="F3829">
        <v>534</v>
      </c>
      <c r="G3829">
        <v>534</v>
      </c>
    </row>
    <row r="3830" spans="1:7">
      <c r="A3830" t="s">
        <v>27</v>
      </c>
      <c r="B3830">
        <v>2</v>
      </c>
      <c r="C3830">
        <v>1991</v>
      </c>
      <c r="D3830" t="s">
        <v>95</v>
      </c>
      <c r="E3830">
        <v>535</v>
      </c>
      <c r="F3830">
        <v>535</v>
      </c>
      <c r="G3830">
        <v>535</v>
      </c>
    </row>
    <row r="3831" spans="1:7">
      <c r="A3831" t="s">
        <v>2</v>
      </c>
      <c r="B3831">
        <v>1</v>
      </c>
      <c r="C3831">
        <v>2008</v>
      </c>
      <c r="D3831" t="s">
        <v>100</v>
      </c>
      <c r="E3831">
        <v>536</v>
      </c>
      <c r="F3831">
        <v>536</v>
      </c>
      <c r="G3831">
        <v>536</v>
      </c>
    </row>
    <row r="3832" spans="1:7">
      <c r="A3832" t="s">
        <v>27</v>
      </c>
      <c r="B3832">
        <v>2</v>
      </c>
      <c r="C3832">
        <v>2001</v>
      </c>
      <c r="D3832" t="s">
        <v>92</v>
      </c>
      <c r="E3832">
        <v>536</v>
      </c>
      <c r="F3832">
        <v>536</v>
      </c>
      <c r="G3832">
        <v>536</v>
      </c>
    </row>
    <row r="3833" spans="1:7">
      <c r="A3833" t="s">
        <v>27</v>
      </c>
      <c r="B3833">
        <v>2</v>
      </c>
      <c r="C3833">
        <v>1994</v>
      </c>
      <c r="D3833" t="s">
        <v>100</v>
      </c>
      <c r="E3833">
        <v>537</v>
      </c>
      <c r="F3833">
        <v>537</v>
      </c>
      <c r="G3833">
        <v>537</v>
      </c>
    </row>
    <row r="3834" spans="1:7">
      <c r="A3834" t="s">
        <v>2</v>
      </c>
      <c r="B3834">
        <v>1</v>
      </c>
      <c r="C3834">
        <v>2007</v>
      </c>
      <c r="D3834" t="s">
        <v>100</v>
      </c>
      <c r="E3834">
        <v>538</v>
      </c>
      <c r="F3834">
        <v>538</v>
      </c>
      <c r="G3834">
        <v>538</v>
      </c>
    </row>
    <row r="3835" spans="1:7">
      <c r="A3835" t="s">
        <v>79</v>
      </c>
      <c r="B3835">
        <v>2</v>
      </c>
      <c r="C3835">
        <v>1992</v>
      </c>
      <c r="D3835" t="s">
        <v>94</v>
      </c>
      <c r="E3835">
        <v>540</v>
      </c>
      <c r="F3835">
        <v>540</v>
      </c>
      <c r="G3835">
        <v>540</v>
      </c>
    </row>
    <row r="3836" spans="1:7">
      <c r="A3836" t="s">
        <v>79</v>
      </c>
      <c r="B3836">
        <v>1</v>
      </c>
      <c r="C3836">
        <v>1996</v>
      </c>
      <c r="D3836" t="s">
        <v>92</v>
      </c>
      <c r="E3836">
        <v>542</v>
      </c>
      <c r="F3836">
        <v>542</v>
      </c>
      <c r="G3836">
        <v>542</v>
      </c>
    </row>
    <row r="3837" spans="1:7">
      <c r="A3837" t="s">
        <v>2</v>
      </c>
      <c r="B3837">
        <v>1</v>
      </c>
      <c r="C3837">
        <v>2007</v>
      </c>
      <c r="D3837" t="s">
        <v>95</v>
      </c>
      <c r="E3837">
        <v>543</v>
      </c>
      <c r="F3837">
        <v>543</v>
      </c>
      <c r="G3837">
        <v>543</v>
      </c>
    </row>
    <row r="3838" spans="1:7">
      <c r="A3838" t="s">
        <v>79</v>
      </c>
      <c r="B3838">
        <v>1</v>
      </c>
      <c r="C3838">
        <v>1996</v>
      </c>
      <c r="D3838" t="s">
        <v>94</v>
      </c>
      <c r="E3838">
        <v>544</v>
      </c>
      <c r="F3838">
        <v>544</v>
      </c>
      <c r="G3838">
        <v>544</v>
      </c>
    </row>
    <row r="3839" spans="1:7">
      <c r="A3839" t="s">
        <v>1</v>
      </c>
      <c r="B3839">
        <v>1</v>
      </c>
      <c r="C3839">
        <v>1999</v>
      </c>
      <c r="D3839" t="s">
        <v>97</v>
      </c>
      <c r="E3839">
        <v>544</v>
      </c>
      <c r="F3839">
        <v>544</v>
      </c>
      <c r="G3839">
        <v>544</v>
      </c>
    </row>
    <row r="3840" spans="1:7">
      <c r="A3840" t="s">
        <v>79</v>
      </c>
      <c r="B3840">
        <v>1</v>
      </c>
      <c r="C3840">
        <v>1995</v>
      </c>
      <c r="D3840" t="s">
        <v>95</v>
      </c>
      <c r="E3840">
        <v>545</v>
      </c>
      <c r="F3840">
        <v>545</v>
      </c>
      <c r="G3840">
        <v>545</v>
      </c>
    </row>
    <row r="3841" spans="1:7">
      <c r="A3841" t="s">
        <v>79</v>
      </c>
      <c r="B3841">
        <v>2</v>
      </c>
      <c r="C3841">
        <v>1986</v>
      </c>
      <c r="D3841" t="s">
        <v>98</v>
      </c>
      <c r="E3841">
        <v>546</v>
      </c>
      <c r="F3841">
        <v>546</v>
      </c>
      <c r="G3841">
        <v>546</v>
      </c>
    </row>
    <row r="3842" spans="1:7">
      <c r="A3842" t="s">
        <v>1</v>
      </c>
      <c r="B3842">
        <v>1</v>
      </c>
      <c r="C3842">
        <v>1997</v>
      </c>
      <c r="D3842" t="s">
        <v>100</v>
      </c>
      <c r="E3842">
        <v>546</v>
      </c>
      <c r="F3842">
        <v>546</v>
      </c>
      <c r="G3842">
        <v>546</v>
      </c>
    </row>
    <row r="3843" spans="1:7">
      <c r="A3843" t="s">
        <v>79</v>
      </c>
      <c r="B3843">
        <v>1</v>
      </c>
      <c r="C3843">
        <v>1992</v>
      </c>
      <c r="D3843" t="s">
        <v>96</v>
      </c>
      <c r="E3843">
        <v>547</v>
      </c>
      <c r="F3843">
        <v>547</v>
      </c>
      <c r="G3843">
        <v>547</v>
      </c>
    </row>
    <row r="3844" spans="1:7">
      <c r="A3844" t="s">
        <v>2</v>
      </c>
      <c r="B3844">
        <v>1</v>
      </c>
      <c r="C3844">
        <v>2003</v>
      </c>
      <c r="D3844" t="s">
        <v>96</v>
      </c>
      <c r="E3844">
        <v>547</v>
      </c>
      <c r="F3844">
        <v>547</v>
      </c>
      <c r="G3844">
        <v>547</v>
      </c>
    </row>
    <row r="3845" spans="1:7">
      <c r="A3845" t="s">
        <v>27</v>
      </c>
      <c r="B3845">
        <v>2</v>
      </c>
      <c r="C3845">
        <v>1997</v>
      </c>
      <c r="D3845" t="s">
        <v>93</v>
      </c>
      <c r="E3845">
        <v>547</v>
      </c>
      <c r="F3845">
        <v>547</v>
      </c>
      <c r="G3845">
        <v>547</v>
      </c>
    </row>
    <row r="3846" spans="1:7">
      <c r="A3846" t="s">
        <v>79</v>
      </c>
      <c r="B3846">
        <v>1</v>
      </c>
      <c r="C3846">
        <v>2000</v>
      </c>
      <c r="D3846" t="s">
        <v>91</v>
      </c>
      <c r="E3846">
        <v>549</v>
      </c>
      <c r="F3846">
        <v>549</v>
      </c>
      <c r="G3846">
        <v>549</v>
      </c>
    </row>
    <row r="3847" spans="1:7">
      <c r="A3847" t="s">
        <v>79</v>
      </c>
      <c r="B3847">
        <v>2</v>
      </c>
      <c r="C3847">
        <v>1999</v>
      </c>
      <c r="D3847" t="s">
        <v>91</v>
      </c>
      <c r="E3847">
        <v>549</v>
      </c>
      <c r="F3847">
        <v>549</v>
      </c>
      <c r="G3847">
        <v>549</v>
      </c>
    </row>
    <row r="3848" spans="1:7">
      <c r="A3848" t="s">
        <v>79</v>
      </c>
      <c r="B3848">
        <v>1</v>
      </c>
      <c r="C3848">
        <v>1995</v>
      </c>
      <c r="D3848" t="s">
        <v>94</v>
      </c>
      <c r="E3848">
        <v>550</v>
      </c>
      <c r="F3848">
        <v>550</v>
      </c>
      <c r="G3848">
        <v>550</v>
      </c>
    </row>
    <row r="3849" spans="1:7">
      <c r="A3849" t="s">
        <v>79</v>
      </c>
      <c r="B3849">
        <v>2</v>
      </c>
      <c r="C3849">
        <v>1988</v>
      </c>
      <c r="D3849" t="s">
        <v>94</v>
      </c>
      <c r="E3849">
        <v>550</v>
      </c>
      <c r="F3849">
        <v>550</v>
      </c>
      <c r="G3849">
        <v>550</v>
      </c>
    </row>
    <row r="3850" spans="1:7">
      <c r="A3850" t="s">
        <v>79</v>
      </c>
      <c r="B3850">
        <v>1</v>
      </c>
      <c r="C3850">
        <v>2002</v>
      </c>
      <c r="D3850" t="s">
        <v>91</v>
      </c>
      <c r="E3850">
        <v>551</v>
      </c>
      <c r="F3850">
        <v>551</v>
      </c>
      <c r="G3850">
        <v>551</v>
      </c>
    </row>
    <row r="3851" spans="1:7">
      <c r="A3851" t="s">
        <v>79</v>
      </c>
      <c r="B3851">
        <v>2</v>
      </c>
      <c r="C3851">
        <v>1987</v>
      </c>
      <c r="D3851" t="s">
        <v>98</v>
      </c>
      <c r="E3851">
        <v>552</v>
      </c>
      <c r="F3851">
        <v>552</v>
      </c>
      <c r="G3851">
        <v>552</v>
      </c>
    </row>
    <row r="3852" spans="1:7">
      <c r="A3852" t="s">
        <v>2</v>
      </c>
      <c r="B3852">
        <v>2</v>
      </c>
      <c r="C3852">
        <v>2002</v>
      </c>
      <c r="D3852" t="s">
        <v>99</v>
      </c>
      <c r="E3852">
        <v>552</v>
      </c>
      <c r="F3852">
        <v>552</v>
      </c>
      <c r="G3852">
        <v>552</v>
      </c>
    </row>
    <row r="3853" spans="1:7">
      <c r="A3853" t="s">
        <v>79</v>
      </c>
      <c r="B3853">
        <v>1</v>
      </c>
      <c r="C3853">
        <v>1994</v>
      </c>
      <c r="D3853" t="s">
        <v>99</v>
      </c>
      <c r="E3853">
        <v>555</v>
      </c>
      <c r="F3853">
        <v>555</v>
      </c>
      <c r="G3853">
        <v>555</v>
      </c>
    </row>
    <row r="3854" spans="1:7">
      <c r="A3854" t="s">
        <v>79</v>
      </c>
      <c r="B3854">
        <v>2</v>
      </c>
      <c r="C3854">
        <v>1993</v>
      </c>
      <c r="D3854" t="s">
        <v>93</v>
      </c>
      <c r="E3854">
        <v>556</v>
      </c>
      <c r="F3854">
        <v>556</v>
      </c>
      <c r="G3854">
        <v>556</v>
      </c>
    </row>
    <row r="3855" spans="1:7">
      <c r="A3855" t="s">
        <v>79</v>
      </c>
      <c r="B3855">
        <v>2</v>
      </c>
      <c r="C3855">
        <v>1996</v>
      </c>
      <c r="D3855" t="s">
        <v>100</v>
      </c>
      <c r="E3855">
        <v>556</v>
      </c>
      <c r="F3855">
        <v>556</v>
      </c>
      <c r="G3855">
        <v>556</v>
      </c>
    </row>
    <row r="3856" spans="1:7">
      <c r="A3856" t="s">
        <v>3</v>
      </c>
      <c r="B3856">
        <v>2</v>
      </c>
      <c r="C3856">
        <v>2013</v>
      </c>
      <c r="D3856" t="s">
        <v>100</v>
      </c>
      <c r="E3856">
        <v>556</v>
      </c>
      <c r="F3856">
        <v>556</v>
      </c>
      <c r="G3856">
        <v>556</v>
      </c>
    </row>
    <row r="3857" spans="1:7">
      <c r="A3857" t="s">
        <v>79</v>
      </c>
      <c r="B3857">
        <v>2</v>
      </c>
      <c r="C3857">
        <v>1987</v>
      </c>
      <c r="D3857" t="s">
        <v>97</v>
      </c>
      <c r="E3857">
        <v>557</v>
      </c>
      <c r="F3857">
        <v>557</v>
      </c>
      <c r="G3857">
        <v>557</v>
      </c>
    </row>
    <row r="3858" spans="1:7">
      <c r="A3858" t="s">
        <v>27</v>
      </c>
      <c r="B3858">
        <v>2</v>
      </c>
      <c r="C3858">
        <v>1987</v>
      </c>
      <c r="D3858" t="s">
        <v>96</v>
      </c>
      <c r="E3858">
        <v>557</v>
      </c>
      <c r="F3858">
        <v>557</v>
      </c>
      <c r="G3858">
        <v>557</v>
      </c>
    </row>
    <row r="3859" spans="1:7">
      <c r="A3859" t="s">
        <v>27</v>
      </c>
      <c r="B3859">
        <v>2</v>
      </c>
      <c r="C3859">
        <v>2006</v>
      </c>
      <c r="D3859" t="s">
        <v>101</v>
      </c>
      <c r="E3859">
        <v>557</v>
      </c>
      <c r="F3859">
        <v>557</v>
      </c>
      <c r="G3859">
        <v>557</v>
      </c>
    </row>
    <row r="3860" spans="1:7">
      <c r="A3860" t="s">
        <v>27</v>
      </c>
      <c r="B3860">
        <v>2</v>
      </c>
      <c r="C3860">
        <v>1993</v>
      </c>
      <c r="D3860" t="s">
        <v>100</v>
      </c>
      <c r="E3860">
        <v>558</v>
      </c>
      <c r="F3860">
        <v>558</v>
      </c>
      <c r="G3860">
        <v>558</v>
      </c>
    </row>
    <row r="3861" spans="1:7">
      <c r="A3861" t="s">
        <v>79</v>
      </c>
      <c r="B3861">
        <v>1</v>
      </c>
      <c r="C3861">
        <v>2005</v>
      </c>
      <c r="D3861" t="s">
        <v>90</v>
      </c>
      <c r="E3861">
        <v>559</v>
      </c>
      <c r="F3861">
        <v>559</v>
      </c>
      <c r="G3861">
        <v>559</v>
      </c>
    </row>
    <row r="3862" spans="1:7">
      <c r="A3862" t="s">
        <v>1</v>
      </c>
      <c r="B3862">
        <v>1</v>
      </c>
      <c r="C3862">
        <v>2013</v>
      </c>
      <c r="D3862" t="s">
        <v>101</v>
      </c>
      <c r="E3862">
        <v>560</v>
      </c>
      <c r="F3862">
        <v>560</v>
      </c>
      <c r="G3862">
        <v>560</v>
      </c>
    </row>
    <row r="3863" spans="1:7">
      <c r="A3863" t="s">
        <v>2</v>
      </c>
      <c r="B3863">
        <v>2</v>
      </c>
      <c r="C3863">
        <v>2005</v>
      </c>
      <c r="D3863" t="s">
        <v>97</v>
      </c>
      <c r="E3863">
        <v>561</v>
      </c>
      <c r="F3863">
        <v>561</v>
      </c>
      <c r="G3863">
        <v>561</v>
      </c>
    </row>
    <row r="3864" spans="1:7">
      <c r="A3864" t="s">
        <v>27</v>
      </c>
      <c r="B3864">
        <v>2</v>
      </c>
      <c r="C3864">
        <v>2007</v>
      </c>
      <c r="D3864" t="s">
        <v>101</v>
      </c>
      <c r="E3864">
        <v>561</v>
      </c>
      <c r="F3864">
        <v>561</v>
      </c>
      <c r="G3864">
        <v>561</v>
      </c>
    </row>
    <row r="3865" spans="1:7">
      <c r="A3865" t="s">
        <v>79</v>
      </c>
      <c r="B3865">
        <v>1</v>
      </c>
      <c r="C3865">
        <v>1999</v>
      </c>
      <c r="D3865" t="s">
        <v>100</v>
      </c>
      <c r="E3865">
        <v>562</v>
      </c>
      <c r="F3865">
        <v>562</v>
      </c>
      <c r="G3865">
        <v>562</v>
      </c>
    </row>
    <row r="3866" spans="1:7">
      <c r="A3866" t="s">
        <v>2</v>
      </c>
      <c r="B3866">
        <v>2</v>
      </c>
      <c r="C3866">
        <v>2003</v>
      </c>
      <c r="D3866" t="s">
        <v>98</v>
      </c>
      <c r="E3866">
        <v>562</v>
      </c>
      <c r="F3866">
        <v>562</v>
      </c>
      <c r="G3866">
        <v>562</v>
      </c>
    </row>
    <row r="3867" spans="1:7">
      <c r="A3867" t="s">
        <v>79</v>
      </c>
      <c r="B3867">
        <v>2</v>
      </c>
      <c r="C3867">
        <v>1987</v>
      </c>
      <c r="D3867" t="s">
        <v>95</v>
      </c>
      <c r="E3867">
        <v>563</v>
      </c>
      <c r="F3867">
        <v>563</v>
      </c>
      <c r="G3867">
        <v>563</v>
      </c>
    </row>
    <row r="3868" spans="1:7">
      <c r="A3868" t="s">
        <v>27</v>
      </c>
      <c r="B3868">
        <v>2</v>
      </c>
      <c r="C3868">
        <v>1985</v>
      </c>
      <c r="D3868" t="s">
        <v>97</v>
      </c>
      <c r="E3868">
        <v>565</v>
      </c>
      <c r="F3868">
        <v>565</v>
      </c>
      <c r="G3868">
        <v>565</v>
      </c>
    </row>
    <row r="3869" spans="1:7">
      <c r="A3869" t="s">
        <v>79</v>
      </c>
      <c r="B3869">
        <v>1</v>
      </c>
      <c r="C3869">
        <v>1993</v>
      </c>
      <c r="D3869" t="s">
        <v>98</v>
      </c>
      <c r="E3869">
        <v>567</v>
      </c>
      <c r="F3869">
        <v>567</v>
      </c>
      <c r="G3869">
        <v>567</v>
      </c>
    </row>
    <row r="3870" spans="1:7">
      <c r="A3870" t="s">
        <v>79</v>
      </c>
      <c r="B3870">
        <v>1</v>
      </c>
      <c r="C3870">
        <v>2002</v>
      </c>
      <c r="D3870" t="s">
        <v>100</v>
      </c>
      <c r="E3870">
        <v>569</v>
      </c>
      <c r="F3870">
        <v>569</v>
      </c>
      <c r="G3870">
        <v>569</v>
      </c>
    </row>
    <row r="3871" spans="1:7">
      <c r="A3871" t="s">
        <v>79</v>
      </c>
      <c r="B3871">
        <v>2</v>
      </c>
      <c r="C3871">
        <v>1990</v>
      </c>
      <c r="D3871" t="s">
        <v>94</v>
      </c>
      <c r="E3871">
        <v>569</v>
      </c>
      <c r="F3871">
        <v>569</v>
      </c>
      <c r="G3871">
        <v>569</v>
      </c>
    </row>
    <row r="3872" spans="1:7">
      <c r="A3872" t="s">
        <v>2</v>
      </c>
      <c r="B3872">
        <v>2</v>
      </c>
      <c r="C3872">
        <v>2005</v>
      </c>
      <c r="D3872" t="s">
        <v>100</v>
      </c>
      <c r="E3872">
        <v>569</v>
      </c>
      <c r="F3872">
        <v>569</v>
      </c>
      <c r="G3872">
        <v>569</v>
      </c>
    </row>
    <row r="3873" spans="1:7">
      <c r="A3873" t="s">
        <v>79</v>
      </c>
      <c r="B3873">
        <v>1</v>
      </c>
      <c r="C3873">
        <v>2001</v>
      </c>
      <c r="D3873" t="s">
        <v>100</v>
      </c>
      <c r="E3873">
        <v>570</v>
      </c>
      <c r="F3873">
        <v>570</v>
      </c>
      <c r="G3873">
        <v>570</v>
      </c>
    </row>
    <row r="3874" spans="1:7">
      <c r="A3874" t="s">
        <v>79</v>
      </c>
      <c r="B3874">
        <v>2</v>
      </c>
      <c r="C3874">
        <v>1991</v>
      </c>
      <c r="D3874" t="s">
        <v>95</v>
      </c>
      <c r="E3874">
        <v>570</v>
      </c>
      <c r="F3874">
        <v>570</v>
      </c>
      <c r="G3874">
        <v>570</v>
      </c>
    </row>
    <row r="3875" spans="1:7">
      <c r="A3875" t="s">
        <v>79</v>
      </c>
      <c r="B3875">
        <v>2</v>
      </c>
      <c r="C3875">
        <v>1992</v>
      </c>
      <c r="D3875" t="s">
        <v>95</v>
      </c>
      <c r="E3875">
        <v>570</v>
      </c>
      <c r="F3875">
        <v>570</v>
      </c>
      <c r="G3875">
        <v>570</v>
      </c>
    </row>
    <row r="3876" spans="1:7">
      <c r="A3876" t="s">
        <v>79</v>
      </c>
      <c r="B3876">
        <v>1</v>
      </c>
      <c r="C3876">
        <v>1994</v>
      </c>
      <c r="D3876" t="s">
        <v>97</v>
      </c>
      <c r="E3876">
        <v>571</v>
      </c>
      <c r="F3876">
        <v>571</v>
      </c>
      <c r="G3876">
        <v>571</v>
      </c>
    </row>
    <row r="3877" spans="1:7">
      <c r="A3877" t="s">
        <v>79</v>
      </c>
      <c r="B3877">
        <v>2</v>
      </c>
      <c r="C3877">
        <v>1993</v>
      </c>
      <c r="D3877" t="s">
        <v>94</v>
      </c>
      <c r="E3877">
        <v>571</v>
      </c>
      <c r="F3877">
        <v>571</v>
      </c>
      <c r="G3877">
        <v>571</v>
      </c>
    </row>
    <row r="3878" spans="1:7">
      <c r="A3878" t="s">
        <v>1</v>
      </c>
      <c r="B3878">
        <v>1</v>
      </c>
      <c r="C3878">
        <v>1997</v>
      </c>
      <c r="D3878" t="s">
        <v>98</v>
      </c>
      <c r="E3878">
        <v>573</v>
      </c>
      <c r="F3878">
        <v>573</v>
      </c>
      <c r="G3878">
        <v>573</v>
      </c>
    </row>
    <row r="3879" spans="1:7">
      <c r="A3879" t="s">
        <v>27</v>
      </c>
      <c r="B3879">
        <v>2</v>
      </c>
      <c r="C3879">
        <v>1989</v>
      </c>
      <c r="D3879" t="s">
        <v>100</v>
      </c>
      <c r="E3879">
        <v>574</v>
      </c>
      <c r="F3879">
        <v>574</v>
      </c>
      <c r="G3879">
        <v>574</v>
      </c>
    </row>
    <row r="3880" spans="1:7">
      <c r="A3880" t="s">
        <v>3</v>
      </c>
      <c r="B3880">
        <v>2</v>
      </c>
      <c r="C3880">
        <v>2013</v>
      </c>
      <c r="D3880" t="s">
        <v>94</v>
      </c>
      <c r="E3880">
        <v>575</v>
      </c>
      <c r="F3880">
        <v>575</v>
      </c>
      <c r="G3880">
        <v>575</v>
      </c>
    </row>
    <row r="3881" spans="1:7">
      <c r="A3881" t="s">
        <v>79</v>
      </c>
      <c r="B3881">
        <v>1</v>
      </c>
      <c r="C3881">
        <v>2007</v>
      </c>
      <c r="D3881" t="s">
        <v>89</v>
      </c>
      <c r="E3881">
        <v>577</v>
      </c>
      <c r="F3881">
        <v>577</v>
      </c>
      <c r="G3881">
        <v>577</v>
      </c>
    </row>
    <row r="3882" spans="1:7">
      <c r="A3882" t="s">
        <v>1</v>
      </c>
      <c r="B3882">
        <v>1</v>
      </c>
      <c r="C3882">
        <v>1996</v>
      </c>
      <c r="D3882" t="s">
        <v>99</v>
      </c>
      <c r="E3882">
        <v>577</v>
      </c>
      <c r="F3882">
        <v>577</v>
      </c>
      <c r="G3882">
        <v>577</v>
      </c>
    </row>
    <row r="3883" spans="1:7">
      <c r="A3883" t="s">
        <v>79</v>
      </c>
      <c r="B3883">
        <v>1</v>
      </c>
      <c r="C3883">
        <v>2000</v>
      </c>
      <c r="D3883" t="s">
        <v>100</v>
      </c>
      <c r="E3883">
        <v>578</v>
      </c>
      <c r="F3883">
        <v>578</v>
      </c>
      <c r="G3883">
        <v>578</v>
      </c>
    </row>
    <row r="3884" spans="1:7">
      <c r="A3884" t="s">
        <v>79</v>
      </c>
      <c r="B3884">
        <v>2</v>
      </c>
      <c r="C3884">
        <v>1991</v>
      </c>
      <c r="D3884" t="s">
        <v>99</v>
      </c>
      <c r="E3884">
        <v>578</v>
      </c>
      <c r="F3884">
        <v>578</v>
      </c>
      <c r="G3884">
        <v>578</v>
      </c>
    </row>
    <row r="3885" spans="1:7">
      <c r="A3885" t="s">
        <v>2</v>
      </c>
      <c r="B3885">
        <v>1</v>
      </c>
      <c r="C3885">
        <v>1999</v>
      </c>
      <c r="D3885" t="s">
        <v>99</v>
      </c>
      <c r="E3885">
        <v>578</v>
      </c>
      <c r="F3885">
        <v>578</v>
      </c>
      <c r="G3885">
        <v>578</v>
      </c>
    </row>
    <row r="3886" spans="1:7">
      <c r="A3886" t="s">
        <v>2</v>
      </c>
      <c r="B3886">
        <v>1</v>
      </c>
      <c r="C3886">
        <v>2002</v>
      </c>
      <c r="D3886" t="s">
        <v>97</v>
      </c>
      <c r="E3886">
        <v>578</v>
      </c>
      <c r="F3886">
        <v>578</v>
      </c>
      <c r="G3886">
        <v>578</v>
      </c>
    </row>
    <row r="3887" spans="1:7">
      <c r="A3887" t="s">
        <v>79</v>
      </c>
      <c r="B3887">
        <v>1</v>
      </c>
      <c r="C3887">
        <v>2011</v>
      </c>
      <c r="D3887" t="s">
        <v>88</v>
      </c>
      <c r="E3887">
        <v>579</v>
      </c>
      <c r="F3887">
        <v>579</v>
      </c>
      <c r="G3887">
        <v>579</v>
      </c>
    </row>
    <row r="3888" spans="1:7">
      <c r="A3888" t="s">
        <v>79</v>
      </c>
      <c r="B3888">
        <v>2</v>
      </c>
      <c r="C3888">
        <v>1985</v>
      </c>
      <c r="D3888" t="s">
        <v>96</v>
      </c>
      <c r="E3888">
        <v>579</v>
      </c>
      <c r="F3888">
        <v>579</v>
      </c>
      <c r="G3888">
        <v>579</v>
      </c>
    </row>
    <row r="3889" spans="1:7">
      <c r="A3889" t="s">
        <v>79</v>
      </c>
      <c r="B3889">
        <v>2</v>
      </c>
      <c r="C3889">
        <v>1995</v>
      </c>
      <c r="D3889" t="s">
        <v>92</v>
      </c>
      <c r="E3889">
        <v>579</v>
      </c>
      <c r="F3889">
        <v>579</v>
      </c>
      <c r="G3889">
        <v>579</v>
      </c>
    </row>
    <row r="3890" spans="1:7">
      <c r="A3890" t="s">
        <v>79</v>
      </c>
      <c r="B3890">
        <v>2</v>
      </c>
      <c r="C3890">
        <v>2004</v>
      </c>
      <c r="D3890" t="s">
        <v>90</v>
      </c>
      <c r="E3890">
        <v>579</v>
      </c>
      <c r="F3890">
        <v>579</v>
      </c>
      <c r="G3890">
        <v>579</v>
      </c>
    </row>
    <row r="3891" spans="1:7">
      <c r="A3891" t="s">
        <v>79</v>
      </c>
      <c r="B3891">
        <v>1</v>
      </c>
      <c r="C3891">
        <v>1996</v>
      </c>
      <c r="D3891" t="s">
        <v>95</v>
      </c>
      <c r="E3891">
        <v>580</v>
      </c>
      <c r="F3891">
        <v>580</v>
      </c>
      <c r="G3891">
        <v>580</v>
      </c>
    </row>
    <row r="3892" spans="1:7">
      <c r="A3892" t="s">
        <v>27</v>
      </c>
      <c r="B3892">
        <v>2</v>
      </c>
      <c r="C3892">
        <v>1986</v>
      </c>
      <c r="D3892" t="s">
        <v>97</v>
      </c>
      <c r="E3892">
        <v>580</v>
      </c>
      <c r="F3892">
        <v>580</v>
      </c>
      <c r="G3892">
        <v>580</v>
      </c>
    </row>
    <row r="3893" spans="1:7">
      <c r="A3893" t="s">
        <v>79</v>
      </c>
      <c r="B3893">
        <v>1</v>
      </c>
      <c r="C3893">
        <v>1997</v>
      </c>
      <c r="D3893" t="s">
        <v>92</v>
      </c>
      <c r="E3893">
        <v>582</v>
      </c>
      <c r="F3893">
        <v>582</v>
      </c>
      <c r="G3893">
        <v>582</v>
      </c>
    </row>
    <row r="3894" spans="1:7">
      <c r="A3894" t="s">
        <v>79</v>
      </c>
      <c r="B3894">
        <v>2</v>
      </c>
      <c r="C3894">
        <v>1994</v>
      </c>
      <c r="D3894" t="s">
        <v>93</v>
      </c>
      <c r="E3894">
        <v>583</v>
      </c>
      <c r="F3894">
        <v>583</v>
      </c>
      <c r="G3894">
        <v>583</v>
      </c>
    </row>
    <row r="3895" spans="1:7">
      <c r="A3895" t="s">
        <v>79</v>
      </c>
      <c r="B3895">
        <v>2</v>
      </c>
      <c r="C3895">
        <v>1990</v>
      </c>
      <c r="D3895" t="s">
        <v>95</v>
      </c>
      <c r="E3895">
        <v>584</v>
      </c>
      <c r="F3895">
        <v>584</v>
      </c>
      <c r="G3895">
        <v>584</v>
      </c>
    </row>
    <row r="3896" spans="1:7">
      <c r="A3896" t="s">
        <v>79</v>
      </c>
      <c r="B3896">
        <v>2</v>
      </c>
      <c r="C3896">
        <v>1994</v>
      </c>
      <c r="D3896" t="s">
        <v>94</v>
      </c>
      <c r="E3896">
        <v>584</v>
      </c>
      <c r="F3896">
        <v>584</v>
      </c>
      <c r="G3896">
        <v>584</v>
      </c>
    </row>
    <row r="3897" spans="1:7">
      <c r="A3897" t="s">
        <v>2</v>
      </c>
      <c r="B3897">
        <v>2</v>
      </c>
      <c r="C3897">
        <v>2009</v>
      </c>
      <c r="D3897" t="s">
        <v>95</v>
      </c>
      <c r="E3897">
        <v>586</v>
      </c>
      <c r="F3897">
        <v>586</v>
      </c>
      <c r="G3897">
        <v>586</v>
      </c>
    </row>
    <row r="3898" spans="1:7">
      <c r="A3898" t="s">
        <v>79</v>
      </c>
      <c r="B3898">
        <v>1</v>
      </c>
      <c r="C3898">
        <v>2001</v>
      </c>
      <c r="D3898" t="s">
        <v>91</v>
      </c>
      <c r="E3898">
        <v>588</v>
      </c>
      <c r="F3898">
        <v>588</v>
      </c>
      <c r="G3898">
        <v>588</v>
      </c>
    </row>
    <row r="3899" spans="1:7">
      <c r="A3899" t="s">
        <v>2</v>
      </c>
      <c r="B3899">
        <v>2</v>
      </c>
      <c r="C3899">
        <v>2011</v>
      </c>
      <c r="D3899" t="s">
        <v>94</v>
      </c>
      <c r="E3899">
        <v>588</v>
      </c>
      <c r="F3899">
        <v>588</v>
      </c>
      <c r="G3899">
        <v>588</v>
      </c>
    </row>
    <row r="3900" spans="1:7">
      <c r="A3900" t="s">
        <v>27</v>
      </c>
      <c r="B3900">
        <v>2</v>
      </c>
      <c r="C3900">
        <v>1988</v>
      </c>
      <c r="D3900" t="s">
        <v>99</v>
      </c>
      <c r="E3900">
        <v>588</v>
      </c>
      <c r="F3900">
        <v>588</v>
      </c>
      <c r="G3900">
        <v>588</v>
      </c>
    </row>
    <row r="3901" spans="1:7">
      <c r="A3901" t="s">
        <v>2</v>
      </c>
      <c r="B3901">
        <v>1</v>
      </c>
      <c r="C3901">
        <v>2010</v>
      </c>
      <c r="D3901" t="s">
        <v>100</v>
      </c>
      <c r="E3901">
        <v>590</v>
      </c>
      <c r="F3901">
        <v>590</v>
      </c>
      <c r="G3901">
        <v>590</v>
      </c>
    </row>
    <row r="3902" spans="1:7">
      <c r="A3902" t="s">
        <v>27</v>
      </c>
      <c r="B3902">
        <v>2</v>
      </c>
      <c r="C3902">
        <v>2005</v>
      </c>
      <c r="D3902" t="s">
        <v>101</v>
      </c>
      <c r="E3902">
        <v>590</v>
      </c>
      <c r="F3902">
        <v>590</v>
      </c>
      <c r="G3902">
        <v>590</v>
      </c>
    </row>
    <row r="3903" spans="1:7">
      <c r="A3903" t="s">
        <v>79</v>
      </c>
      <c r="B3903">
        <v>2</v>
      </c>
      <c r="C3903">
        <v>2012</v>
      </c>
      <c r="D3903" t="s">
        <v>101</v>
      </c>
      <c r="E3903">
        <v>593</v>
      </c>
      <c r="F3903">
        <v>593</v>
      </c>
      <c r="G3903">
        <v>593</v>
      </c>
    </row>
    <row r="3904" spans="1:7">
      <c r="A3904" t="s">
        <v>2</v>
      </c>
      <c r="B3904">
        <v>2</v>
      </c>
      <c r="C3904">
        <v>2004</v>
      </c>
      <c r="D3904" t="s">
        <v>100</v>
      </c>
      <c r="E3904">
        <v>593</v>
      </c>
      <c r="F3904">
        <v>593</v>
      </c>
      <c r="G3904">
        <v>593</v>
      </c>
    </row>
    <row r="3905" spans="1:7">
      <c r="A3905" t="s">
        <v>79</v>
      </c>
      <c r="B3905">
        <v>1</v>
      </c>
      <c r="C3905">
        <v>1996</v>
      </c>
      <c r="D3905" t="s">
        <v>93</v>
      </c>
      <c r="E3905">
        <v>594</v>
      </c>
      <c r="F3905">
        <v>594</v>
      </c>
      <c r="G3905">
        <v>594</v>
      </c>
    </row>
    <row r="3906" spans="1:7">
      <c r="A3906" t="s">
        <v>2</v>
      </c>
      <c r="B3906">
        <v>1</v>
      </c>
      <c r="C3906">
        <v>2012</v>
      </c>
      <c r="D3906" t="s">
        <v>93</v>
      </c>
      <c r="E3906">
        <v>597</v>
      </c>
      <c r="F3906">
        <v>597</v>
      </c>
      <c r="G3906">
        <v>597</v>
      </c>
    </row>
    <row r="3907" spans="1:7">
      <c r="A3907" t="s">
        <v>2</v>
      </c>
      <c r="B3907">
        <v>2</v>
      </c>
      <c r="C3907">
        <v>2013</v>
      </c>
      <c r="D3907" t="s">
        <v>93</v>
      </c>
      <c r="E3907">
        <v>597</v>
      </c>
      <c r="F3907">
        <v>597</v>
      </c>
      <c r="G3907">
        <v>597</v>
      </c>
    </row>
    <row r="3908" spans="1:7">
      <c r="A3908" t="s">
        <v>1</v>
      </c>
      <c r="B3908">
        <v>1</v>
      </c>
      <c r="C3908">
        <v>2011</v>
      </c>
      <c r="D3908" t="s">
        <v>93</v>
      </c>
      <c r="E3908">
        <v>602</v>
      </c>
      <c r="F3908">
        <v>602</v>
      </c>
      <c r="G3908">
        <v>602</v>
      </c>
    </row>
    <row r="3909" spans="1:7">
      <c r="A3909" t="s">
        <v>2</v>
      </c>
      <c r="B3909">
        <v>1</v>
      </c>
      <c r="C3909">
        <v>2000</v>
      </c>
      <c r="D3909" t="s">
        <v>99</v>
      </c>
      <c r="E3909">
        <v>604</v>
      </c>
      <c r="F3909">
        <v>604</v>
      </c>
      <c r="G3909">
        <v>604</v>
      </c>
    </row>
    <row r="3910" spans="1:7">
      <c r="A3910" t="s">
        <v>27</v>
      </c>
      <c r="B3910">
        <v>2</v>
      </c>
      <c r="C3910">
        <v>1985</v>
      </c>
      <c r="D3910" t="s">
        <v>98</v>
      </c>
      <c r="E3910">
        <v>604</v>
      </c>
      <c r="F3910">
        <v>604</v>
      </c>
      <c r="G3910">
        <v>604</v>
      </c>
    </row>
    <row r="3911" spans="1:7">
      <c r="A3911" t="s">
        <v>79</v>
      </c>
      <c r="B3911">
        <v>1</v>
      </c>
      <c r="C3911">
        <v>1995</v>
      </c>
      <c r="D3911" t="s">
        <v>93</v>
      </c>
      <c r="E3911">
        <v>606</v>
      </c>
      <c r="F3911">
        <v>606</v>
      </c>
      <c r="G3911">
        <v>606</v>
      </c>
    </row>
    <row r="3912" spans="1:7">
      <c r="A3912" t="s">
        <v>2</v>
      </c>
      <c r="B3912">
        <v>2</v>
      </c>
      <c r="C3912">
        <v>2004</v>
      </c>
      <c r="D3912" t="s">
        <v>99</v>
      </c>
      <c r="E3912">
        <v>607</v>
      </c>
      <c r="F3912">
        <v>607</v>
      </c>
      <c r="G3912">
        <v>607</v>
      </c>
    </row>
    <row r="3913" spans="1:7">
      <c r="A3913" t="s">
        <v>27</v>
      </c>
      <c r="B3913">
        <v>2</v>
      </c>
      <c r="C3913">
        <v>2006</v>
      </c>
      <c r="D3913" t="s">
        <v>91</v>
      </c>
      <c r="E3913">
        <v>607</v>
      </c>
      <c r="F3913">
        <v>607</v>
      </c>
      <c r="G3913">
        <v>607</v>
      </c>
    </row>
    <row r="3914" spans="1:7">
      <c r="A3914" t="s">
        <v>27</v>
      </c>
      <c r="B3914">
        <v>2</v>
      </c>
      <c r="C3914">
        <v>1998</v>
      </c>
      <c r="D3914" t="s">
        <v>93</v>
      </c>
      <c r="E3914">
        <v>608</v>
      </c>
      <c r="F3914">
        <v>608</v>
      </c>
      <c r="G3914">
        <v>608</v>
      </c>
    </row>
    <row r="3915" spans="1:7">
      <c r="A3915" t="s">
        <v>27</v>
      </c>
      <c r="B3915">
        <v>2</v>
      </c>
      <c r="C3915">
        <v>2011</v>
      </c>
      <c r="D3915" t="s">
        <v>90</v>
      </c>
      <c r="E3915">
        <v>608</v>
      </c>
      <c r="F3915">
        <v>608</v>
      </c>
      <c r="G3915">
        <v>608</v>
      </c>
    </row>
    <row r="3916" spans="1:7">
      <c r="A3916" t="s">
        <v>79</v>
      </c>
      <c r="B3916">
        <v>1</v>
      </c>
      <c r="C3916">
        <v>1993</v>
      </c>
      <c r="D3916" t="s">
        <v>96</v>
      </c>
      <c r="E3916">
        <v>609</v>
      </c>
      <c r="F3916">
        <v>609</v>
      </c>
      <c r="G3916">
        <v>609</v>
      </c>
    </row>
    <row r="3917" spans="1:7">
      <c r="A3917" t="s">
        <v>79</v>
      </c>
      <c r="B3917">
        <v>2</v>
      </c>
      <c r="C3917">
        <v>1990</v>
      </c>
      <c r="D3917" t="s">
        <v>99</v>
      </c>
      <c r="E3917">
        <v>609</v>
      </c>
      <c r="F3917">
        <v>609</v>
      </c>
      <c r="G3917">
        <v>609</v>
      </c>
    </row>
    <row r="3918" spans="1:7">
      <c r="A3918" t="s">
        <v>2</v>
      </c>
      <c r="B3918">
        <v>1</v>
      </c>
      <c r="C3918">
        <v>2001</v>
      </c>
      <c r="D3918" t="s">
        <v>99</v>
      </c>
      <c r="E3918">
        <v>609</v>
      </c>
      <c r="F3918">
        <v>609</v>
      </c>
      <c r="G3918">
        <v>609</v>
      </c>
    </row>
    <row r="3919" spans="1:7">
      <c r="A3919" t="s">
        <v>2</v>
      </c>
      <c r="B3919">
        <v>1</v>
      </c>
      <c r="C3919">
        <v>2002</v>
      </c>
      <c r="D3919" t="s">
        <v>99</v>
      </c>
      <c r="E3919">
        <v>609</v>
      </c>
      <c r="F3919">
        <v>609</v>
      </c>
      <c r="G3919">
        <v>609</v>
      </c>
    </row>
    <row r="3920" spans="1:7">
      <c r="A3920" t="s">
        <v>2</v>
      </c>
      <c r="B3920">
        <v>1</v>
      </c>
      <c r="C3920">
        <v>2011</v>
      </c>
      <c r="D3920" t="s">
        <v>100</v>
      </c>
      <c r="E3920">
        <v>610</v>
      </c>
      <c r="F3920">
        <v>610</v>
      </c>
      <c r="G3920">
        <v>610</v>
      </c>
    </row>
    <row r="3921" spans="1:7">
      <c r="A3921" t="s">
        <v>79</v>
      </c>
      <c r="B3921">
        <v>2</v>
      </c>
      <c r="C3921">
        <v>1986</v>
      </c>
      <c r="D3921" t="s">
        <v>96</v>
      </c>
      <c r="E3921">
        <v>611</v>
      </c>
      <c r="F3921">
        <v>611</v>
      </c>
      <c r="G3921">
        <v>611</v>
      </c>
    </row>
    <row r="3922" spans="1:7">
      <c r="A3922" t="s">
        <v>79</v>
      </c>
      <c r="B3922">
        <v>1</v>
      </c>
      <c r="C3922">
        <v>1997</v>
      </c>
      <c r="D3922" t="s">
        <v>93</v>
      </c>
      <c r="E3922">
        <v>612</v>
      </c>
      <c r="F3922">
        <v>612</v>
      </c>
      <c r="G3922">
        <v>612</v>
      </c>
    </row>
    <row r="3923" spans="1:7">
      <c r="A3923" t="s">
        <v>3</v>
      </c>
      <c r="B3923">
        <v>1</v>
      </c>
      <c r="C3923">
        <v>2013</v>
      </c>
      <c r="D3923" t="s">
        <v>94</v>
      </c>
      <c r="E3923">
        <v>613</v>
      </c>
      <c r="F3923">
        <v>613</v>
      </c>
      <c r="G3923">
        <v>613</v>
      </c>
    </row>
    <row r="3924" spans="1:7">
      <c r="A3924" t="s">
        <v>79</v>
      </c>
      <c r="B3924">
        <v>1</v>
      </c>
      <c r="C3924">
        <v>2007</v>
      </c>
      <c r="D3924" t="s">
        <v>90</v>
      </c>
      <c r="E3924">
        <v>614</v>
      </c>
      <c r="F3924">
        <v>614</v>
      </c>
      <c r="G3924">
        <v>614</v>
      </c>
    </row>
    <row r="3925" spans="1:7">
      <c r="A3925" t="s">
        <v>79</v>
      </c>
      <c r="B3925">
        <v>2</v>
      </c>
      <c r="C3925">
        <v>1993</v>
      </c>
      <c r="D3925" t="s">
        <v>95</v>
      </c>
      <c r="E3925">
        <v>614</v>
      </c>
      <c r="F3925">
        <v>614</v>
      </c>
      <c r="G3925">
        <v>614</v>
      </c>
    </row>
    <row r="3926" spans="1:7">
      <c r="A3926" t="s">
        <v>2</v>
      </c>
      <c r="B3926">
        <v>1</v>
      </c>
      <c r="C3926">
        <v>2004</v>
      </c>
      <c r="D3926" t="s">
        <v>96</v>
      </c>
      <c r="E3926">
        <v>614</v>
      </c>
      <c r="F3926">
        <v>614</v>
      </c>
      <c r="G3926">
        <v>614</v>
      </c>
    </row>
    <row r="3927" spans="1:7">
      <c r="A3927" t="s">
        <v>2</v>
      </c>
      <c r="B3927">
        <v>1</v>
      </c>
      <c r="C3927">
        <v>2009</v>
      </c>
      <c r="D3927" t="s">
        <v>100</v>
      </c>
      <c r="E3927">
        <v>615</v>
      </c>
      <c r="F3927">
        <v>615</v>
      </c>
      <c r="G3927">
        <v>615</v>
      </c>
    </row>
    <row r="3928" spans="1:7">
      <c r="A3928" t="s">
        <v>27</v>
      </c>
      <c r="B3928">
        <v>2</v>
      </c>
      <c r="C3928">
        <v>2008</v>
      </c>
      <c r="D3928" t="s">
        <v>101</v>
      </c>
      <c r="E3928">
        <v>616</v>
      </c>
      <c r="F3928">
        <v>616</v>
      </c>
      <c r="G3928">
        <v>616</v>
      </c>
    </row>
    <row r="3929" spans="1:7">
      <c r="A3929" t="s">
        <v>2</v>
      </c>
      <c r="B3929">
        <v>2</v>
      </c>
      <c r="C3929">
        <v>2006</v>
      </c>
      <c r="D3929" t="s">
        <v>97</v>
      </c>
      <c r="E3929">
        <v>617</v>
      </c>
      <c r="F3929">
        <v>617</v>
      </c>
      <c r="G3929">
        <v>617</v>
      </c>
    </row>
    <row r="3930" spans="1:7">
      <c r="A3930" t="s">
        <v>79</v>
      </c>
      <c r="B3930">
        <v>2</v>
      </c>
      <c r="C3930">
        <v>1988</v>
      </c>
      <c r="D3930" t="s">
        <v>97</v>
      </c>
      <c r="E3930">
        <v>618</v>
      </c>
      <c r="F3930">
        <v>618</v>
      </c>
      <c r="G3930">
        <v>618</v>
      </c>
    </row>
    <row r="3931" spans="1:7">
      <c r="A3931" t="s">
        <v>79</v>
      </c>
      <c r="B3931">
        <v>2</v>
      </c>
      <c r="C3931">
        <v>2000</v>
      </c>
      <c r="D3931" t="s">
        <v>91</v>
      </c>
      <c r="E3931">
        <v>618</v>
      </c>
      <c r="F3931">
        <v>618</v>
      </c>
      <c r="G3931">
        <v>618</v>
      </c>
    </row>
    <row r="3932" spans="1:7">
      <c r="A3932" t="s">
        <v>79</v>
      </c>
      <c r="B3932">
        <v>2</v>
      </c>
      <c r="C3932">
        <v>2010</v>
      </c>
      <c r="D3932" t="s">
        <v>88</v>
      </c>
      <c r="E3932">
        <v>618</v>
      </c>
      <c r="F3932">
        <v>618</v>
      </c>
      <c r="G3932">
        <v>618</v>
      </c>
    </row>
    <row r="3933" spans="1:7">
      <c r="A3933" t="s">
        <v>27</v>
      </c>
      <c r="B3933">
        <v>2</v>
      </c>
      <c r="C3933">
        <v>2009</v>
      </c>
      <c r="D3933" t="s">
        <v>101</v>
      </c>
      <c r="E3933">
        <v>618</v>
      </c>
      <c r="F3933">
        <v>618</v>
      </c>
      <c r="G3933">
        <v>618</v>
      </c>
    </row>
    <row r="3934" spans="1:7">
      <c r="A3934" t="s">
        <v>79</v>
      </c>
      <c r="B3934">
        <v>1</v>
      </c>
      <c r="C3934">
        <v>2006</v>
      </c>
      <c r="D3934" t="s">
        <v>90</v>
      </c>
      <c r="E3934">
        <v>619</v>
      </c>
      <c r="F3934">
        <v>619</v>
      </c>
      <c r="G3934">
        <v>619</v>
      </c>
    </row>
    <row r="3935" spans="1:7">
      <c r="A3935" t="s">
        <v>79</v>
      </c>
      <c r="B3935">
        <v>2</v>
      </c>
      <c r="C3935">
        <v>1991</v>
      </c>
      <c r="D3935" t="s">
        <v>97</v>
      </c>
      <c r="E3935">
        <v>619</v>
      </c>
      <c r="F3935">
        <v>619</v>
      </c>
      <c r="G3935">
        <v>619</v>
      </c>
    </row>
    <row r="3936" spans="1:7">
      <c r="A3936" t="s">
        <v>27</v>
      </c>
      <c r="B3936">
        <v>2</v>
      </c>
      <c r="C3936">
        <v>1986</v>
      </c>
      <c r="D3936" t="s">
        <v>98</v>
      </c>
      <c r="E3936">
        <v>619</v>
      </c>
      <c r="F3936">
        <v>619</v>
      </c>
      <c r="G3936">
        <v>619</v>
      </c>
    </row>
    <row r="3937" spans="1:7">
      <c r="A3937" t="s">
        <v>79</v>
      </c>
      <c r="B3937">
        <v>2</v>
      </c>
      <c r="C3937">
        <v>2007</v>
      </c>
      <c r="D3937" t="s">
        <v>89</v>
      </c>
      <c r="E3937">
        <v>620</v>
      </c>
      <c r="F3937">
        <v>620</v>
      </c>
      <c r="G3937">
        <v>620</v>
      </c>
    </row>
    <row r="3938" spans="1:7">
      <c r="A3938" t="s">
        <v>79</v>
      </c>
      <c r="B3938">
        <v>1</v>
      </c>
      <c r="C3938">
        <v>1994</v>
      </c>
      <c r="D3938" t="s">
        <v>96</v>
      </c>
      <c r="E3938">
        <v>621</v>
      </c>
      <c r="F3938">
        <v>621</v>
      </c>
      <c r="G3938">
        <v>621</v>
      </c>
    </row>
    <row r="3939" spans="1:7">
      <c r="A3939" t="s">
        <v>2</v>
      </c>
      <c r="B3939">
        <v>1</v>
      </c>
      <c r="C3939">
        <v>2008</v>
      </c>
      <c r="D3939" t="s">
        <v>95</v>
      </c>
      <c r="E3939">
        <v>621</v>
      </c>
      <c r="F3939">
        <v>621</v>
      </c>
      <c r="G3939">
        <v>621</v>
      </c>
    </row>
    <row r="3940" spans="1:7">
      <c r="A3940" t="s">
        <v>79</v>
      </c>
      <c r="B3940">
        <v>1</v>
      </c>
      <c r="C3940">
        <v>2008</v>
      </c>
      <c r="D3940" t="s">
        <v>89</v>
      </c>
      <c r="E3940">
        <v>623</v>
      </c>
      <c r="F3940">
        <v>623</v>
      </c>
      <c r="G3940">
        <v>623</v>
      </c>
    </row>
    <row r="3941" spans="1:7">
      <c r="A3941" t="s">
        <v>79</v>
      </c>
      <c r="B3941">
        <v>1</v>
      </c>
      <c r="C3941">
        <v>2012</v>
      </c>
      <c r="D3941" t="s">
        <v>88</v>
      </c>
      <c r="E3941">
        <v>624</v>
      </c>
      <c r="F3941">
        <v>624</v>
      </c>
      <c r="G3941">
        <v>624</v>
      </c>
    </row>
    <row r="3942" spans="1:7">
      <c r="A3942" t="s">
        <v>2</v>
      </c>
      <c r="B3942">
        <v>2</v>
      </c>
      <c r="C3942">
        <v>2006</v>
      </c>
      <c r="D3942" t="s">
        <v>100</v>
      </c>
      <c r="E3942">
        <v>624</v>
      </c>
      <c r="F3942">
        <v>624</v>
      </c>
      <c r="G3942">
        <v>624</v>
      </c>
    </row>
    <row r="3943" spans="1:7">
      <c r="A3943" t="s">
        <v>79</v>
      </c>
      <c r="B3943">
        <v>2</v>
      </c>
      <c r="C3943">
        <v>1989</v>
      </c>
      <c r="D3943" t="s">
        <v>95</v>
      </c>
      <c r="E3943">
        <v>625</v>
      </c>
      <c r="F3943">
        <v>625</v>
      </c>
      <c r="G3943">
        <v>625</v>
      </c>
    </row>
    <row r="3944" spans="1:7">
      <c r="A3944" t="s">
        <v>2</v>
      </c>
      <c r="B3944">
        <v>1</v>
      </c>
      <c r="C3944">
        <v>2000</v>
      </c>
      <c r="D3944" t="s">
        <v>98</v>
      </c>
      <c r="E3944">
        <v>626</v>
      </c>
      <c r="F3944">
        <v>626</v>
      </c>
      <c r="G3944">
        <v>626</v>
      </c>
    </row>
    <row r="3945" spans="1:7">
      <c r="A3945" t="s">
        <v>79</v>
      </c>
      <c r="B3945">
        <v>1</v>
      </c>
      <c r="C3945">
        <v>1997</v>
      </c>
      <c r="D3945" t="s">
        <v>94</v>
      </c>
      <c r="E3945">
        <v>628</v>
      </c>
      <c r="F3945">
        <v>628</v>
      </c>
      <c r="G3945">
        <v>628</v>
      </c>
    </row>
    <row r="3946" spans="1:7">
      <c r="A3946" t="s">
        <v>79</v>
      </c>
      <c r="B3946">
        <v>2</v>
      </c>
      <c r="C3946">
        <v>1995</v>
      </c>
      <c r="D3946" t="s">
        <v>100</v>
      </c>
      <c r="E3946">
        <v>628</v>
      </c>
      <c r="F3946">
        <v>628</v>
      </c>
      <c r="G3946">
        <v>628</v>
      </c>
    </row>
    <row r="3947" spans="1:7">
      <c r="A3947" t="s">
        <v>79</v>
      </c>
      <c r="B3947">
        <v>1</v>
      </c>
      <c r="C3947">
        <v>2003</v>
      </c>
      <c r="D3947" t="s">
        <v>100</v>
      </c>
      <c r="E3947">
        <v>629</v>
      </c>
      <c r="F3947">
        <v>629</v>
      </c>
      <c r="G3947">
        <v>629</v>
      </c>
    </row>
    <row r="3948" spans="1:7">
      <c r="A3948" t="s">
        <v>79</v>
      </c>
      <c r="B3948">
        <v>2</v>
      </c>
      <c r="C3948">
        <v>1989</v>
      </c>
      <c r="D3948" t="s">
        <v>97</v>
      </c>
      <c r="E3948">
        <v>629</v>
      </c>
      <c r="F3948">
        <v>629</v>
      </c>
      <c r="G3948">
        <v>629</v>
      </c>
    </row>
    <row r="3949" spans="1:7">
      <c r="A3949" t="s">
        <v>79</v>
      </c>
      <c r="B3949">
        <v>2</v>
      </c>
      <c r="C3949">
        <v>1989</v>
      </c>
      <c r="D3949" t="s">
        <v>99</v>
      </c>
      <c r="E3949">
        <v>634</v>
      </c>
      <c r="F3949">
        <v>634</v>
      </c>
      <c r="G3949">
        <v>634</v>
      </c>
    </row>
    <row r="3950" spans="1:7">
      <c r="A3950" t="s">
        <v>79</v>
      </c>
      <c r="B3950">
        <v>2</v>
      </c>
      <c r="C3950">
        <v>1994</v>
      </c>
      <c r="D3950" t="s">
        <v>95</v>
      </c>
      <c r="E3950">
        <v>636</v>
      </c>
      <c r="F3950">
        <v>636</v>
      </c>
      <c r="G3950">
        <v>636</v>
      </c>
    </row>
    <row r="3951" spans="1:7">
      <c r="A3951" t="s">
        <v>2</v>
      </c>
      <c r="B3951">
        <v>1</v>
      </c>
      <c r="C3951">
        <v>2001</v>
      </c>
      <c r="D3951" t="s">
        <v>98</v>
      </c>
      <c r="E3951">
        <v>637</v>
      </c>
      <c r="F3951">
        <v>637</v>
      </c>
      <c r="G3951">
        <v>637</v>
      </c>
    </row>
    <row r="3952" spans="1:7">
      <c r="A3952" t="s">
        <v>79</v>
      </c>
      <c r="B3952">
        <v>2</v>
      </c>
      <c r="C3952">
        <v>1996</v>
      </c>
      <c r="D3952" t="s">
        <v>92</v>
      </c>
      <c r="E3952">
        <v>638</v>
      </c>
      <c r="F3952">
        <v>638</v>
      </c>
      <c r="G3952">
        <v>638</v>
      </c>
    </row>
    <row r="3953" spans="1:7">
      <c r="A3953" t="s">
        <v>79</v>
      </c>
      <c r="B3953">
        <v>1</v>
      </c>
      <c r="C3953">
        <v>2004</v>
      </c>
      <c r="D3953" t="s">
        <v>100</v>
      </c>
      <c r="E3953">
        <v>641</v>
      </c>
      <c r="F3953">
        <v>641</v>
      </c>
      <c r="G3953">
        <v>641</v>
      </c>
    </row>
    <row r="3954" spans="1:7">
      <c r="A3954" t="s">
        <v>79</v>
      </c>
      <c r="B3954">
        <v>2</v>
      </c>
      <c r="C3954">
        <v>1987</v>
      </c>
      <c r="D3954" t="s">
        <v>96</v>
      </c>
      <c r="E3954">
        <v>643</v>
      </c>
      <c r="F3954">
        <v>643</v>
      </c>
      <c r="G3954">
        <v>643</v>
      </c>
    </row>
    <row r="3955" spans="1:7">
      <c r="A3955" t="s">
        <v>2</v>
      </c>
      <c r="B3955">
        <v>2</v>
      </c>
      <c r="C3955">
        <v>2004</v>
      </c>
      <c r="D3955" t="s">
        <v>98</v>
      </c>
      <c r="E3955">
        <v>643</v>
      </c>
      <c r="F3955">
        <v>643</v>
      </c>
      <c r="G3955">
        <v>643</v>
      </c>
    </row>
    <row r="3956" spans="1:7">
      <c r="A3956" t="s">
        <v>2</v>
      </c>
      <c r="B3956">
        <v>2</v>
      </c>
      <c r="C3956">
        <v>2007</v>
      </c>
      <c r="D3956" t="s">
        <v>100</v>
      </c>
      <c r="E3956">
        <v>645</v>
      </c>
      <c r="F3956">
        <v>645</v>
      </c>
      <c r="G3956">
        <v>645</v>
      </c>
    </row>
    <row r="3957" spans="1:7">
      <c r="A3957" t="s">
        <v>79</v>
      </c>
      <c r="B3957">
        <v>2</v>
      </c>
      <c r="C3957">
        <v>1990</v>
      </c>
      <c r="D3957" t="s">
        <v>97</v>
      </c>
      <c r="E3957">
        <v>646</v>
      </c>
      <c r="F3957">
        <v>646</v>
      </c>
      <c r="G3957">
        <v>646</v>
      </c>
    </row>
    <row r="3958" spans="1:7">
      <c r="A3958" t="s">
        <v>79</v>
      </c>
      <c r="B3958">
        <v>1</v>
      </c>
      <c r="C3958">
        <v>1994</v>
      </c>
      <c r="D3958" t="s">
        <v>98</v>
      </c>
      <c r="E3958">
        <v>647</v>
      </c>
      <c r="F3958">
        <v>647</v>
      </c>
      <c r="G3958">
        <v>647</v>
      </c>
    </row>
    <row r="3959" spans="1:7">
      <c r="A3959" t="s">
        <v>79</v>
      </c>
      <c r="B3959">
        <v>1</v>
      </c>
      <c r="C3959">
        <v>1998</v>
      </c>
      <c r="D3959" t="s">
        <v>92</v>
      </c>
      <c r="E3959">
        <v>647</v>
      </c>
      <c r="F3959">
        <v>647</v>
      </c>
      <c r="G3959">
        <v>647</v>
      </c>
    </row>
    <row r="3960" spans="1:7">
      <c r="A3960" t="s">
        <v>79</v>
      </c>
      <c r="B3960">
        <v>2</v>
      </c>
      <c r="C3960">
        <v>1992</v>
      </c>
      <c r="D3960" t="s">
        <v>99</v>
      </c>
      <c r="E3960">
        <v>647</v>
      </c>
      <c r="F3960">
        <v>647</v>
      </c>
      <c r="G3960">
        <v>647</v>
      </c>
    </row>
    <row r="3961" spans="1:7">
      <c r="A3961" t="s">
        <v>3</v>
      </c>
      <c r="B3961">
        <v>2</v>
      </c>
      <c r="C3961">
        <v>2012</v>
      </c>
      <c r="D3961" t="s">
        <v>98</v>
      </c>
      <c r="E3961">
        <v>649</v>
      </c>
      <c r="F3961">
        <v>649</v>
      </c>
      <c r="G3961">
        <v>649</v>
      </c>
    </row>
    <row r="3962" spans="1:7">
      <c r="A3962" t="s">
        <v>79</v>
      </c>
      <c r="B3962">
        <v>2</v>
      </c>
      <c r="C3962">
        <v>1988</v>
      </c>
      <c r="D3962" t="s">
        <v>99</v>
      </c>
      <c r="E3962">
        <v>650</v>
      </c>
      <c r="F3962">
        <v>650</v>
      </c>
      <c r="G3962">
        <v>650</v>
      </c>
    </row>
    <row r="3963" spans="1:7">
      <c r="A3963" t="s">
        <v>79</v>
      </c>
      <c r="B3963">
        <v>1</v>
      </c>
      <c r="C3963">
        <v>1995</v>
      </c>
      <c r="D3963" t="s">
        <v>99</v>
      </c>
      <c r="E3963">
        <v>651</v>
      </c>
      <c r="F3963">
        <v>651</v>
      </c>
      <c r="G3963">
        <v>651</v>
      </c>
    </row>
    <row r="3964" spans="1:7">
      <c r="A3964" t="s">
        <v>79</v>
      </c>
      <c r="B3964">
        <v>2</v>
      </c>
      <c r="C3964">
        <v>1996</v>
      </c>
      <c r="D3964" t="s">
        <v>94</v>
      </c>
      <c r="E3964">
        <v>653</v>
      </c>
      <c r="F3964">
        <v>653</v>
      </c>
      <c r="G3964">
        <v>653</v>
      </c>
    </row>
    <row r="3965" spans="1:7">
      <c r="A3965" t="s">
        <v>79</v>
      </c>
      <c r="B3965">
        <v>1</v>
      </c>
      <c r="C3965">
        <v>2004</v>
      </c>
      <c r="D3965" t="s">
        <v>91</v>
      </c>
      <c r="E3965">
        <v>654</v>
      </c>
      <c r="F3965">
        <v>654</v>
      </c>
      <c r="G3965">
        <v>654</v>
      </c>
    </row>
    <row r="3966" spans="1:7">
      <c r="A3966" t="s">
        <v>27</v>
      </c>
      <c r="B3966">
        <v>2</v>
      </c>
      <c r="C3966">
        <v>1992</v>
      </c>
      <c r="D3966" t="s">
        <v>100</v>
      </c>
      <c r="E3966">
        <v>654</v>
      </c>
      <c r="F3966">
        <v>654</v>
      </c>
      <c r="G3966">
        <v>654</v>
      </c>
    </row>
    <row r="3967" spans="1:7">
      <c r="A3967" t="s">
        <v>2</v>
      </c>
      <c r="B3967">
        <v>2</v>
      </c>
      <c r="C3967">
        <v>2003</v>
      </c>
      <c r="D3967" t="s">
        <v>99</v>
      </c>
      <c r="E3967">
        <v>656</v>
      </c>
      <c r="F3967">
        <v>656</v>
      </c>
      <c r="G3967">
        <v>656</v>
      </c>
    </row>
    <row r="3968" spans="1:7">
      <c r="A3968" t="s">
        <v>1</v>
      </c>
      <c r="B3968">
        <v>1</v>
      </c>
      <c r="C3968">
        <v>2008</v>
      </c>
      <c r="D3968" t="s">
        <v>94</v>
      </c>
      <c r="E3968">
        <v>656</v>
      </c>
      <c r="F3968">
        <v>656</v>
      </c>
      <c r="G3968">
        <v>656</v>
      </c>
    </row>
    <row r="3969" spans="1:7">
      <c r="A3969" t="s">
        <v>79</v>
      </c>
      <c r="B3969">
        <v>1</v>
      </c>
      <c r="C3969">
        <v>2009</v>
      </c>
      <c r="D3969" t="s">
        <v>89</v>
      </c>
      <c r="E3969">
        <v>657</v>
      </c>
      <c r="F3969">
        <v>657</v>
      </c>
      <c r="G3969">
        <v>657</v>
      </c>
    </row>
    <row r="3970" spans="1:7">
      <c r="A3970" t="s">
        <v>79</v>
      </c>
      <c r="B3970">
        <v>1</v>
      </c>
      <c r="C3970">
        <v>1999</v>
      </c>
      <c r="D3970" t="s">
        <v>92</v>
      </c>
      <c r="E3970">
        <v>658</v>
      </c>
      <c r="F3970">
        <v>658</v>
      </c>
      <c r="G3970">
        <v>658</v>
      </c>
    </row>
    <row r="3971" spans="1:7">
      <c r="A3971" t="s">
        <v>79</v>
      </c>
      <c r="B3971">
        <v>2</v>
      </c>
      <c r="C3971">
        <v>1995</v>
      </c>
      <c r="D3971" t="s">
        <v>93</v>
      </c>
      <c r="E3971">
        <v>658</v>
      </c>
      <c r="F3971">
        <v>658</v>
      </c>
      <c r="G3971">
        <v>658</v>
      </c>
    </row>
    <row r="3972" spans="1:7">
      <c r="A3972" t="s">
        <v>79</v>
      </c>
      <c r="B3972">
        <v>2</v>
      </c>
      <c r="C3972">
        <v>1991</v>
      </c>
      <c r="D3972" t="s">
        <v>98</v>
      </c>
      <c r="E3972">
        <v>659</v>
      </c>
      <c r="F3972">
        <v>659</v>
      </c>
      <c r="G3972">
        <v>659</v>
      </c>
    </row>
    <row r="3973" spans="1:7">
      <c r="A3973" t="s">
        <v>27</v>
      </c>
      <c r="B3973">
        <v>2</v>
      </c>
      <c r="C3973">
        <v>1987</v>
      </c>
      <c r="D3973" t="s">
        <v>98</v>
      </c>
      <c r="E3973">
        <v>659</v>
      </c>
      <c r="F3973">
        <v>659</v>
      </c>
      <c r="G3973">
        <v>659</v>
      </c>
    </row>
    <row r="3974" spans="1:7">
      <c r="A3974" t="s">
        <v>79</v>
      </c>
      <c r="B3974">
        <v>2</v>
      </c>
      <c r="C3974">
        <v>1992</v>
      </c>
      <c r="D3974" t="s">
        <v>97</v>
      </c>
      <c r="E3974">
        <v>660</v>
      </c>
      <c r="F3974">
        <v>660</v>
      </c>
      <c r="G3974">
        <v>660</v>
      </c>
    </row>
    <row r="3975" spans="1:7">
      <c r="A3975" t="s">
        <v>27</v>
      </c>
      <c r="B3975">
        <v>2</v>
      </c>
      <c r="C3975">
        <v>2010</v>
      </c>
      <c r="D3975" t="s">
        <v>101</v>
      </c>
      <c r="E3975">
        <v>660</v>
      </c>
      <c r="F3975">
        <v>660</v>
      </c>
      <c r="G3975">
        <v>660</v>
      </c>
    </row>
    <row r="3976" spans="1:7">
      <c r="A3976" t="s">
        <v>1</v>
      </c>
      <c r="B3976">
        <v>1</v>
      </c>
      <c r="C3976">
        <v>2004</v>
      </c>
      <c r="D3976" t="s">
        <v>95</v>
      </c>
      <c r="E3976">
        <v>660</v>
      </c>
      <c r="F3976">
        <v>660</v>
      </c>
      <c r="G3976">
        <v>660</v>
      </c>
    </row>
    <row r="3977" spans="1:7">
      <c r="A3977" t="s">
        <v>2</v>
      </c>
      <c r="B3977">
        <v>2</v>
      </c>
      <c r="C3977">
        <v>2008</v>
      </c>
      <c r="D3977" t="s">
        <v>100</v>
      </c>
      <c r="E3977">
        <v>661</v>
      </c>
      <c r="F3977">
        <v>661</v>
      </c>
      <c r="G3977">
        <v>661</v>
      </c>
    </row>
    <row r="3978" spans="1:7">
      <c r="A3978" t="s">
        <v>79</v>
      </c>
      <c r="B3978">
        <v>1</v>
      </c>
      <c r="C3978">
        <v>1998</v>
      </c>
      <c r="D3978" t="s">
        <v>94</v>
      </c>
      <c r="E3978">
        <v>663</v>
      </c>
      <c r="F3978">
        <v>663</v>
      </c>
      <c r="G3978">
        <v>663</v>
      </c>
    </row>
    <row r="3979" spans="1:7">
      <c r="A3979" t="s">
        <v>2</v>
      </c>
      <c r="B3979">
        <v>2</v>
      </c>
      <c r="C3979">
        <v>2010</v>
      </c>
      <c r="D3979" t="s">
        <v>95</v>
      </c>
      <c r="E3979">
        <v>663</v>
      </c>
      <c r="F3979">
        <v>663</v>
      </c>
      <c r="G3979">
        <v>663</v>
      </c>
    </row>
    <row r="3980" spans="1:7">
      <c r="A3980" t="s">
        <v>79</v>
      </c>
      <c r="B3980">
        <v>2</v>
      </c>
      <c r="C3980">
        <v>1997</v>
      </c>
      <c r="D3980" t="s">
        <v>100</v>
      </c>
      <c r="E3980">
        <v>665</v>
      </c>
      <c r="F3980">
        <v>665</v>
      </c>
      <c r="G3980">
        <v>665</v>
      </c>
    </row>
    <row r="3981" spans="1:7">
      <c r="A3981" t="s">
        <v>27</v>
      </c>
      <c r="B3981">
        <v>2</v>
      </c>
      <c r="C3981">
        <v>1995</v>
      </c>
      <c r="D3981" t="s">
        <v>100</v>
      </c>
      <c r="E3981">
        <v>665</v>
      </c>
      <c r="F3981">
        <v>665</v>
      </c>
      <c r="G3981">
        <v>665</v>
      </c>
    </row>
    <row r="3982" spans="1:7">
      <c r="A3982" t="s">
        <v>2</v>
      </c>
      <c r="B3982">
        <v>2</v>
      </c>
      <c r="C3982">
        <v>2009</v>
      </c>
      <c r="D3982" t="s">
        <v>100</v>
      </c>
      <c r="E3982">
        <v>666</v>
      </c>
      <c r="F3982">
        <v>666</v>
      </c>
      <c r="G3982">
        <v>666</v>
      </c>
    </row>
    <row r="3983" spans="1:7">
      <c r="A3983" t="s">
        <v>79</v>
      </c>
      <c r="B3983">
        <v>1</v>
      </c>
      <c r="C3983">
        <v>2003</v>
      </c>
      <c r="D3983" t="s">
        <v>91</v>
      </c>
      <c r="E3983">
        <v>667</v>
      </c>
      <c r="F3983">
        <v>667</v>
      </c>
      <c r="G3983">
        <v>667</v>
      </c>
    </row>
    <row r="3984" spans="1:7">
      <c r="A3984" t="s">
        <v>79</v>
      </c>
      <c r="B3984">
        <v>1</v>
      </c>
      <c r="C3984">
        <v>2008</v>
      </c>
      <c r="D3984" t="s">
        <v>90</v>
      </c>
      <c r="E3984">
        <v>667</v>
      </c>
      <c r="F3984">
        <v>667</v>
      </c>
      <c r="G3984">
        <v>667</v>
      </c>
    </row>
    <row r="3985" spans="1:7">
      <c r="A3985" t="s">
        <v>79</v>
      </c>
      <c r="B3985">
        <v>2</v>
      </c>
      <c r="C3985">
        <v>1990</v>
      </c>
      <c r="D3985" t="s">
        <v>98</v>
      </c>
      <c r="E3985">
        <v>668</v>
      </c>
      <c r="F3985">
        <v>668</v>
      </c>
      <c r="G3985">
        <v>668</v>
      </c>
    </row>
    <row r="3986" spans="1:7">
      <c r="A3986" t="s">
        <v>2</v>
      </c>
      <c r="B3986">
        <v>1</v>
      </c>
      <c r="C3986">
        <v>2003</v>
      </c>
      <c r="D3986" t="s">
        <v>99</v>
      </c>
      <c r="E3986">
        <v>669</v>
      </c>
      <c r="F3986">
        <v>669</v>
      </c>
      <c r="G3986">
        <v>669</v>
      </c>
    </row>
    <row r="3987" spans="1:7">
      <c r="A3987" t="s">
        <v>1</v>
      </c>
      <c r="B3987">
        <v>1</v>
      </c>
      <c r="C3987">
        <v>1998</v>
      </c>
      <c r="D3987" t="s">
        <v>100</v>
      </c>
      <c r="E3987">
        <v>669</v>
      </c>
      <c r="F3987">
        <v>669</v>
      </c>
      <c r="G3987">
        <v>669</v>
      </c>
    </row>
    <row r="3988" spans="1:7">
      <c r="A3988" t="s">
        <v>79</v>
      </c>
      <c r="B3988">
        <v>2</v>
      </c>
      <c r="C3988">
        <v>1988</v>
      </c>
      <c r="D3988" t="s">
        <v>95</v>
      </c>
      <c r="E3988">
        <v>672</v>
      </c>
      <c r="F3988">
        <v>672</v>
      </c>
      <c r="G3988">
        <v>672</v>
      </c>
    </row>
    <row r="3989" spans="1:7">
      <c r="A3989" t="s">
        <v>79</v>
      </c>
      <c r="B3989">
        <v>2</v>
      </c>
      <c r="C3989">
        <v>1993</v>
      </c>
      <c r="D3989" t="s">
        <v>99</v>
      </c>
      <c r="E3989">
        <v>672</v>
      </c>
      <c r="F3989">
        <v>672</v>
      </c>
      <c r="G3989">
        <v>672</v>
      </c>
    </row>
    <row r="3990" spans="1:7">
      <c r="A3990" t="s">
        <v>27</v>
      </c>
      <c r="B3990">
        <v>2</v>
      </c>
      <c r="C3990">
        <v>2002</v>
      </c>
      <c r="D3990" t="s">
        <v>92</v>
      </c>
      <c r="E3990">
        <v>673</v>
      </c>
      <c r="F3990">
        <v>673</v>
      </c>
      <c r="G3990">
        <v>673</v>
      </c>
    </row>
    <row r="3991" spans="1:7">
      <c r="A3991" t="s">
        <v>79</v>
      </c>
      <c r="B3991">
        <v>1</v>
      </c>
      <c r="C3991">
        <v>2000</v>
      </c>
      <c r="D3991" t="s">
        <v>92</v>
      </c>
      <c r="E3991">
        <v>675</v>
      </c>
      <c r="F3991">
        <v>675</v>
      </c>
      <c r="G3991">
        <v>675</v>
      </c>
    </row>
    <row r="3992" spans="1:7">
      <c r="A3992" t="s">
        <v>79</v>
      </c>
      <c r="B3992">
        <v>2</v>
      </c>
      <c r="C3992">
        <v>1988</v>
      </c>
      <c r="D3992" t="s">
        <v>96</v>
      </c>
      <c r="E3992">
        <v>676</v>
      </c>
      <c r="F3992">
        <v>676</v>
      </c>
      <c r="G3992">
        <v>676</v>
      </c>
    </row>
    <row r="3993" spans="1:7">
      <c r="A3993" t="s">
        <v>79</v>
      </c>
      <c r="B3993">
        <v>2</v>
      </c>
      <c r="C3993">
        <v>1998</v>
      </c>
      <c r="D3993" t="s">
        <v>100</v>
      </c>
      <c r="E3993">
        <v>676</v>
      </c>
      <c r="F3993">
        <v>676</v>
      </c>
      <c r="G3993">
        <v>676</v>
      </c>
    </row>
    <row r="3994" spans="1:7">
      <c r="A3994" t="s">
        <v>79</v>
      </c>
      <c r="B3994">
        <v>2</v>
      </c>
      <c r="C3994">
        <v>1989</v>
      </c>
      <c r="D3994" t="s">
        <v>98</v>
      </c>
      <c r="E3994">
        <v>678</v>
      </c>
      <c r="F3994">
        <v>678</v>
      </c>
      <c r="G3994">
        <v>678</v>
      </c>
    </row>
    <row r="3995" spans="1:7">
      <c r="A3995" t="s">
        <v>79</v>
      </c>
      <c r="B3995">
        <v>2</v>
      </c>
      <c r="C3995">
        <v>1988</v>
      </c>
      <c r="D3995" t="s">
        <v>98</v>
      </c>
      <c r="E3995">
        <v>679</v>
      </c>
      <c r="F3995">
        <v>679</v>
      </c>
      <c r="G3995">
        <v>679</v>
      </c>
    </row>
    <row r="3996" spans="1:7">
      <c r="A3996" t="s">
        <v>79</v>
      </c>
      <c r="B3996">
        <v>2</v>
      </c>
      <c r="C3996">
        <v>2005</v>
      </c>
      <c r="D3996" t="s">
        <v>90</v>
      </c>
      <c r="E3996">
        <v>679</v>
      </c>
      <c r="F3996">
        <v>679</v>
      </c>
      <c r="G3996">
        <v>679</v>
      </c>
    </row>
    <row r="3997" spans="1:7">
      <c r="A3997" t="s">
        <v>2</v>
      </c>
      <c r="B3997">
        <v>1</v>
      </c>
      <c r="C3997">
        <v>2002</v>
      </c>
      <c r="D3997" t="s">
        <v>98</v>
      </c>
      <c r="E3997">
        <v>680</v>
      </c>
      <c r="F3997">
        <v>680</v>
      </c>
      <c r="G3997">
        <v>680</v>
      </c>
    </row>
    <row r="3998" spans="1:7">
      <c r="A3998" t="s">
        <v>79</v>
      </c>
      <c r="B3998">
        <v>2</v>
      </c>
      <c r="C3998">
        <v>1999</v>
      </c>
      <c r="D3998" t="s">
        <v>100</v>
      </c>
      <c r="E3998">
        <v>682</v>
      </c>
      <c r="F3998">
        <v>682</v>
      </c>
      <c r="G3998">
        <v>682</v>
      </c>
    </row>
    <row r="3999" spans="1:7">
      <c r="A3999" t="s">
        <v>27</v>
      </c>
      <c r="B3999">
        <v>2</v>
      </c>
      <c r="C3999">
        <v>1988</v>
      </c>
      <c r="D3999" t="s">
        <v>96</v>
      </c>
      <c r="E3999">
        <v>682</v>
      </c>
      <c r="F3999">
        <v>682</v>
      </c>
      <c r="G3999">
        <v>682</v>
      </c>
    </row>
    <row r="4000" spans="1:7">
      <c r="A4000" t="s">
        <v>79</v>
      </c>
      <c r="B4000">
        <v>1</v>
      </c>
      <c r="C4000">
        <v>1997</v>
      </c>
      <c r="D4000" t="s">
        <v>95</v>
      </c>
      <c r="E4000">
        <v>683</v>
      </c>
      <c r="F4000">
        <v>683</v>
      </c>
      <c r="G4000">
        <v>683</v>
      </c>
    </row>
    <row r="4001" spans="1:7">
      <c r="A4001" t="s">
        <v>1</v>
      </c>
      <c r="B4001">
        <v>1</v>
      </c>
      <c r="C4001">
        <v>2001</v>
      </c>
      <c r="D4001" t="s">
        <v>96</v>
      </c>
      <c r="E4001">
        <v>684</v>
      </c>
      <c r="F4001">
        <v>684</v>
      </c>
      <c r="G4001">
        <v>684</v>
      </c>
    </row>
    <row r="4002" spans="1:7">
      <c r="A4002" t="s">
        <v>2</v>
      </c>
      <c r="B4002">
        <v>1</v>
      </c>
      <c r="C4002">
        <v>2004</v>
      </c>
      <c r="D4002" t="s">
        <v>97</v>
      </c>
      <c r="E4002">
        <v>685</v>
      </c>
      <c r="F4002">
        <v>685</v>
      </c>
      <c r="G4002">
        <v>685</v>
      </c>
    </row>
    <row r="4003" spans="1:7">
      <c r="A4003" t="s">
        <v>2</v>
      </c>
      <c r="B4003">
        <v>2</v>
      </c>
      <c r="C4003">
        <v>2012</v>
      </c>
      <c r="D4003" t="s">
        <v>94</v>
      </c>
      <c r="E4003">
        <v>686</v>
      </c>
      <c r="F4003">
        <v>686</v>
      </c>
      <c r="G4003">
        <v>686</v>
      </c>
    </row>
    <row r="4004" spans="1:7">
      <c r="A4004" t="s">
        <v>27</v>
      </c>
      <c r="B4004">
        <v>2</v>
      </c>
      <c r="C4004">
        <v>2007</v>
      </c>
      <c r="D4004" t="s">
        <v>91</v>
      </c>
      <c r="E4004">
        <v>687</v>
      </c>
      <c r="F4004">
        <v>687</v>
      </c>
      <c r="G4004">
        <v>687</v>
      </c>
    </row>
    <row r="4005" spans="1:7">
      <c r="A4005" t="s">
        <v>79</v>
      </c>
      <c r="B4005">
        <v>1</v>
      </c>
      <c r="C4005">
        <v>2005</v>
      </c>
      <c r="D4005" t="s">
        <v>100</v>
      </c>
      <c r="E4005">
        <v>690</v>
      </c>
      <c r="F4005">
        <v>690</v>
      </c>
      <c r="G4005">
        <v>690</v>
      </c>
    </row>
    <row r="4006" spans="1:7">
      <c r="A4006" t="s">
        <v>27</v>
      </c>
      <c r="B4006">
        <v>2</v>
      </c>
      <c r="C4006">
        <v>1995</v>
      </c>
      <c r="D4006" t="s">
        <v>94</v>
      </c>
      <c r="E4006">
        <v>690</v>
      </c>
      <c r="F4006">
        <v>690</v>
      </c>
      <c r="G4006">
        <v>690</v>
      </c>
    </row>
    <row r="4007" spans="1:7">
      <c r="A4007" t="s">
        <v>27</v>
      </c>
      <c r="B4007">
        <v>2</v>
      </c>
      <c r="C4007">
        <v>1992</v>
      </c>
      <c r="D4007" t="s">
        <v>95</v>
      </c>
      <c r="E4007">
        <v>691</v>
      </c>
      <c r="F4007">
        <v>691</v>
      </c>
      <c r="G4007">
        <v>691</v>
      </c>
    </row>
    <row r="4008" spans="1:7">
      <c r="A4008" t="s">
        <v>3</v>
      </c>
      <c r="B4008">
        <v>2</v>
      </c>
      <c r="C4008">
        <v>2012</v>
      </c>
      <c r="D4008" t="s">
        <v>96</v>
      </c>
      <c r="E4008">
        <v>691</v>
      </c>
      <c r="F4008">
        <v>691</v>
      </c>
      <c r="G4008">
        <v>691</v>
      </c>
    </row>
    <row r="4009" spans="1:7">
      <c r="A4009" t="s">
        <v>79</v>
      </c>
      <c r="B4009">
        <v>1</v>
      </c>
      <c r="C4009">
        <v>1999</v>
      </c>
      <c r="D4009" t="s">
        <v>94</v>
      </c>
      <c r="E4009">
        <v>695</v>
      </c>
      <c r="F4009">
        <v>695</v>
      </c>
      <c r="G4009">
        <v>695</v>
      </c>
    </row>
    <row r="4010" spans="1:7">
      <c r="A4010" t="s">
        <v>2</v>
      </c>
      <c r="B4010">
        <v>2</v>
      </c>
      <c r="C4010">
        <v>2005</v>
      </c>
      <c r="D4010" t="s">
        <v>98</v>
      </c>
      <c r="E4010">
        <v>695</v>
      </c>
      <c r="F4010">
        <v>695</v>
      </c>
      <c r="G4010">
        <v>695</v>
      </c>
    </row>
    <row r="4011" spans="1:7">
      <c r="A4011" t="s">
        <v>1</v>
      </c>
      <c r="B4011">
        <v>1</v>
      </c>
      <c r="C4011">
        <v>1998</v>
      </c>
      <c r="D4011" t="s">
        <v>98</v>
      </c>
      <c r="E4011">
        <v>695</v>
      </c>
      <c r="F4011">
        <v>695</v>
      </c>
      <c r="G4011">
        <v>695</v>
      </c>
    </row>
    <row r="4012" spans="1:7">
      <c r="A4012" t="s">
        <v>79</v>
      </c>
      <c r="B4012">
        <v>2</v>
      </c>
      <c r="C4012">
        <v>1995</v>
      </c>
      <c r="D4012" t="s">
        <v>94</v>
      </c>
      <c r="E4012">
        <v>696</v>
      </c>
      <c r="F4012">
        <v>696</v>
      </c>
      <c r="G4012">
        <v>696</v>
      </c>
    </row>
    <row r="4013" spans="1:7">
      <c r="A4013" t="s">
        <v>2</v>
      </c>
      <c r="B4013">
        <v>2</v>
      </c>
      <c r="C4013">
        <v>2010</v>
      </c>
      <c r="D4013" t="s">
        <v>100</v>
      </c>
      <c r="E4013">
        <v>696</v>
      </c>
      <c r="F4013">
        <v>696</v>
      </c>
      <c r="G4013">
        <v>696</v>
      </c>
    </row>
    <row r="4014" spans="1:7">
      <c r="A4014" t="s">
        <v>79</v>
      </c>
      <c r="B4014">
        <v>2</v>
      </c>
      <c r="C4014">
        <v>1991</v>
      </c>
      <c r="D4014" t="s">
        <v>96</v>
      </c>
      <c r="E4014">
        <v>700</v>
      </c>
      <c r="F4014">
        <v>700</v>
      </c>
      <c r="G4014">
        <v>700</v>
      </c>
    </row>
    <row r="4015" spans="1:7">
      <c r="A4015" t="s">
        <v>79</v>
      </c>
      <c r="B4015">
        <v>2</v>
      </c>
      <c r="C4015">
        <v>1997</v>
      </c>
      <c r="D4015" t="s">
        <v>92</v>
      </c>
      <c r="E4015">
        <v>702</v>
      </c>
      <c r="F4015">
        <v>702</v>
      </c>
      <c r="G4015">
        <v>702</v>
      </c>
    </row>
    <row r="4016" spans="1:7">
      <c r="A4016" t="s">
        <v>27</v>
      </c>
      <c r="B4016">
        <v>2</v>
      </c>
      <c r="C4016">
        <v>2011</v>
      </c>
      <c r="D4016" t="s">
        <v>101</v>
      </c>
      <c r="E4016">
        <v>702</v>
      </c>
      <c r="F4016">
        <v>702</v>
      </c>
      <c r="G4016">
        <v>702</v>
      </c>
    </row>
    <row r="4017" spans="1:7">
      <c r="A4017" t="s">
        <v>3</v>
      </c>
      <c r="B4017">
        <v>1</v>
      </c>
      <c r="C4017">
        <v>2012</v>
      </c>
      <c r="D4017" t="s">
        <v>98</v>
      </c>
      <c r="E4017">
        <v>704</v>
      </c>
      <c r="F4017">
        <v>704</v>
      </c>
      <c r="G4017">
        <v>704</v>
      </c>
    </row>
    <row r="4018" spans="1:7">
      <c r="A4018" t="s">
        <v>79</v>
      </c>
      <c r="B4018">
        <v>2</v>
      </c>
      <c r="C4018">
        <v>2001</v>
      </c>
      <c r="D4018" t="s">
        <v>91</v>
      </c>
      <c r="E4018">
        <v>705</v>
      </c>
      <c r="F4018">
        <v>705</v>
      </c>
      <c r="G4018">
        <v>705</v>
      </c>
    </row>
    <row r="4019" spans="1:7">
      <c r="A4019" t="s">
        <v>2</v>
      </c>
      <c r="B4019">
        <v>1</v>
      </c>
      <c r="C4019">
        <v>2011</v>
      </c>
      <c r="D4019" t="s">
        <v>94</v>
      </c>
      <c r="E4019">
        <v>705</v>
      </c>
      <c r="F4019">
        <v>705</v>
      </c>
      <c r="G4019">
        <v>705</v>
      </c>
    </row>
    <row r="4020" spans="1:7">
      <c r="A4020" t="s">
        <v>2</v>
      </c>
      <c r="B4020">
        <v>2</v>
      </c>
      <c r="C4020">
        <v>2007</v>
      </c>
      <c r="D4020" t="s">
        <v>96</v>
      </c>
      <c r="E4020">
        <v>705</v>
      </c>
      <c r="F4020">
        <v>705</v>
      </c>
      <c r="G4020">
        <v>705</v>
      </c>
    </row>
    <row r="4021" spans="1:7">
      <c r="A4021" t="s">
        <v>79</v>
      </c>
      <c r="B4021">
        <v>1</v>
      </c>
      <c r="C4021">
        <v>1995</v>
      </c>
      <c r="D4021" t="s">
        <v>97</v>
      </c>
      <c r="E4021">
        <v>706</v>
      </c>
      <c r="F4021">
        <v>706</v>
      </c>
      <c r="G4021">
        <v>706</v>
      </c>
    </row>
    <row r="4022" spans="1:7">
      <c r="A4022" t="s">
        <v>79</v>
      </c>
      <c r="B4022">
        <v>2</v>
      </c>
      <c r="C4022">
        <v>1989</v>
      </c>
      <c r="D4022" t="s">
        <v>96</v>
      </c>
      <c r="E4022">
        <v>710</v>
      </c>
      <c r="F4022">
        <v>710</v>
      </c>
      <c r="G4022">
        <v>710</v>
      </c>
    </row>
    <row r="4023" spans="1:7">
      <c r="A4023" t="s">
        <v>79</v>
      </c>
      <c r="B4023">
        <v>1</v>
      </c>
      <c r="C4023">
        <v>1998</v>
      </c>
      <c r="D4023" t="s">
        <v>93</v>
      </c>
      <c r="E4023">
        <v>711</v>
      </c>
      <c r="F4023">
        <v>711</v>
      </c>
      <c r="G4023">
        <v>711</v>
      </c>
    </row>
    <row r="4024" spans="1:7">
      <c r="A4024" t="s">
        <v>79</v>
      </c>
      <c r="B4024">
        <v>1</v>
      </c>
      <c r="C4024">
        <v>2013</v>
      </c>
      <c r="D4024" t="s">
        <v>101</v>
      </c>
      <c r="E4024">
        <v>713</v>
      </c>
      <c r="F4024">
        <v>713</v>
      </c>
      <c r="G4024">
        <v>713</v>
      </c>
    </row>
    <row r="4025" spans="1:7">
      <c r="A4025" t="s">
        <v>79</v>
      </c>
      <c r="B4025">
        <v>1</v>
      </c>
      <c r="C4025">
        <v>1996</v>
      </c>
      <c r="D4025" t="s">
        <v>99</v>
      </c>
      <c r="E4025">
        <v>715</v>
      </c>
      <c r="F4025">
        <v>715</v>
      </c>
      <c r="G4025">
        <v>715</v>
      </c>
    </row>
    <row r="4026" spans="1:7">
      <c r="A4026" t="s">
        <v>79</v>
      </c>
      <c r="B4026">
        <v>2</v>
      </c>
      <c r="C4026">
        <v>1994</v>
      </c>
      <c r="D4026" t="s">
        <v>99</v>
      </c>
      <c r="E4026">
        <v>719</v>
      </c>
      <c r="F4026">
        <v>719</v>
      </c>
      <c r="G4026">
        <v>719</v>
      </c>
    </row>
    <row r="4027" spans="1:7">
      <c r="A4027" t="s">
        <v>27</v>
      </c>
      <c r="B4027">
        <v>2</v>
      </c>
      <c r="C4027">
        <v>1990</v>
      </c>
      <c r="D4027" t="s">
        <v>100</v>
      </c>
      <c r="E4027">
        <v>720</v>
      </c>
      <c r="F4027">
        <v>720</v>
      </c>
      <c r="G4027">
        <v>720</v>
      </c>
    </row>
    <row r="4028" spans="1:7">
      <c r="A4028" t="s">
        <v>3</v>
      </c>
      <c r="B4028">
        <v>2</v>
      </c>
      <c r="C4028">
        <v>2012</v>
      </c>
      <c r="D4028" t="s">
        <v>97</v>
      </c>
      <c r="E4028">
        <v>722</v>
      </c>
      <c r="F4028">
        <v>722</v>
      </c>
      <c r="G4028">
        <v>722</v>
      </c>
    </row>
    <row r="4029" spans="1:7">
      <c r="A4029" t="s">
        <v>2</v>
      </c>
      <c r="B4029">
        <v>1</v>
      </c>
      <c r="C4029">
        <v>2012</v>
      </c>
      <c r="D4029" t="s">
        <v>100</v>
      </c>
      <c r="E4029">
        <v>724</v>
      </c>
      <c r="F4029">
        <v>724</v>
      </c>
      <c r="G4029">
        <v>724</v>
      </c>
    </row>
    <row r="4030" spans="1:7">
      <c r="A4030" t="s">
        <v>79</v>
      </c>
      <c r="B4030">
        <v>2</v>
      </c>
      <c r="C4030">
        <v>1993</v>
      </c>
      <c r="D4030" t="s">
        <v>97</v>
      </c>
      <c r="E4030">
        <v>725</v>
      </c>
      <c r="F4030">
        <v>725</v>
      </c>
      <c r="G4030">
        <v>725</v>
      </c>
    </row>
    <row r="4031" spans="1:7">
      <c r="A4031" t="s">
        <v>79</v>
      </c>
      <c r="B4031">
        <v>1</v>
      </c>
      <c r="C4031">
        <v>2010</v>
      </c>
      <c r="D4031" t="s">
        <v>89</v>
      </c>
      <c r="E4031">
        <v>728</v>
      </c>
      <c r="F4031">
        <v>728</v>
      </c>
      <c r="G4031">
        <v>728</v>
      </c>
    </row>
    <row r="4032" spans="1:7">
      <c r="A4032" t="s">
        <v>2</v>
      </c>
      <c r="B4032">
        <v>1</v>
      </c>
      <c r="C4032">
        <v>2003</v>
      </c>
      <c r="D4032" t="s">
        <v>97</v>
      </c>
      <c r="E4032">
        <v>728</v>
      </c>
      <c r="F4032">
        <v>728</v>
      </c>
      <c r="G4032">
        <v>728</v>
      </c>
    </row>
    <row r="4033" spans="1:7">
      <c r="A4033" t="s">
        <v>27</v>
      </c>
      <c r="B4033">
        <v>2</v>
      </c>
      <c r="C4033">
        <v>1996</v>
      </c>
      <c r="D4033" t="s">
        <v>100</v>
      </c>
      <c r="E4033">
        <v>729</v>
      </c>
      <c r="F4033">
        <v>729</v>
      </c>
      <c r="G4033">
        <v>729</v>
      </c>
    </row>
    <row r="4034" spans="1:7">
      <c r="A4034" t="s">
        <v>79</v>
      </c>
      <c r="B4034">
        <v>1</v>
      </c>
      <c r="C4034">
        <v>2002</v>
      </c>
      <c r="D4034" t="s">
        <v>92</v>
      </c>
      <c r="E4034">
        <v>730</v>
      </c>
      <c r="F4034">
        <v>730</v>
      </c>
      <c r="G4034">
        <v>730</v>
      </c>
    </row>
    <row r="4035" spans="1:7">
      <c r="A4035" t="s">
        <v>79</v>
      </c>
      <c r="B4035">
        <v>2</v>
      </c>
      <c r="C4035">
        <v>2001</v>
      </c>
      <c r="D4035" t="s">
        <v>100</v>
      </c>
      <c r="E4035">
        <v>732</v>
      </c>
      <c r="F4035">
        <v>732</v>
      </c>
      <c r="G4035">
        <v>732</v>
      </c>
    </row>
    <row r="4036" spans="1:7">
      <c r="A4036" t="s">
        <v>79</v>
      </c>
      <c r="B4036">
        <v>2</v>
      </c>
      <c r="C4036">
        <v>2002</v>
      </c>
      <c r="D4036" t="s">
        <v>91</v>
      </c>
      <c r="E4036">
        <v>732</v>
      </c>
      <c r="F4036">
        <v>732</v>
      </c>
      <c r="G4036">
        <v>732</v>
      </c>
    </row>
    <row r="4037" spans="1:7">
      <c r="A4037" t="s">
        <v>2</v>
      </c>
      <c r="B4037">
        <v>1</v>
      </c>
      <c r="C4037">
        <v>2004</v>
      </c>
      <c r="D4037" t="s">
        <v>99</v>
      </c>
      <c r="E4037">
        <v>733</v>
      </c>
      <c r="F4037">
        <v>733</v>
      </c>
      <c r="G4037">
        <v>733</v>
      </c>
    </row>
    <row r="4038" spans="1:7">
      <c r="A4038" t="s">
        <v>79</v>
      </c>
      <c r="B4038">
        <v>1</v>
      </c>
      <c r="C4038">
        <v>1998</v>
      </c>
      <c r="D4038" t="s">
        <v>95</v>
      </c>
      <c r="E4038">
        <v>734</v>
      </c>
      <c r="F4038">
        <v>734</v>
      </c>
      <c r="G4038">
        <v>734</v>
      </c>
    </row>
    <row r="4039" spans="1:7">
      <c r="A4039" t="s">
        <v>79</v>
      </c>
      <c r="B4039">
        <v>1</v>
      </c>
      <c r="C4039">
        <v>2003</v>
      </c>
      <c r="D4039" t="s">
        <v>92</v>
      </c>
      <c r="E4039">
        <v>734</v>
      </c>
      <c r="F4039">
        <v>734</v>
      </c>
      <c r="G4039">
        <v>734</v>
      </c>
    </row>
    <row r="4040" spans="1:7">
      <c r="A4040" t="s">
        <v>79</v>
      </c>
      <c r="B4040">
        <v>1</v>
      </c>
      <c r="C4040">
        <v>2013</v>
      </c>
      <c r="D4040" t="s">
        <v>88</v>
      </c>
      <c r="E4040">
        <v>734</v>
      </c>
      <c r="F4040">
        <v>734</v>
      </c>
      <c r="G4040">
        <v>734</v>
      </c>
    </row>
    <row r="4041" spans="1:7">
      <c r="A4041" t="s">
        <v>79</v>
      </c>
      <c r="B4041">
        <v>2</v>
      </c>
      <c r="C4041">
        <v>2006</v>
      </c>
      <c r="D4041" t="s">
        <v>90</v>
      </c>
      <c r="E4041">
        <v>734</v>
      </c>
      <c r="F4041">
        <v>734</v>
      </c>
      <c r="G4041">
        <v>734</v>
      </c>
    </row>
    <row r="4042" spans="1:7">
      <c r="A4042" t="s">
        <v>27</v>
      </c>
      <c r="B4042">
        <v>2</v>
      </c>
      <c r="C4042">
        <v>2012</v>
      </c>
      <c r="D4042" t="s">
        <v>101</v>
      </c>
      <c r="E4042">
        <v>734</v>
      </c>
      <c r="F4042">
        <v>734</v>
      </c>
      <c r="G4042">
        <v>734</v>
      </c>
    </row>
    <row r="4043" spans="1:7">
      <c r="A4043" t="s">
        <v>79</v>
      </c>
      <c r="B4043">
        <v>2</v>
      </c>
      <c r="C4043">
        <v>2008</v>
      </c>
      <c r="D4043" t="s">
        <v>89</v>
      </c>
      <c r="E4043">
        <v>736</v>
      </c>
      <c r="F4043">
        <v>736</v>
      </c>
      <c r="G4043">
        <v>736</v>
      </c>
    </row>
    <row r="4044" spans="1:7">
      <c r="A4044" t="s">
        <v>79</v>
      </c>
      <c r="B4044">
        <v>1</v>
      </c>
      <c r="C4044">
        <v>1995</v>
      </c>
      <c r="D4044" t="s">
        <v>98</v>
      </c>
      <c r="E4044">
        <v>738</v>
      </c>
      <c r="F4044">
        <v>738</v>
      </c>
      <c r="G4044">
        <v>738</v>
      </c>
    </row>
    <row r="4045" spans="1:7">
      <c r="A4045" t="s">
        <v>79</v>
      </c>
      <c r="B4045">
        <v>2</v>
      </c>
      <c r="C4045">
        <v>1992</v>
      </c>
      <c r="D4045" t="s">
        <v>96</v>
      </c>
      <c r="E4045">
        <v>738</v>
      </c>
      <c r="F4045">
        <v>738</v>
      </c>
      <c r="G4045">
        <v>738</v>
      </c>
    </row>
    <row r="4046" spans="1:7">
      <c r="A4046" t="s">
        <v>27</v>
      </c>
      <c r="B4046">
        <v>2</v>
      </c>
      <c r="C4046">
        <v>1988</v>
      </c>
      <c r="D4046" t="s">
        <v>97</v>
      </c>
      <c r="E4046">
        <v>739</v>
      </c>
      <c r="F4046">
        <v>739</v>
      </c>
      <c r="G4046">
        <v>739</v>
      </c>
    </row>
    <row r="4047" spans="1:7">
      <c r="A4047" t="s">
        <v>2</v>
      </c>
      <c r="B4047">
        <v>2</v>
      </c>
      <c r="C4047">
        <v>2011</v>
      </c>
      <c r="D4047" t="s">
        <v>100</v>
      </c>
      <c r="E4047">
        <v>741</v>
      </c>
      <c r="F4047">
        <v>741</v>
      </c>
      <c r="G4047">
        <v>741</v>
      </c>
    </row>
    <row r="4048" spans="1:7">
      <c r="A4048" t="s">
        <v>79</v>
      </c>
      <c r="B4048">
        <v>1</v>
      </c>
      <c r="C4048">
        <v>1997</v>
      </c>
      <c r="D4048" t="s">
        <v>99</v>
      </c>
      <c r="E4048">
        <v>744</v>
      </c>
      <c r="F4048">
        <v>744</v>
      </c>
      <c r="G4048">
        <v>744</v>
      </c>
    </row>
    <row r="4049" spans="1:7">
      <c r="A4049" t="s">
        <v>27</v>
      </c>
      <c r="B4049">
        <v>2</v>
      </c>
      <c r="C4049">
        <v>1987</v>
      </c>
      <c r="D4049" t="s">
        <v>97</v>
      </c>
      <c r="E4049">
        <v>745</v>
      </c>
      <c r="F4049">
        <v>745</v>
      </c>
      <c r="G4049">
        <v>745</v>
      </c>
    </row>
    <row r="4050" spans="1:7">
      <c r="A4050" t="s">
        <v>27</v>
      </c>
      <c r="B4050">
        <v>2</v>
      </c>
      <c r="C4050">
        <v>1991</v>
      </c>
      <c r="D4050" t="s">
        <v>100</v>
      </c>
      <c r="E4050">
        <v>745</v>
      </c>
      <c r="F4050">
        <v>745</v>
      </c>
      <c r="G4050">
        <v>745</v>
      </c>
    </row>
    <row r="4051" spans="1:7">
      <c r="A4051" t="s">
        <v>2</v>
      </c>
      <c r="B4051">
        <v>2</v>
      </c>
      <c r="C4051">
        <v>2005</v>
      </c>
      <c r="D4051" t="s">
        <v>99</v>
      </c>
      <c r="E4051">
        <v>746</v>
      </c>
      <c r="F4051">
        <v>746</v>
      </c>
      <c r="G4051">
        <v>746</v>
      </c>
    </row>
    <row r="4052" spans="1:7">
      <c r="A4052" t="s">
        <v>27</v>
      </c>
      <c r="B4052">
        <v>2</v>
      </c>
      <c r="C4052">
        <v>1989</v>
      </c>
      <c r="D4052" t="s">
        <v>99</v>
      </c>
      <c r="E4052">
        <v>747</v>
      </c>
      <c r="F4052">
        <v>747</v>
      </c>
      <c r="G4052">
        <v>747</v>
      </c>
    </row>
    <row r="4053" spans="1:7">
      <c r="A4053" t="s">
        <v>79</v>
      </c>
      <c r="B4053">
        <v>1</v>
      </c>
      <c r="C4053">
        <v>1999</v>
      </c>
      <c r="D4053" t="s">
        <v>93</v>
      </c>
      <c r="E4053">
        <v>748</v>
      </c>
      <c r="F4053">
        <v>748</v>
      </c>
      <c r="G4053">
        <v>748</v>
      </c>
    </row>
    <row r="4054" spans="1:7">
      <c r="A4054" t="s">
        <v>2</v>
      </c>
      <c r="B4054">
        <v>1</v>
      </c>
      <c r="C4054">
        <v>2005</v>
      </c>
      <c r="D4054" t="s">
        <v>96</v>
      </c>
      <c r="E4054">
        <v>748</v>
      </c>
      <c r="F4054">
        <v>748</v>
      </c>
      <c r="G4054">
        <v>748</v>
      </c>
    </row>
    <row r="4055" spans="1:7">
      <c r="A4055" t="s">
        <v>79</v>
      </c>
      <c r="B4055">
        <v>1</v>
      </c>
      <c r="C4055">
        <v>2009</v>
      </c>
      <c r="D4055" t="s">
        <v>90</v>
      </c>
      <c r="E4055">
        <v>750</v>
      </c>
      <c r="F4055">
        <v>750</v>
      </c>
      <c r="G4055">
        <v>750</v>
      </c>
    </row>
    <row r="4056" spans="1:7">
      <c r="A4056" t="s">
        <v>79</v>
      </c>
      <c r="B4056">
        <v>2</v>
      </c>
      <c r="C4056">
        <v>1997</v>
      </c>
      <c r="D4056" t="s">
        <v>93</v>
      </c>
      <c r="E4056">
        <v>750</v>
      </c>
      <c r="F4056">
        <v>750</v>
      </c>
      <c r="G4056">
        <v>750</v>
      </c>
    </row>
    <row r="4057" spans="1:7">
      <c r="A4057" t="s">
        <v>79</v>
      </c>
      <c r="B4057">
        <v>2</v>
      </c>
      <c r="C4057">
        <v>2011</v>
      </c>
      <c r="D4057" t="s">
        <v>88</v>
      </c>
      <c r="E4057">
        <v>751</v>
      </c>
      <c r="F4057">
        <v>751</v>
      </c>
      <c r="G4057">
        <v>751</v>
      </c>
    </row>
    <row r="4058" spans="1:7">
      <c r="A4058" t="s">
        <v>79</v>
      </c>
      <c r="B4058">
        <v>1</v>
      </c>
      <c r="C4058">
        <v>2011</v>
      </c>
      <c r="D4058" t="s">
        <v>89</v>
      </c>
      <c r="E4058">
        <v>755</v>
      </c>
      <c r="F4058">
        <v>755</v>
      </c>
      <c r="G4058">
        <v>755</v>
      </c>
    </row>
    <row r="4059" spans="1:7">
      <c r="A4059" t="s">
        <v>79</v>
      </c>
      <c r="B4059">
        <v>2</v>
      </c>
      <c r="C4059">
        <v>2000</v>
      </c>
      <c r="D4059" t="s">
        <v>100</v>
      </c>
      <c r="E4059">
        <v>755</v>
      </c>
      <c r="F4059">
        <v>755</v>
      </c>
      <c r="G4059">
        <v>755</v>
      </c>
    </row>
    <row r="4060" spans="1:7">
      <c r="A4060" t="s">
        <v>3</v>
      </c>
      <c r="B4060">
        <v>1</v>
      </c>
      <c r="C4060">
        <v>2012</v>
      </c>
      <c r="D4060" t="s">
        <v>96</v>
      </c>
      <c r="E4060">
        <v>757</v>
      </c>
      <c r="F4060">
        <v>757</v>
      </c>
      <c r="G4060">
        <v>757</v>
      </c>
    </row>
    <row r="4061" spans="1:7">
      <c r="A4061" t="s">
        <v>79</v>
      </c>
      <c r="B4061">
        <v>1</v>
      </c>
      <c r="C4061">
        <v>2001</v>
      </c>
      <c r="D4061" t="s">
        <v>92</v>
      </c>
      <c r="E4061">
        <v>758</v>
      </c>
      <c r="F4061">
        <v>758</v>
      </c>
      <c r="G4061">
        <v>758</v>
      </c>
    </row>
    <row r="4062" spans="1:7">
      <c r="A4062" t="s">
        <v>2</v>
      </c>
      <c r="B4062">
        <v>2</v>
      </c>
      <c r="C4062">
        <v>2007</v>
      </c>
      <c r="D4062" t="s">
        <v>97</v>
      </c>
      <c r="E4062">
        <v>758</v>
      </c>
      <c r="F4062">
        <v>758</v>
      </c>
      <c r="G4062">
        <v>758</v>
      </c>
    </row>
    <row r="4063" spans="1:7">
      <c r="A4063" t="s">
        <v>79</v>
      </c>
      <c r="B4063">
        <v>2</v>
      </c>
      <c r="C4063">
        <v>1990</v>
      </c>
      <c r="D4063" t="s">
        <v>96</v>
      </c>
      <c r="E4063">
        <v>759</v>
      </c>
      <c r="F4063">
        <v>759</v>
      </c>
      <c r="G4063">
        <v>759</v>
      </c>
    </row>
    <row r="4064" spans="1:7">
      <c r="A4064" t="s">
        <v>79</v>
      </c>
      <c r="B4064">
        <v>1</v>
      </c>
      <c r="C4064">
        <v>1996</v>
      </c>
      <c r="D4064" t="s">
        <v>97</v>
      </c>
      <c r="E4064">
        <v>760</v>
      </c>
      <c r="F4064">
        <v>760</v>
      </c>
      <c r="G4064">
        <v>760</v>
      </c>
    </row>
    <row r="4065" spans="1:7">
      <c r="A4065" t="s">
        <v>79</v>
      </c>
      <c r="B4065">
        <v>2</v>
      </c>
      <c r="C4065">
        <v>1998</v>
      </c>
      <c r="D4065" t="s">
        <v>92</v>
      </c>
      <c r="E4065">
        <v>761</v>
      </c>
      <c r="F4065">
        <v>761</v>
      </c>
      <c r="G4065">
        <v>761</v>
      </c>
    </row>
    <row r="4066" spans="1:7">
      <c r="A4066" t="s">
        <v>2</v>
      </c>
      <c r="B4066">
        <v>2</v>
      </c>
      <c r="C4066">
        <v>2006</v>
      </c>
      <c r="D4066" t="s">
        <v>99</v>
      </c>
      <c r="E4066">
        <v>763</v>
      </c>
      <c r="F4066">
        <v>763</v>
      </c>
      <c r="G4066">
        <v>763</v>
      </c>
    </row>
    <row r="4067" spans="1:7">
      <c r="A4067" t="s">
        <v>2</v>
      </c>
      <c r="B4067">
        <v>2</v>
      </c>
      <c r="C4067">
        <v>2012</v>
      </c>
      <c r="D4067" t="s">
        <v>100</v>
      </c>
      <c r="E4067">
        <v>763</v>
      </c>
      <c r="F4067">
        <v>763</v>
      </c>
      <c r="G4067">
        <v>763</v>
      </c>
    </row>
    <row r="4068" spans="1:7">
      <c r="A4068" t="s">
        <v>79</v>
      </c>
      <c r="B4068">
        <v>2</v>
      </c>
      <c r="C4068">
        <v>1992</v>
      </c>
      <c r="D4068" t="s">
        <v>98</v>
      </c>
      <c r="E4068">
        <v>764</v>
      </c>
      <c r="F4068">
        <v>764</v>
      </c>
      <c r="G4068">
        <v>764</v>
      </c>
    </row>
    <row r="4069" spans="1:7">
      <c r="A4069" t="s">
        <v>27</v>
      </c>
      <c r="B4069">
        <v>2</v>
      </c>
      <c r="C4069">
        <v>1988</v>
      </c>
      <c r="D4069" t="s">
        <v>98</v>
      </c>
      <c r="E4069">
        <v>764</v>
      </c>
      <c r="F4069">
        <v>764</v>
      </c>
      <c r="G4069">
        <v>764</v>
      </c>
    </row>
    <row r="4070" spans="1:7">
      <c r="A4070" t="s">
        <v>79</v>
      </c>
      <c r="B4070">
        <v>1</v>
      </c>
      <c r="C4070">
        <v>1996</v>
      </c>
      <c r="D4070" t="s">
        <v>98</v>
      </c>
      <c r="E4070">
        <v>767</v>
      </c>
      <c r="F4070">
        <v>767</v>
      </c>
      <c r="G4070">
        <v>767</v>
      </c>
    </row>
    <row r="4071" spans="1:7">
      <c r="A4071" t="s">
        <v>79</v>
      </c>
      <c r="B4071">
        <v>2</v>
      </c>
      <c r="C4071">
        <v>1994</v>
      </c>
      <c r="D4071" t="s">
        <v>98</v>
      </c>
      <c r="E4071">
        <v>768</v>
      </c>
      <c r="F4071">
        <v>768</v>
      </c>
      <c r="G4071">
        <v>768</v>
      </c>
    </row>
    <row r="4072" spans="1:7">
      <c r="A4072" t="s">
        <v>79</v>
      </c>
      <c r="B4072">
        <v>2</v>
      </c>
      <c r="C4072">
        <v>1996</v>
      </c>
      <c r="D4072" t="s">
        <v>93</v>
      </c>
      <c r="E4072">
        <v>768</v>
      </c>
      <c r="F4072">
        <v>768</v>
      </c>
      <c r="G4072">
        <v>768</v>
      </c>
    </row>
    <row r="4073" spans="1:7">
      <c r="A4073" t="s">
        <v>2</v>
      </c>
      <c r="B4073">
        <v>1</v>
      </c>
      <c r="C4073">
        <v>2003</v>
      </c>
      <c r="D4073" t="s">
        <v>98</v>
      </c>
      <c r="E4073">
        <v>768</v>
      </c>
      <c r="F4073">
        <v>768</v>
      </c>
      <c r="G4073">
        <v>768</v>
      </c>
    </row>
    <row r="4074" spans="1:7">
      <c r="A4074" t="s">
        <v>2</v>
      </c>
      <c r="B4074">
        <v>1</v>
      </c>
      <c r="C4074">
        <v>2013</v>
      </c>
      <c r="D4074" t="s">
        <v>93</v>
      </c>
      <c r="E4074">
        <v>768</v>
      </c>
      <c r="F4074">
        <v>768</v>
      </c>
      <c r="G4074">
        <v>768</v>
      </c>
    </row>
    <row r="4075" spans="1:7">
      <c r="A4075" t="s">
        <v>79</v>
      </c>
      <c r="B4075">
        <v>1</v>
      </c>
      <c r="C4075">
        <v>2000</v>
      </c>
      <c r="D4075" t="s">
        <v>94</v>
      </c>
      <c r="E4075">
        <v>769</v>
      </c>
      <c r="F4075">
        <v>769</v>
      </c>
      <c r="G4075">
        <v>769</v>
      </c>
    </row>
    <row r="4076" spans="1:7">
      <c r="A4076" t="s">
        <v>27</v>
      </c>
      <c r="B4076">
        <v>2</v>
      </c>
      <c r="C4076">
        <v>1999</v>
      </c>
      <c r="D4076" t="s">
        <v>93</v>
      </c>
      <c r="E4076">
        <v>771</v>
      </c>
      <c r="F4076">
        <v>771</v>
      </c>
      <c r="G4076">
        <v>771</v>
      </c>
    </row>
    <row r="4077" spans="1:7">
      <c r="A4077" t="s">
        <v>1</v>
      </c>
      <c r="B4077">
        <v>1</v>
      </c>
      <c r="C4077">
        <v>2012</v>
      </c>
      <c r="D4077" t="s">
        <v>93</v>
      </c>
      <c r="E4077">
        <v>771</v>
      </c>
      <c r="F4077">
        <v>771</v>
      </c>
      <c r="G4077">
        <v>771</v>
      </c>
    </row>
    <row r="4078" spans="1:7">
      <c r="A4078" t="s">
        <v>3</v>
      </c>
      <c r="B4078">
        <v>1</v>
      </c>
      <c r="C4078">
        <v>2012</v>
      </c>
      <c r="D4078" t="s">
        <v>97</v>
      </c>
      <c r="E4078">
        <v>773</v>
      </c>
      <c r="F4078">
        <v>773</v>
      </c>
      <c r="G4078">
        <v>773</v>
      </c>
    </row>
    <row r="4079" spans="1:7">
      <c r="A4079" t="s">
        <v>79</v>
      </c>
      <c r="B4079">
        <v>1</v>
      </c>
      <c r="C4079">
        <v>1995</v>
      </c>
      <c r="D4079" t="s">
        <v>96</v>
      </c>
      <c r="E4079">
        <v>774</v>
      </c>
      <c r="F4079">
        <v>774</v>
      </c>
      <c r="G4079">
        <v>774</v>
      </c>
    </row>
    <row r="4080" spans="1:7">
      <c r="A4080" t="s">
        <v>79</v>
      </c>
      <c r="B4080">
        <v>1</v>
      </c>
      <c r="C4080">
        <v>2005</v>
      </c>
      <c r="D4080" t="s">
        <v>91</v>
      </c>
      <c r="E4080">
        <v>774</v>
      </c>
      <c r="F4080">
        <v>774</v>
      </c>
      <c r="G4080">
        <v>774</v>
      </c>
    </row>
    <row r="4081" spans="1:7">
      <c r="A4081" t="s">
        <v>79</v>
      </c>
      <c r="B4081">
        <v>1</v>
      </c>
      <c r="C4081">
        <v>2007</v>
      </c>
      <c r="D4081" t="s">
        <v>100</v>
      </c>
      <c r="E4081">
        <v>775</v>
      </c>
      <c r="F4081">
        <v>775</v>
      </c>
      <c r="G4081">
        <v>775</v>
      </c>
    </row>
    <row r="4082" spans="1:7">
      <c r="A4082" t="s">
        <v>79</v>
      </c>
      <c r="B4082">
        <v>2</v>
      </c>
      <c r="C4082">
        <v>1995</v>
      </c>
      <c r="D4082" t="s">
        <v>95</v>
      </c>
      <c r="E4082">
        <v>775</v>
      </c>
      <c r="F4082">
        <v>775</v>
      </c>
      <c r="G4082">
        <v>775</v>
      </c>
    </row>
    <row r="4083" spans="1:7">
      <c r="A4083" t="s">
        <v>79</v>
      </c>
      <c r="B4083">
        <v>2</v>
      </c>
      <c r="C4083">
        <v>1999</v>
      </c>
      <c r="D4083" t="s">
        <v>92</v>
      </c>
      <c r="E4083">
        <v>775</v>
      </c>
      <c r="F4083">
        <v>775</v>
      </c>
      <c r="G4083">
        <v>775</v>
      </c>
    </row>
    <row r="4084" spans="1:7">
      <c r="A4084" t="s">
        <v>27</v>
      </c>
      <c r="B4084">
        <v>2</v>
      </c>
      <c r="C4084">
        <v>1993</v>
      </c>
      <c r="D4084" t="s">
        <v>95</v>
      </c>
      <c r="E4084">
        <v>777</v>
      </c>
      <c r="F4084">
        <v>777</v>
      </c>
      <c r="G4084">
        <v>777</v>
      </c>
    </row>
    <row r="4085" spans="1:7">
      <c r="A4085" t="s">
        <v>79</v>
      </c>
      <c r="B4085">
        <v>1</v>
      </c>
      <c r="C4085">
        <v>2001</v>
      </c>
      <c r="D4085" t="s">
        <v>93</v>
      </c>
      <c r="E4085">
        <v>781</v>
      </c>
      <c r="F4085">
        <v>781</v>
      </c>
      <c r="G4085">
        <v>781</v>
      </c>
    </row>
    <row r="4086" spans="1:7">
      <c r="A4086" t="s">
        <v>2</v>
      </c>
      <c r="B4086">
        <v>1</v>
      </c>
      <c r="C4086">
        <v>2005</v>
      </c>
      <c r="D4086" t="s">
        <v>97</v>
      </c>
      <c r="E4086">
        <v>785</v>
      </c>
      <c r="F4086">
        <v>785</v>
      </c>
      <c r="G4086">
        <v>785</v>
      </c>
    </row>
    <row r="4087" spans="1:7">
      <c r="A4087" t="s">
        <v>79</v>
      </c>
      <c r="B4087">
        <v>2</v>
      </c>
      <c r="C4087">
        <v>2003</v>
      </c>
      <c r="D4087" t="s">
        <v>100</v>
      </c>
      <c r="E4087">
        <v>786</v>
      </c>
      <c r="F4087">
        <v>786</v>
      </c>
      <c r="G4087">
        <v>786</v>
      </c>
    </row>
    <row r="4088" spans="1:7">
      <c r="A4088" t="s">
        <v>1</v>
      </c>
      <c r="B4088">
        <v>1</v>
      </c>
      <c r="C4088">
        <v>1997</v>
      </c>
      <c r="D4088" t="s">
        <v>99</v>
      </c>
      <c r="E4088">
        <v>786</v>
      </c>
      <c r="F4088">
        <v>786</v>
      </c>
      <c r="G4088">
        <v>786</v>
      </c>
    </row>
    <row r="4089" spans="1:7">
      <c r="A4089" t="s">
        <v>27</v>
      </c>
      <c r="B4089">
        <v>2</v>
      </c>
      <c r="C4089">
        <v>1997</v>
      </c>
      <c r="D4089" t="s">
        <v>100</v>
      </c>
      <c r="E4089">
        <v>788</v>
      </c>
      <c r="F4089">
        <v>788</v>
      </c>
      <c r="G4089">
        <v>788</v>
      </c>
    </row>
    <row r="4090" spans="1:7">
      <c r="A4090" t="s">
        <v>79</v>
      </c>
      <c r="B4090">
        <v>2</v>
      </c>
      <c r="C4090">
        <v>1993</v>
      </c>
      <c r="D4090" t="s">
        <v>96</v>
      </c>
      <c r="E4090">
        <v>791</v>
      </c>
      <c r="F4090">
        <v>791</v>
      </c>
      <c r="G4090">
        <v>791</v>
      </c>
    </row>
    <row r="4091" spans="1:7">
      <c r="A4091" t="s">
        <v>2</v>
      </c>
      <c r="B4091">
        <v>2</v>
      </c>
      <c r="C4091">
        <v>2006</v>
      </c>
      <c r="D4091" t="s">
        <v>98</v>
      </c>
      <c r="E4091">
        <v>791</v>
      </c>
      <c r="F4091">
        <v>791</v>
      </c>
      <c r="G4091">
        <v>791</v>
      </c>
    </row>
    <row r="4092" spans="1:7">
      <c r="A4092" t="s">
        <v>79</v>
      </c>
      <c r="B4092">
        <v>1</v>
      </c>
      <c r="C4092">
        <v>1996</v>
      </c>
      <c r="D4092" t="s">
        <v>96</v>
      </c>
      <c r="E4092">
        <v>794</v>
      </c>
      <c r="F4092">
        <v>794</v>
      </c>
      <c r="G4092">
        <v>794</v>
      </c>
    </row>
    <row r="4093" spans="1:7">
      <c r="A4093" t="s">
        <v>79</v>
      </c>
      <c r="B4093">
        <v>2</v>
      </c>
      <c r="C4093">
        <v>1994</v>
      </c>
      <c r="D4093" t="s">
        <v>97</v>
      </c>
      <c r="E4093">
        <v>794</v>
      </c>
      <c r="F4093">
        <v>794</v>
      </c>
      <c r="G4093">
        <v>794</v>
      </c>
    </row>
    <row r="4094" spans="1:7">
      <c r="A4094" t="s">
        <v>79</v>
      </c>
      <c r="B4094">
        <v>1</v>
      </c>
      <c r="C4094">
        <v>2011</v>
      </c>
      <c r="D4094" t="s">
        <v>90</v>
      </c>
      <c r="E4094">
        <v>795</v>
      </c>
      <c r="F4094">
        <v>795</v>
      </c>
      <c r="G4094">
        <v>795</v>
      </c>
    </row>
    <row r="4095" spans="1:7">
      <c r="A4095" t="s">
        <v>27</v>
      </c>
      <c r="B4095">
        <v>2</v>
      </c>
      <c r="C4095">
        <v>2008</v>
      </c>
      <c r="D4095" t="s">
        <v>91</v>
      </c>
      <c r="E4095">
        <v>796</v>
      </c>
      <c r="F4095">
        <v>796</v>
      </c>
      <c r="G4095">
        <v>796</v>
      </c>
    </row>
    <row r="4096" spans="1:7">
      <c r="A4096" t="s">
        <v>79</v>
      </c>
      <c r="B4096">
        <v>2</v>
      </c>
      <c r="C4096">
        <v>2002</v>
      </c>
      <c r="D4096" t="s">
        <v>100</v>
      </c>
      <c r="E4096">
        <v>797</v>
      </c>
      <c r="F4096">
        <v>797</v>
      </c>
      <c r="G4096">
        <v>797</v>
      </c>
    </row>
    <row r="4097" spans="1:7">
      <c r="A4097" t="s">
        <v>79</v>
      </c>
      <c r="B4097">
        <v>1</v>
      </c>
      <c r="C4097">
        <v>2006</v>
      </c>
      <c r="D4097" t="s">
        <v>100</v>
      </c>
      <c r="E4097">
        <v>803</v>
      </c>
      <c r="F4097">
        <v>803</v>
      </c>
      <c r="G4097">
        <v>803</v>
      </c>
    </row>
    <row r="4098" spans="1:7">
      <c r="A4098" t="s">
        <v>79</v>
      </c>
      <c r="B4098">
        <v>2</v>
      </c>
      <c r="C4098">
        <v>2007</v>
      </c>
      <c r="D4098" t="s">
        <v>90</v>
      </c>
      <c r="E4098">
        <v>804</v>
      </c>
      <c r="F4098">
        <v>804</v>
      </c>
      <c r="G4098">
        <v>804</v>
      </c>
    </row>
    <row r="4099" spans="1:7">
      <c r="A4099" t="s">
        <v>79</v>
      </c>
      <c r="B4099">
        <v>2</v>
      </c>
      <c r="C4099">
        <v>1997</v>
      </c>
      <c r="D4099" t="s">
        <v>94</v>
      </c>
      <c r="E4099">
        <v>806</v>
      </c>
      <c r="F4099">
        <v>806</v>
      </c>
      <c r="G4099">
        <v>806</v>
      </c>
    </row>
    <row r="4100" spans="1:7">
      <c r="A4100" t="s">
        <v>79</v>
      </c>
      <c r="B4100">
        <v>1</v>
      </c>
      <c r="C4100">
        <v>2006</v>
      </c>
      <c r="D4100" t="s">
        <v>91</v>
      </c>
      <c r="E4100">
        <v>811</v>
      </c>
      <c r="F4100">
        <v>811</v>
      </c>
      <c r="G4100">
        <v>811</v>
      </c>
    </row>
    <row r="4101" spans="1:7">
      <c r="A4101" t="s">
        <v>79</v>
      </c>
      <c r="B4101">
        <v>2</v>
      </c>
      <c r="C4101">
        <v>1994</v>
      </c>
      <c r="D4101" t="s">
        <v>96</v>
      </c>
      <c r="E4101">
        <v>811</v>
      </c>
      <c r="F4101">
        <v>811</v>
      </c>
      <c r="G4101">
        <v>811</v>
      </c>
    </row>
    <row r="4102" spans="1:7">
      <c r="A4102" t="s">
        <v>27</v>
      </c>
      <c r="B4102">
        <v>2</v>
      </c>
      <c r="C4102">
        <v>2012</v>
      </c>
      <c r="D4102" t="s">
        <v>90</v>
      </c>
      <c r="E4102">
        <v>813</v>
      </c>
      <c r="F4102">
        <v>813</v>
      </c>
      <c r="G4102">
        <v>813</v>
      </c>
    </row>
    <row r="4103" spans="1:7">
      <c r="A4103" t="s">
        <v>2</v>
      </c>
      <c r="B4103">
        <v>2</v>
      </c>
      <c r="C4103">
        <v>2007</v>
      </c>
      <c r="D4103" t="s">
        <v>98</v>
      </c>
      <c r="E4103">
        <v>815</v>
      </c>
      <c r="F4103">
        <v>815</v>
      </c>
      <c r="G4103">
        <v>815</v>
      </c>
    </row>
    <row r="4104" spans="1:7">
      <c r="A4104" t="s">
        <v>79</v>
      </c>
      <c r="B4104">
        <v>1</v>
      </c>
      <c r="C4104">
        <v>1997</v>
      </c>
      <c r="D4104" t="s">
        <v>97</v>
      </c>
      <c r="E4104">
        <v>818</v>
      </c>
      <c r="F4104">
        <v>818</v>
      </c>
      <c r="G4104">
        <v>818</v>
      </c>
    </row>
    <row r="4105" spans="1:7">
      <c r="A4105" t="s">
        <v>79</v>
      </c>
      <c r="B4105">
        <v>1</v>
      </c>
      <c r="C4105">
        <v>2001</v>
      </c>
      <c r="D4105" t="s">
        <v>94</v>
      </c>
      <c r="E4105">
        <v>818</v>
      </c>
      <c r="F4105">
        <v>818</v>
      </c>
      <c r="G4105">
        <v>818</v>
      </c>
    </row>
    <row r="4106" spans="1:7">
      <c r="A4106" t="s">
        <v>1</v>
      </c>
      <c r="B4106">
        <v>1</v>
      </c>
      <c r="C4106">
        <v>2005</v>
      </c>
      <c r="D4106" t="s">
        <v>95</v>
      </c>
      <c r="E4106">
        <v>819</v>
      </c>
      <c r="F4106">
        <v>819</v>
      </c>
      <c r="G4106">
        <v>819</v>
      </c>
    </row>
    <row r="4107" spans="1:7">
      <c r="A4107" t="s">
        <v>2</v>
      </c>
      <c r="B4107">
        <v>1</v>
      </c>
      <c r="C4107">
        <v>2013</v>
      </c>
      <c r="D4107" t="s">
        <v>100</v>
      </c>
      <c r="E4107">
        <v>820</v>
      </c>
      <c r="F4107">
        <v>820</v>
      </c>
      <c r="G4107">
        <v>820</v>
      </c>
    </row>
    <row r="4108" spans="1:7">
      <c r="A4108" t="s">
        <v>2</v>
      </c>
      <c r="B4108">
        <v>2</v>
      </c>
      <c r="C4108">
        <v>2013</v>
      </c>
      <c r="D4108" t="s">
        <v>94</v>
      </c>
      <c r="E4108">
        <v>820</v>
      </c>
      <c r="F4108">
        <v>820</v>
      </c>
      <c r="G4108">
        <v>820</v>
      </c>
    </row>
    <row r="4109" spans="1:7">
      <c r="A4109" t="s">
        <v>79</v>
      </c>
      <c r="B4109">
        <v>1</v>
      </c>
      <c r="C4109">
        <v>2002</v>
      </c>
      <c r="D4109" t="s">
        <v>93</v>
      </c>
      <c r="E4109">
        <v>821</v>
      </c>
      <c r="F4109">
        <v>821</v>
      </c>
      <c r="G4109">
        <v>821</v>
      </c>
    </row>
    <row r="4110" spans="1:7">
      <c r="A4110" t="s">
        <v>79</v>
      </c>
      <c r="B4110">
        <v>1</v>
      </c>
      <c r="C4110">
        <v>1999</v>
      </c>
      <c r="D4110" t="s">
        <v>95</v>
      </c>
      <c r="E4110">
        <v>824</v>
      </c>
      <c r="F4110">
        <v>824</v>
      </c>
      <c r="G4110">
        <v>824</v>
      </c>
    </row>
    <row r="4111" spans="1:7">
      <c r="A4111" t="s">
        <v>79</v>
      </c>
      <c r="B4111">
        <v>2</v>
      </c>
      <c r="C4111">
        <v>1998</v>
      </c>
      <c r="D4111" t="s">
        <v>93</v>
      </c>
      <c r="E4111">
        <v>824</v>
      </c>
      <c r="F4111">
        <v>824</v>
      </c>
      <c r="G4111">
        <v>824</v>
      </c>
    </row>
    <row r="4112" spans="1:7">
      <c r="A4112" t="s">
        <v>2</v>
      </c>
      <c r="B4112">
        <v>1</v>
      </c>
      <c r="C4112">
        <v>2005</v>
      </c>
      <c r="D4112" t="s">
        <v>99</v>
      </c>
      <c r="E4112">
        <v>827</v>
      </c>
      <c r="F4112">
        <v>827</v>
      </c>
      <c r="G4112">
        <v>827</v>
      </c>
    </row>
    <row r="4113" spans="1:7">
      <c r="A4113" t="s">
        <v>79</v>
      </c>
      <c r="B4113">
        <v>1</v>
      </c>
      <c r="C4113">
        <v>2000</v>
      </c>
      <c r="D4113" t="s">
        <v>93</v>
      </c>
      <c r="E4113">
        <v>829</v>
      </c>
      <c r="F4113">
        <v>829</v>
      </c>
      <c r="G4113">
        <v>829</v>
      </c>
    </row>
    <row r="4114" spans="1:7">
      <c r="A4114" t="s">
        <v>27</v>
      </c>
      <c r="B4114">
        <v>2</v>
      </c>
      <c r="C4114">
        <v>1989</v>
      </c>
      <c r="D4114" t="s">
        <v>96</v>
      </c>
      <c r="E4114">
        <v>835</v>
      </c>
      <c r="F4114">
        <v>835</v>
      </c>
      <c r="G4114">
        <v>835</v>
      </c>
    </row>
    <row r="4115" spans="1:7">
      <c r="A4115" t="s">
        <v>79</v>
      </c>
      <c r="B4115">
        <v>2</v>
      </c>
      <c r="C4115">
        <v>2003</v>
      </c>
      <c r="D4115" t="s">
        <v>91</v>
      </c>
      <c r="E4115">
        <v>836</v>
      </c>
      <c r="F4115">
        <v>836</v>
      </c>
      <c r="G4115">
        <v>836</v>
      </c>
    </row>
    <row r="4116" spans="1:7">
      <c r="A4116" t="s">
        <v>2</v>
      </c>
      <c r="B4116">
        <v>1</v>
      </c>
      <c r="C4116">
        <v>2009</v>
      </c>
      <c r="D4116" t="s">
        <v>95</v>
      </c>
      <c r="E4116">
        <v>840</v>
      </c>
      <c r="F4116">
        <v>840</v>
      </c>
      <c r="G4116">
        <v>840</v>
      </c>
    </row>
    <row r="4117" spans="1:7">
      <c r="A4117" t="s">
        <v>79</v>
      </c>
      <c r="B4117">
        <v>2</v>
      </c>
      <c r="C4117">
        <v>1999</v>
      </c>
      <c r="D4117" t="s">
        <v>94</v>
      </c>
      <c r="E4117">
        <v>841</v>
      </c>
      <c r="F4117">
        <v>841</v>
      </c>
      <c r="G4117">
        <v>841</v>
      </c>
    </row>
    <row r="4118" spans="1:7">
      <c r="A4118" t="s">
        <v>27</v>
      </c>
      <c r="B4118">
        <v>2</v>
      </c>
      <c r="C4118">
        <v>2003</v>
      </c>
      <c r="D4118" t="s">
        <v>92</v>
      </c>
      <c r="E4118">
        <v>841</v>
      </c>
      <c r="F4118">
        <v>841</v>
      </c>
      <c r="G4118">
        <v>841</v>
      </c>
    </row>
    <row r="4119" spans="1:7">
      <c r="A4119" t="s">
        <v>79</v>
      </c>
      <c r="B4119">
        <v>2</v>
      </c>
      <c r="C4119">
        <v>1996</v>
      </c>
      <c r="D4119" t="s">
        <v>95</v>
      </c>
      <c r="E4119">
        <v>842</v>
      </c>
      <c r="F4119">
        <v>842</v>
      </c>
      <c r="G4119">
        <v>842</v>
      </c>
    </row>
    <row r="4120" spans="1:7">
      <c r="A4120" t="s">
        <v>79</v>
      </c>
      <c r="B4120">
        <v>1</v>
      </c>
      <c r="C4120">
        <v>2000</v>
      </c>
      <c r="D4120" t="s">
        <v>99</v>
      </c>
      <c r="E4120">
        <v>845</v>
      </c>
      <c r="F4120">
        <v>845</v>
      </c>
      <c r="G4120">
        <v>845</v>
      </c>
    </row>
    <row r="4121" spans="1:7">
      <c r="A4121" t="s">
        <v>79</v>
      </c>
      <c r="B4121">
        <v>2</v>
      </c>
      <c r="C4121">
        <v>1993</v>
      </c>
      <c r="D4121" t="s">
        <v>98</v>
      </c>
      <c r="E4121">
        <v>845</v>
      </c>
      <c r="F4121">
        <v>845</v>
      </c>
      <c r="G4121">
        <v>845</v>
      </c>
    </row>
    <row r="4122" spans="1:7">
      <c r="A4122" t="s">
        <v>79</v>
      </c>
      <c r="B4122">
        <v>2</v>
      </c>
      <c r="C4122">
        <v>1996</v>
      </c>
      <c r="D4122" t="s">
        <v>99</v>
      </c>
      <c r="E4122">
        <v>845</v>
      </c>
      <c r="F4122">
        <v>845</v>
      </c>
      <c r="G4122">
        <v>845</v>
      </c>
    </row>
    <row r="4123" spans="1:7">
      <c r="A4123" t="s">
        <v>2</v>
      </c>
      <c r="B4123">
        <v>2</v>
      </c>
      <c r="C4123">
        <v>2011</v>
      </c>
      <c r="D4123" t="s">
        <v>95</v>
      </c>
      <c r="E4123">
        <v>846</v>
      </c>
      <c r="F4123">
        <v>846</v>
      </c>
      <c r="G4123">
        <v>846</v>
      </c>
    </row>
    <row r="4124" spans="1:7">
      <c r="A4124" t="s">
        <v>79</v>
      </c>
      <c r="B4124">
        <v>2</v>
      </c>
      <c r="C4124">
        <v>2004</v>
      </c>
      <c r="D4124" t="s">
        <v>100</v>
      </c>
      <c r="E4124">
        <v>848</v>
      </c>
      <c r="F4124">
        <v>848</v>
      </c>
      <c r="G4124">
        <v>848</v>
      </c>
    </row>
    <row r="4125" spans="1:7">
      <c r="A4125" t="s">
        <v>79</v>
      </c>
      <c r="B4125">
        <v>1</v>
      </c>
      <c r="C4125">
        <v>2010</v>
      </c>
      <c r="D4125" t="s">
        <v>90</v>
      </c>
      <c r="E4125">
        <v>849</v>
      </c>
      <c r="F4125">
        <v>849</v>
      </c>
      <c r="G4125">
        <v>849</v>
      </c>
    </row>
    <row r="4126" spans="1:7">
      <c r="A4126" t="s">
        <v>79</v>
      </c>
      <c r="B4126">
        <v>2</v>
      </c>
      <c r="C4126">
        <v>1998</v>
      </c>
      <c r="D4126" t="s">
        <v>94</v>
      </c>
      <c r="E4126">
        <v>852</v>
      </c>
      <c r="F4126">
        <v>852</v>
      </c>
      <c r="G4126">
        <v>852</v>
      </c>
    </row>
    <row r="4127" spans="1:7">
      <c r="A4127" t="s">
        <v>79</v>
      </c>
      <c r="B4127">
        <v>2</v>
      </c>
      <c r="C4127">
        <v>2000</v>
      </c>
      <c r="D4127" t="s">
        <v>92</v>
      </c>
      <c r="E4127">
        <v>852</v>
      </c>
      <c r="F4127">
        <v>852</v>
      </c>
      <c r="G4127">
        <v>852</v>
      </c>
    </row>
    <row r="4128" spans="1:7">
      <c r="A4128" t="s">
        <v>27</v>
      </c>
      <c r="B4128">
        <v>2</v>
      </c>
      <c r="C4128">
        <v>1996</v>
      </c>
      <c r="D4128" t="s">
        <v>94</v>
      </c>
      <c r="E4128">
        <v>853</v>
      </c>
      <c r="F4128">
        <v>853</v>
      </c>
      <c r="G4128">
        <v>853</v>
      </c>
    </row>
    <row r="4129" spans="1:7">
      <c r="A4129" t="s">
        <v>2</v>
      </c>
      <c r="B4129">
        <v>1</v>
      </c>
      <c r="C4129">
        <v>2006</v>
      </c>
      <c r="D4129" t="s">
        <v>96</v>
      </c>
      <c r="E4129">
        <v>856</v>
      </c>
      <c r="F4129">
        <v>856</v>
      </c>
      <c r="G4129">
        <v>856</v>
      </c>
    </row>
    <row r="4130" spans="1:7">
      <c r="A4130" t="s">
        <v>79</v>
      </c>
      <c r="B4130">
        <v>2</v>
      </c>
      <c r="C4130">
        <v>1995</v>
      </c>
      <c r="D4130" t="s">
        <v>99</v>
      </c>
      <c r="E4130">
        <v>858</v>
      </c>
      <c r="F4130">
        <v>858</v>
      </c>
      <c r="G4130">
        <v>858</v>
      </c>
    </row>
    <row r="4131" spans="1:7">
      <c r="A4131" t="s">
        <v>79</v>
      </c>
      <c r="B4131">
        <v>1</v>
      </c>
      <c r="C4131">
        <v>2003</v>
      </c>
      <c r="D4131" t="s">
        <v>93</v>
      </c>
      <c r="E4131">
        <v>859</v>
      </c>
      <c r="F4131">
        <v>859</v>
      </c>
      <c r="G4131">
        <v>859</v>
      </c>
    </row>
    <row r="4132" spans="1:7">
      <c r="A4132" t="s">
        <v>79</v>
      </c>
      <c r="B4132">
        <v>1</v>
      </c>
      <c r="C4132">
        <v>1998</v>
      </c>
      <c r="D4132" t="s">
        <v>99</v>
      </c>
      <c r="E4132">
        <v>862</v>
      </c>
      <c r="F4132">
        <v>862</v>
      </c>
      <c r="G4132">
        <v>862</v>
      </c>
    </row>
    <row r="4133" spans="1:7">
      <c r="A4133" t="s">
        <v>79</v>
      </c>
      <c r="B4133">
        <v>1</v>
      </c>
      <c r="C4133">
        <v>2012</v>
      </c>
      <c r="D4133" t="s">
        <v>89</v>
      </c>
      <c r="E4133">
        <v>863</v>
      </c>
      <c r="F4133">
        <v>863</v>
      </c>
      <c r="G4133">
        <v>863</v>
      </c>
    </row>
    <row r="4134" spans="1:7">
      <c r="A4134" t="s">
        <v>2</v>
      </c>
      <c r="B4134">
        <v>2</v>
      </c>
      <c r="C4134">
        <v>2007</v>
      </c>
      <c r="D4134" t="s">
        <v>99</v>
      </c>
      <c r="E4134">
        <v>863</v>
      </c>
      <c r="F4134">
        <v>863</v>
      </c>
      <c r="G4134">
        <v>863</v>
      </c>
    </row>
    <row r="4135" spans="1:7">
      <c r="A4135" t="s">
        <v>79</v>
      </c>
      <c r="B4135">
        <v>1</v>
      </c>
      <c r="C4135">
        <v>1997</v>
      </c>
      <c r="D4135" t="s">
        <v>96</v>
      </c>
      <c r="E4135">
        <v>864</v>
      </c>
      <c r="F4135">
        <v>864</v>
      </c>
      <c r="G4135">
        <v>864</v>
      </c>
    </row>
    <row r="4136" spans="1:7">
      <c r="A4136" t="s">
        <v>1</v>
      </c>
      <c r="B4136">
        <v>1</v>
      </c>
      <c r="C4136">
        <v>1999</v>
      </c>
      <c r="D4136" t="s">
        <v>100</v>
      </c>
      <c r="E4136">
        <v>864</v>
      </c>
      <c r="F4136">
        <v>864</v>
      </c>
      <c r="G4136">
        <v>864</v>
      </c>
    </row>
    <row r="4137" spans="1:7">
      <c r="A4137" t="s">
        <v>79</v>
      </c>
      <c r="B4137">
        <v>2</v>
      </c>
      <c r="C4137">
        <v>2000</v>
      </c>
      <c r="D4137" t="s">
        <v>93</v>
      </c>
      <c r="E4137">
        <v>866</v>
      </c>
      <c r="F4137">
        <v>866</v>
      </c>
      <c r="G4137">
        <v>866</v>
      </c>
    </row>
    <row r="4138" spans="1:7">
      <c r="A4138" t="s">
        <v>27</v>
      </c>
      <c r="B4138">
        <v>2</v>
      </c>
      <c r="C4138">
        <v>1998</v>
      </c>
      <c r="D4138" t="s">
        <v>100</v>
      </c>
      <c r="E4138">
        <v>866</v>
      </c>
      <c r="F4138">
        <v>866</v>
      </c>
      <c r="G4138">
        <v>866</v>
      </c>
    </row>
    <row r="4139" spans="1:7">
      <c r="A4139" t="s">
        <v>79</v>
      </c>
      <c r="B4139">
        <v>2</v>
      </c>
      <c r="C4139">
        <v>2010</v>
      </c>
      <c r="D4139" t="s">
        <v>89</v>
      </c>
      <c r="E4139">
        <v>867</v>
      </c>
      <c r="F4139">
        <v>867</v>
      </c>
      <c r="G4139">
        <v>867</v>
      </c>
    </row>
    <row r="4140" spans="1:7">
      <c r="A4140" t="s">
        <v>79</v>
      </c>
      <c r="B4140">
        <v>2</v>
      </c>
      <c r="C4140">
        <v>1997</v>
      </c>
      <c r="D4140" t="s">
        <v>95</v>
      </c>
      <c r="E4140">
        <v>868</v>
      </c>
      <c r="F4140">
        <v>868</v>
      </c>
      <c r="G4140">
        <v>868</v>
      </c>
    </row>
    <row r="4141" spans="1:7">
      <c r="A4141" t="s">
        <v>27</v>
      </c>
      <c r="B4141">
        <v>2</v>
      </c>
      <c r="C4141">
        <v>1990</v>
      </c>
      <c r="D4141" t="s">
        <v>96</v>
      </c>
      <c r="E4141">
        <v>870</v>
      </c>
      <c r="F4141">
        <v>870</v>
      </c>
      <c r="G4141">
        <v>870</v>
      </c>
    </row>
    <row r="4142" spans="1:7">
      <c r="A4142" t="s">
        <v>79</v>
      </c>
      <c r="B4142">
        <v>1</v>
      </c>
      <c r="C4142">
        <v>2000</v>
      </c>
      <c r="D4142" t="s">
        <v>95</v>
      </c>
      <c r="E4142">
        <v>873</v>
      </c>
      <c r="F4142">
        <v>873</v>
      </c>
      <c r="G4142">
        <v>873</v>
      </c>
    </row>
    <row r="4143" spans="1:7">
      <c r="A4143" t="s">
        <v>79</v>
      </c>
      <c r="B4143">
        <v>1</v>
      </c>
      <c r="C4143">
        <v>2007</v>
      </c>
      <c r="D4143" t="s">
        <v>91</v>
      </c>
      <c r="E4143">
        <v>874</v>
      </c>
      <c r="F4143">
        <v>874</v>
      </c>
      <c r="G4143">
        <v>874</v>
      </c>
    </row>
    <row r="4144" spans="1:7">
      <c r="A4144" t="s">
        <v>79</v>
      </c>
      <c r="B4144">
        <v>1</v>
      </c>
      <c r="C4144">
        <v>1997</v>
      </c>
      <c r="D4144" t="s">
        <v>98</v>
      </c>
      <c r="E4144">
        <v>876</v>
      </c>
      <c r="F4144">
        <v>876</v>
      </c>
      <c r="G4144">
        <v>876</v>
      </c>
    </row>
    <row r="4145" spans="1:7">
      <c r="A4145" t="s">
        <v>2</v>
      </c>
      <c r="B4145">
        <v>1</v>
      </c>
      <c r="C4145">
        <v>2006</v>
      </c>
      <c r="D4145" t="s">
        <v>99</v>
      </c>
      <c r="E4145">
        <v>876</v>
      </c>
      <c r="F4145">
        <v>876</v>
      </c>
      <c r="G4145">
        <v>876</v>
      </c>
    </row>
    <row r="4146" spans="1:7">
      <c r="A4146" t="s">
        <v>27</v>
      </c>
      <c r="B4146">
        <v>2</v>
      </c>
      <c r="C4146">
        <v>1989</v>
      </c>
      <c r="D4146" t="s">
        <v>97</v>
      </c>
      <c r="E4146">
        <v>877</v>
      </c>
      <c r="F4146">
        <v>877</v>
      </c>
      <c r="G4146">
        <v>877</v>
      </c>
    </row>
    <row r="4147" spans="1:7">
      <c r="A4147" t="s">
        <v>1</v>
      </c>
      <c r="B4147">
        <v>1</v>
      </c>
      <c r="C4147">
        <v>2000</v>
      </c>
      <c r="D4147" t="s">
        <v>97</v>
      </c>
      <c r="E4147">
        <v>877</v>
      </c>
      <c r="F4147">
        <v>877</v>
      </c>
      <c r="G4147">
        <v>877</v>
      </c>
    </row>
    <row r="4148" spans="1:7">
      <c r="A4148" t="s">
        <v>2</v>
      </c>
      <c r="B4148">
        <v>2</v>
      </c>
      <c r="C4148">
        <v>2008</v>
      </c>
      <c r="D4148" t="s">
        <v>96</v>
      </c>
      <c r="E4148">
        <v>880</v>
      </c>
      <c r="F4148">
        <v>880</v>
      </c>
      <c r="G4148">
        <v>880</v>
      </c>
    </row>
    <row r="4149" spans="1:7">
      <c r="A4149" t="s">
        <v>79</v>
      </c>
      <c r="B4149">
        <v>1</v>
      </c>
      <c r="C4149">
        <v>2004</v>
      </c>
      <c r="D4149" t="s">
        <v>92</v>
      </c>
      <c r="E4149">
        <v>881</v>
      </c>
      <c r="F4149">
        <v>881</v>
      </c>
      <c r="G4149">
        <v>881</v>
      </c>
    </row>
    <row r="4150" spans="1:7">
      <c r="A4150" t="s">
        <v>79</v>
      </c>
      <c r="B4150">
        <v>2</v>
      </c>
      <c r="C4150">
        <v>1998</v>
      </c>
      <c r="D4150" t="s">
        <v>95</v>
      </c>
      <c r="E4150">
        <v>882</v>
      </c>
      <c r="F4150">
        <v>882</v>
      </c>
      <c r="G4150">
        <v>882</v>
      </c>
    </row>
    <row r="4151" spans="1:7">
      <c r="A4151" t="s">
        <v>2</v>
      </c>
      <c r="B4151">
        <v>1</v>
      </c>
      <c r="C4151">
        <v>2004</v>
      </c>
      <c r="D4151" t="s">
        <v>98</v>
      </c>
      <c r="E4151">
        <v>883</v>
      </c>
      <c r="F4151">
        <v>883</v>
      </c>
      <c r="G4151">
        <v>883</v>
      </c>
    </row>
    <row r="4152" spans="1:7">
      <c r="A4152" t="s">
        <v>79</v>
      </c>
      <c r="B4152">
        <v>2</v>
      </c>
      <c r="C4152">
        <v>2001</v>
      </c>
      <c r="D4152" t="s">
        <v>92</v>
      </c>
      <c r="E4152">
        <v>886</v>
      </c>
      <c r="F4152">
        <v>886</v>
      </c>
      <c r="G4152">
        <v>886</v>
      </c>
    </row>
    <row r="4153" spans="1:7">
      <c r="A4153" t="s">
        <v>27</v>
      </c>
      <c r="B4153">
        <v>2</v>
      </c>
      <c r="C4153">
        <v>2013</v>
      </c>
      <c r="D4153" t="s">
        <v>101</v>
      </c>
      <c r="E4153">
        <v>887</v>
      </c>
      <c r="F4153">
        <v>887</v>
      </c>
      <c r="G4153">
        <v>887</v>
      </c>
    </row>
    <row r="4154" spans="1:7">
      <c r="A4154" t="s">
        <v>79</v>
      </c>
      <c r="B4154">
        <v>1</v>
      </c>
      <c r="C4154">
        <v>2008</v>
      </c>
      <c r="D4154" t="s">
        <v>100</v>
      </c>
      <c r="E4154">
        <v>888</v>
      </c>
      <c r="F4154">
        <v>888</v>
      </c>
      <c r="G4154">
        <v>888</v>
      </c>
    </row>
    <row r="4155" spans="1:7">
      <c r="A4155" t="s">
        <v>2</v>
      </c>
      <c r="B4155">
        <v>1</v>
      </c>
      <c r="C4155">
        <v>2007</v>
      </c>
      <c r="D4155" t="s">
        <v>99</v>
      </c>
      <c r="E4155">
        <v>889</v>
      </c>
      <c r="F4155">
        <v>889</v>
      </c>
      <c r="G4155">
        <v>889</v>
      </c>
    </row>
    <row r="4156" spans="1:7">
      <c r="A4156" t="s">
        <v>2</v>
      </c>
      <c r="B4156">
        <v>2</v>
      </c>
      <c r="C4156">
        <v>2008</v>
      </c>
      <c r="D4156" t="s">
        <v>99</v>
      </c>
      <c r="E4156">
        <v>889</v>
      </c>
      <c r="F4156">
        <v>889</v>
      </c>
      <c r="G4156">
        <v>889</v>
      </c>
    </row>
    <row r="4157" spans="1:7">
      <c r="A4157" t="s">
        <v>79</v>
      </c>
      <c r="B4157">
        <v>2</v>
      </c>
      <c r="C4157">
        <v>2012</v>
      </c>
      <c r="D4157" t="s">
        <v>88</v>
      </c>
      <c r="E4157">
        <v>893</v>
      </c>
      <c r="F4157">
        <v>893</v>
      </c>
      <c r="G4157">
        <v>893</v>
      </c>
    </row>
    <row r="4158" spans="1:7">
      <c r="A4158" t="s">
        <v>79</v>
      </c>
      <c r="B4158">
        <v>1</v>
      </c>
      <c r="C4158">
        <v>2002</v>
      </c>
      <c r="D4158" t="s">
        <v>94</v>
      </c>
      <c r="E4158">
        <v>896</v>
      </c>
      <c r="F4158">
        <v>896</v>
      </c>
      <c r="G4158">
        <v>896</v>
      </c>
    </row>
    <row r="4159" spans="1:7">
      <c r="A4159" t="s">
        <v>2</v>
      </c>
      <c r="B4159">
        <v>1</v>
      </c>
      <c r="C4159">
        <v>2012</v>
      </c>
      <c r="D4159" t="s">
        <v>94</v>
      </c>
      <c r="E4159">
        <v>897</v>
      </c>
      <c r="F4159">
        <v>897</v>
      </c>
      <c r="G4159">
        <v>897</v>
      </c>
    </row>
    <row r="4160" spans="1:7">
      <c r="A4160" t="s">
        <v>3</v>
      </c>
      <c r="B4160">
        <v>2</v>
      </c>
      <c r="C4160">
        <v>2013</v>
      </c>
      <c r="D4160" t="s">
        <v>99</v>
      </c>
      <c r="E4160">
        <v>898</v>
      </c>
      <c r="F4160">
        <v>898</v>
      </c>
      <c r="G4160">
        <v>898</v>
      </c>
    </row>
    <row r="4161" spans="1:7">
      <c r="A4161" t="s">
        <v>27</v>
      </c>
      <c r="B4161">
        <v>2</v>
      </c>
      <c r="C4161">
        <v>1989</v>
      </c>
      <c r="D4161" t="s">
        <v>98</v>
      </c>
      <c r="E4161">
        <v>899</v>
      </c>
      <c r="F4161">
        <v>899</v>
      </c>
      <c r="G4161">
        <v>899</v>
      </c>
    </row>
    <row r="4162" spans="1:7">
      <c r="A4162" t="s">
        <v>2</v>
      </c>
      <c r="B4162">
        <v>1</v>
      </c>
      <c r="C4162">
        <v>2005</v>
      </c>
      <c r="D4162" t="s">
        <v>98</v>
      </c>
      <c r="E4162">
        <v>902</v>
      </c>
      <c r="F4162">
        <v>902</v>
      </c>
      <c r="G4162">
        <v>902</v>
      </c>
    </row>
    <row r="4163" spans="1:7">
      <c r="A4163" t="s">
        <v>1</v>
      </c>
      <c r="B4163">
        <v>1</v>
      </c>
      <c r="C4163">
        <v>1998</v>
      </c>
      <c r="D4163" t="s">
        <v>99</v>
      </c>
      <c r="E4163">
        <v>903</v>
      </c>
      <c r="F4163">
        <v>903</v>
      </c>
      <c r="G4163">
        <v>903</v>
      </c>
    </row>
    <row r="4164" spans="1:7">
      <c r="A4164" t="s">
        <v>79</v>
      </c>
      <c r="B4164">
        <v>2</v>
      </c>
      <c r="C4164">
        <v>1999</v>
      </c>
      <c r="D4164" t="s">
        <v>93</v>
      </c>
      <c r="E4164">
        <v>904</v>
      </c>
      <c r="F4164">
        <v>904</v>
      </c>
      <c r="G4164">
        <v>904</v>
      </c>
    </row>
    <row r="4165" spans="1:7">
      <c r="A4165" t="s">
        <v>79</v>
      </c>
      <c r="B4165">
        <v>2</v>
      </c>
      <c r="C4165">
        <v>2009</v>
      </c>
      <c r="D4165" t="s">
        <v>89</v>
      </c>
      <c r="E4165">
        <v>905</v>
      </c>
      <c r="F4165">
        <v>905</v>
      </c>
      <c r="G4165">
        <v>905</v>
      </c>
    </row>
    <row r="4166" spans="1:7">
      <c r="A4166" t="s">
        <v>79</v>
      </c>
      <c r="B4166">
        <v>2</v>
      </c>
      <c r="C4166">
        <v>2008</v>
      </c>
      <c r="D4166" t="s">
        <v>90</v>
      </c>
      <c r="E4166">
        <v>906</v>
      </c>
      <c r="F4166">
        <v>906</v>
      </c>
      <c r="G4166">
        <v>906</v>
      </c>
    </row>
    <row r="4167" spans="1:7">
      <c r="A4167" t="s">
        <v>27</v>
      </c>
      <c r="B4167">
        <v>2</v>
      </c>
      <c r="C4167">
        <v>1999</v>
      </c>
      <c r="D4167" t="s">
        <v>100</v>
      </c>
      <c r="E4167">
        <v>907</v>
      </c>
      <c r="F4167">
        <v>907</v>
      </c>
      <c r="G4167">
        <v>907</v>
      </c>
    </row>
    <row r="4168" spans="1:7">
      <c r="A4168" t="s">
        <v>79</v>
      </c>
      <c r="B4168">
        <v>2</v>
      </c>
      <c r="C4168">
        <v>1997</v>
      </c>
      <c r="D4168" t="s">
        <v>99</v>
      </c>
      <c r="E4168">
        <v>908</v>
      </c>
      <c r="F4168">
        <v>908</v>
      </c>
      <c r="G4168">
        <v>908</v>
      </c>
    </row>
    <row r="4169" spans="1:7">
      <c r="A4169" t="s">
        <v>2</v>
      </c>
      <c r="B4169">
        <v>2</v>
      </c>
      <c r="C4169">
        <v>2008</v>
      </c>
      <c r="D4169" t="s">
        <v>97</v>
      </c>
      <c r="E4169">
        <v>909</v>
      </c>
      <c r="F4169">
        <v>909</v>
      </c>
      <c r="G4169">
        <v>909</v>
      </c>
    </row>
    <row r="4170" spans="1:7">
      <c r="A4170" t="s">
        <v>79</v>
      </c>
      <c r="B4170">
        <v>1</v>
      </c>
      <c r="C4170">
        <v>2008</v>
      </c>
      <c r="D4170" t="s">
        <v>91</v>
      </c>
      <c r="E4170">
        <v>911</v>
      </c>
      <c r="F4170">
        <v>911</v>
      </c>
      <c r="G4170">
        <v>911</v>
      </c>
    </row>
    <row r="4171" spans="1:7">
      <c r="A4171" t="s">
        <v>79</v>
      </c>
      <c r="B4171">
        <v>2</v>
      </c>
      <c r="C4171">
        <v>2011</v>
      </c>
      <c r="D4171" t="s">
        <v>89</v>
      </c>
      <c r="E4171">
        <v>912</v>
      </c>
      <c r="F4171">
        <v>912</v>
      </c>
      <c r="G4171">
        <v>912</v>
      </c>
    </row>
    <row r="4172" spans="1:7">
      <c r="A4172" t="s">
        <v>79</v>
      </c>
      <c r="B4172">
        <v>2</v>
      </c>
      <c r="C4172">
        <v>2004</v>
      </c>
      <c r="D4172" t="s">
        <v>91</v>
      </c>
      <c r="E4172">
        <v>916</v>
      </c>
      <c r="F4172">
        <v>916</v>
      </c>
      <c r="G4172">
        <v>916</v>
      </c>
    </row>
    <row r="4173" spans="1:7">
      <c r="A4173" t="s">
        <v>79</v>
      </c>
      <c r="B4173">
        <v>1</v>
      </c>
      <c r="C4173">
        <v>1999</v>
      </c>
      <c r="D4173" t="s">
        <v>99</v>
      </c>
      <c r="E4173">
        <v>919</v>
      </c>
      <c r="F4173">
        <v>919</v>
      </c>
      <c r="G4173">
        <v>919</v>
      </c>
    </row>
    <row r="4174" spans="1:7">
      <c r="A4174" t="s">
        <v>79</v>
      </c>
      <c r="B4174">
        <v>1</v>
      </c>
      <c r="C4174">
        <v>1998</v>
      </c>
      <c r="D4174" t="s">
        <v>97</v>
      </c>
      <c r="E4174">
        <v>920</v>
      </c>
      <c r="F4174">
        <v>920</v>
      </c>
      <c r="G4174">
        <v>920</v>
      </c>
    </row>
    <row r="4175" spans="1:7">
      <c r="A4175" t="s">
        <v>79</v>
      </c>
      <c r="B4175">
        <v>2</v>
      </c>
      <c r="C4175">
        <v>2005</v>
      </c>
      <c r="D4175" t="s">
        <v>100</v>
      </c>
      <c r="E4175">
        <v>920</v>
      </c>
      <c r="F4175">
        <v>920</v>
      </c>
      <c r="G4175">
        <v>920</v>
      </c>
    </row>
    <row r="4176" spans="1:7">
      <c r="A4176" t="s">
        <v>79</v>
      </c>
      <c r="B4176">
        <v>2</v>
      </c>
      <c r="C4176">
        <v>2005</v>
      </c>
      <c r="D4176" t="s">
        <v>91</v>
      </c>
      <c r="E4176">
        <v>923</v>
      </c>
      <c r="F4176">
        <v>923</v>
      </c>
      <c r="G4176">
        <v>923</v>
      </c>
    </row>
    <row r="4177" spans="1:7">
      <c r="A4177" t="s">
        <v>79</v>
      </c>
      <c r="B4177">
        <v>2</v>
      </c>
      <c r="C4177">
        <v>2013</v>
      </c>
      <c r="D4177" t="s">
        <v>101</v>
      </c>
      <c r="E4177">
        <v>923</v>
      </c>
      <c r="F4177">
        <v>923</v>
      </c>
      <c r="G4177">
        <v>923</v>
      </c>
    </row>
    <row r="4178" spans="1:7">
      <c r="A4178" t="s">
        <v>79</v>
      </c>
      <c r="B4178">
        <v>1</v>
      </c>
      <c r="C4178">
        <v>2013</v>
      </c>
      <c r="D4178" t="s">
        <v>89</v>
      </c>
      <c r="E4178">
        <v>924</v>
      </c>
      <c r="F4178">
        <v>924</v>
      </c>
      <c r="G4178">
        <v>924</v>
      </c>
    </row>
    <row r="4179" spans="1:7">
      <c r="A4179" t="s">
        <v>27</v>
      </c>
      <c r="B4179">
        <v>2</v>
      </c>
      <c r="C4179">
        <v>1994</v>
      </c>
      <c r="D4179" t="s">
        <v>95</v>
      </c>
      <c r="E4179">
        <v>933</v>
      </c>
      <c r="F4179">
        <v>933</v>
      </c>
      <c r="G4179">
        <v>933</v>
      </c>
    </row>
    <row r="4180" spans="1:7">
      <c r="A4180" t="s">
        <v>79</v>
      </c>
      <c r="B4180">
        <v>1</v>
      </c>
      <c r="C4180">
        <v>2003</v>
      </c>
      <c r="D4180" t="s">
        <v>94</v>
      </c>
      <c r="E4180">
        <v>934</v>
      </c>
      <c r="F4180">
        <v>934</v>
      </c>
      <c r="G4180">
        <v>934</v>
      </c>
    </row>
    <row r="4181" spans="1:7">
      <c r="A4181" t="s">
        <v>2</v>
      </c>
      <c r="B4181">
        <v>1</v>
      </c>
      <c r="C4181">
        <v>2006</v>
      </c>
      <c r="D4181" t="s">
        <v>97</v>
      </c>
      <c r="E4181">
        <v>935</v>
      </c>
      <c r="F4181">
        <v>935</v>
      </c>
      <c r="G4181">
        <v>935</v>
      </c>
    </row>
    <row r="4182" spans="1:7">
      <c r="A4182" t="s">
        <v>79</v>
      </c>
      <c r="B4182">
        <v>1</v>
      </c>
      <c r="C4182">
        <v>1998</v>
      </c>
      <c r="D4182" t="s">
        <v>98</v>
      </c>
      <c r="E4182">
        <v>937</v>
      </c>
      <c r="F4182">
        <v>937</v>
      </c>
      <c r="G4182">
        <v>937</v>
      </c>
    </row>
    <row r="4183" spans="1:7">
      <c r="A4183" t="s">
        <v>1</v>
      </c>
      <c r="B4183">
        <v>1</v>
      </c>
      <c r="C4183">
        <v>2009</v>
      </c>
      <c r="D4183" t="s">
        <v>94</v>
      </c>
      <c r="E4183">
        <v>941</v>
      </c>
      <c r="F4183">
        <v>941</v>
      </c>
      <c r="G4183">
        <v>941</v>
      </c>
    </row>
    <row r="4184" spans="1:7">
      <c r="A4184" t="s">
        <v>27</v>
      </c>
      <c r="B4184">
        <v>2</v>
      </c>
      <c r="C4184">
        <v>1997</v>
      </c>
      <c r="D4184" t="s">
        <v>94</v>
      </c>
      <c r="E4184">
        <v>942</v>
      </c>
      <c r="F4184">
        <v>942</v>
      </c>
      <c r="G4184">
        <v>942</v>
      </c>
    </row>
    <row r="4185" spans="1:7">
      <c r="A4185" t="s">
        <v>79</v>
      </c>
      <c r="B4185">
        <v>2</v>
      </c>
      <c r="C4185">
        <v>1995</v>
      </c>
      <c r="D4185" t="s">
        <v>97</v>
      </c>
      <c r="E4185">
        <v>944</v>
      </c>
      <c r="F4185">
        <v>944</v>
      </c>
      <c r="G4185">
        <v>944</v>
      </c>
    </row>
    <row r="4186" spans="1:7">
      <c r="A4186" t="s">
        <v>79</v>
      </c>
      <c r="B4186">
        <v>2</v>
      </c>
      <c r="C4186">
        <v>2002</v>
      </c>
      <c r="D4186" t="s">
        <v>93</v>
      </c>
      <c r="E4186">
        <v>946</v>
      </c>
      <c r="F4186">
        <v>946</v>
      </c>
      <c r="G4186">
        <v>946</v>
      </c>
    </row>
    <row r="4187" spans="1:7">
      <c r="A4187" t="s">
        <v>79</v>
      </c>
      <c r="B4187">
        <v>2</v>
      </c>
      <c r="C4187">
        <v>1998</v>
      </c>
      <c r="D4187" t="s">
        <v>99</v>
      </c>
      <c r="E4187">
        <v>947</v>
      </c>
      <c r="F4187">
        <v>947</v>
      </c>
      <c r="G4187">
        <v>947</v>
      </c>
    </row>
    <row r="4188" spans="1:7">
      <c r="A4188" t="s">
        <v>2</v>
      </c>
      <c r="B4188">
        <v>2</v>
      </c>
      <c r="C4188">
        <v>2008</v>
      </c>
      <c r="D4188" t="s">
        <v>98</v>
      </c>
      <c r="E4188">
        <v>950</v>
      </c>
      <c r="F4188">
        <v>950</v>
      </c>
      <c r="G4188">
        <v>950</v>
      </c>
    </row>
    <row r="4189" spans="1:7">
      <c r="A4189" t="s">
        <v>3</v>
      </c>
      <c r="B4189">
        <v>1</v>
      </c>
      <c r="C4189">
        <v>2013</v>
      </c>
      <c r="D4189" t="s">
        <v>99</v>
      </c>
      <c r="E4189">
        <v>952</v>
      </c>
      <c r="F4189">
        <v>952</v>
      </c>
      <c r="G4189">
        <v>952</v>
      </c>
    </row>
    <row r="4190" spans="1:7">
      <c r="A4190" t="s">
        <v>79</v>
      </c>
      <c r="B4190">
        <v>2</v>
      </c>
      <c r="C4190">
        <v>2002</v>
      </c>
      <c r="D4190" t="s">
        <v>92</v>
      </c>
      <c r="E4190">
        <v>954</v>
      </c>
      <c r="F4190">
        <v>954</v>
      </c>
      <c r="G4190">
        <v>954</v>
      </c>
    </row>
    <row r="4191" spans="1:7">
      <c r="A4191" t="s">
        <v>79</v>
      </c>
      <c r="B4191">
        <v>1</v>
      </c>
      <c r="C4191">
        <v>2005</v>
      </c>
      <c r="D4191" t="s">
        <v>92</v>
      </c>
      <c r="E4191">
        <v>956</v>
      </c>
      <c r="F4191">
        <v>956</v>
      </c>
      <c r="G4191">
        <v>956</v>
      </c>
    </row>
    <row r="4192" spans="1:7">
      <c r="A4192" t="s">
        <v>79</v>
      </c>
      <c r="B4192">
        <v>2</v>
      </c>
      <c r="C4192">
        <v>2006</v>
      </c>
      <c r="D4192" t="s">
        <v>100</v>
      </c>
      <c r="E4192">
        <v>956</v>
      </c>
      <c r="F4192">
        <v>956</v>
      </c>
      <c r="G4192">
        <v>956</v>
      </c>
    </row>
    <row r="4193" spans="1:7">
      <c r="A4193" t="s">
        <v>2</v>
      </c>
      <c r="B4193">
        <v>1</v>
      </c>
      <c r="C4193">
        <v>2008</v>
      </c>
      <c r="D4193" t="s">
        <v>99</v>
      </c>
      <c r="E4193">
        <v>960</v>
      </c>
      <c r="F4193">
        <v>960</v>
      </c>
      <c r="G4193">
        <v>960</v>
      </c>
    </row>
    <row r="4194" spans="1:7">
      <c r="A4194" t="s">
        <v>27</v>
      </c>
      <c r="B4194">
        <v>2</v>
      </c>
      <c r="C4194">
        <v>1990</v>
      </c>
      <c r="D4194" t="s">
        <v>97</v>
      </c>
      <c r="E4194">
        <v>961</v>
      </c>
      <c r="F4194">
        <v>961</v>
      </c>
      <c r="G4194">
        <v>961</v>
      </c>
    </row>
    <row r="4195" spans="1:7">
      <c r="A4195" t="s">
        <v>2</v>
      </c>
      <c r="B4195">
        <v>1</v>
      </c>
      <c r="C4195">
        <v>2007</v>
      </c>
      <c r="D4195" t="s">
        <v>96</v>
      </c>
      <c r="E4195">
        <v>963</v>
      </c>
      <c r="F4195">
        <v>963</v>
      </c>
      <c r="G4195">
        <v>963</v>
      </c>
    </row>
    <row r="4196" spans="1:7">
      <c r="A4196" t="s">
        <v>2</v>
      </c>
      <c r="B4196">
        <v>2</v>
      </c>
      <c r="C4196">
        <v>2009</v>
      </c>
      <c r="D4196" t="s">
        <v>98</v>
      </c>
      <c r="E4196">
        <v>963</v>
      </c>
      <c r="F4196">
        <v>963</v>
      </c>
      <c r="G4196">
        <v>963</v>
      </c>
    </row>
    <row r="4197" spans="1:7">
      <c r="A4197" t="s">
        <v>27</v>
      </c>
      <c r="B4197">
        <v>2</v>
      </c>
      <c r="C4197">
        <v>2013</v>
      </c>
      <c r="D4197" t="s">
        <v>90</v>
      </c>
      <c r="E4197">
        <v>964</v>
      </c>
      <c r="F4197">
        <v>964</v>
      </c>
      <c r="G4197">
        <v>964</v>
      </c>
    </row>
    <row r="4198" spans="1:7">
      <c r="A4198" t="s">
        <v>79</v>
      </c>
      <c r="B4198">
        <v>1</v>
      </c>
      <c r="C4198">
        <v>2001</v>
      </c>
      <c r="D4198" t="s">
        <v>99</v>
      </c>
      <c r="E4198">
        <v>968</v>
      </c>
      <c r="F4198">
        <v>968</v>
      </c>
      <c r="G4198">
        <v>968</v>
      </c>
    </row>
    <row r="4199" spans="1:7">
      <c r="A4199" t="s">
        <v>79</v>
      </c>
      <c r="B4199">
        <v>2</v>
      </c>
      <c r="C4199">
        <v>2003</v>
      </c>
      <c r="D4199" t="s">
        <v>92</v>
      </c>
      <c r="E4199">
        <v>968</v>
      </c>
      <c r="F4199">
        <v>968</v>
      </c>
      <c r="G4199">
        <v>968</v>
      </c>
    </row>
    <row r="4200" spans="1:7">
      <c r="A4200" t="s">
        <v>79</v>
      </c>
      <c r="B4200">
        <v>2</v>
      </c>
      <c r="C4200">
        <v>1996</v>
      </c>
      <c r="D4200" t="s">
        <v>98</v>
      </c>
      <c r="E4200">
        <v>971</v>
      </c>
      <c r="F4200">
        <v>971</v>
      </c>
      <c r="G4200">
        <v>971</v>
      </c>
    </row>
    <row r="4201" spans="1:7">
      <c r="A4201" t="s">
        <v>79</v>
      </c>
      <c r="B4201">
        <v>1</v>
      </c>
      <c r="C4201">
        <v>1999</v>
      </c>
      <c r="D4201" t="s">
        <v>97</v>
      </c>
      <c r="E4201">
        <v>972</v>
      </c>
      <c r="F4201">
        <v>972</v>
      </c>
      <c r="G4201">
        <v>972</v>
      </c>
    </row>
    <row r="4202" spans="1:7">
      <c r="A4202" t="s">
        <v>79</v>
      </c>
      <c r="B4202">
        <v>1</v>
      </c>
      <c r="C4202">
        <v>2012</v>
      </c>
      <c r="D4202" t="s">
        <v>90</v>
      </c>
      <c r="E4202">
        <v>972</v>
      </c>
      <c r="F4202">
        <v>972</v>
      </c>
      <c r="G4202">
        <v>972</v>
      </c>
    </row>
    <row r="4203" spans="1:7">
      <c r="A4203" t="s">
        <v>27</v>
      </c>
      <c r="B4203">
        <v>2</v>
      </c>
      <c r="C4203">
        <v>2002</v>
      </c>
      <c r="D4203" t="s">
        <v>100</v>
      </c>
      <c r="E4203">
        <v>975</v>
      </c>
      <c r="F4203">
        <v>975</v>
      </c>
      <c r="G4203">
        <v>975</v>
      </c>
    </row>
    <row r="4204" spans="1:7">
      <c r="A4204" t="s">
        <v>2</v>
      </c>
      <c r="B4204">
        <v>2</v>
      </c>
      <c r="C4204">
        <v>2013</v>
      </c>
      <c r="D4204" t="s">
        <v>100</v>
      </c>
      <c r="E4204">
        <v>978</v>
      </c>
      <c r="F4204">
        <v>978</v>
      </c>
      <c r="G4204">
        <v>978</v>
      </c>
    </row>
    <row r="4205" spans="1:7">
      <c r="A4205" t="s">
        <v>27</v>
      </c>
      <c r="B4205">
        <v>2</v>
      </c>
      <c r="C4205">
        <v>2000</v>
      </c>
      <c r="D4205" t="s">
        <v>93</v>
      </c>
      <c r="E4205">
        <v>978</v>
      </c>
      <c r="F4205">
        <v>978</v>
      </c>
      <c r="G4205">
        <v>978</v>
      </c>
    </row>
    <row r="4206" spans="1:7">
      <c r="A4206" t="s">
        <v>3</v>
      </c>
      <c r="B4206">
        <v>2</v>
      </c>
      <c r="C4206">
        <v>2013</v>
      </c>
      <c r="D4206" t="s">
        <v>95</v>
      </c>
      <c r="E4206">
        <v>980</v>
      </c>
      <c r="F4206">
        <v>980</v>
      </c>
      <c r="G4206">
        <v>980</v>
      </c>
    </row>
    <row r="4207" spans="1:7">
      <c r="A4207" t="s">
        <v>27</v>
      </c>
      <c r="B4207">
        <v>2</v>
      </c>
      <c r="C4207">
        <v>2000</v>
      </c>
      <c r="D4207" t="s">
        <v>100</v>
      </c>
      <c r="E4207">
        <v>983</v>
      </c>
      <c r="F4207">
        <v>983</v>
      </c>
      <c r="G4207">
        <v>983</v>
      </c>
    </row>
    <row r="4208" spans="1:7">
      <c r="A4208" t="s">
        <v>79</v>
      </c>
      <c r="B4208">
        <v>2</v>
      </c>
      <c r="C4208">
        <v>1999</v>
      </c>
      <c r="D4208" t="s">
        <v>95</v>
      </c>
      <c r="E4208">
        <v>989</v>
      </c>
      <c r="F4208">
        <v>989</v>
      </c>
      <c r="G4208">
        <v>989</v>
      </c>
    </row>
    <row r="4209" spans="1:7">
      <c r="A4209" t="s">
        <v>2</v>
      </c>
      <c r="B4209">
        <v>2</v>
      </c>
      <c r="C4209">
        <v>2009</v>
      </c>
      <c r="D4209" t="s">
        <v>99</v>
      </c>
      <c r="E4209">
        <v>989</v>
      </c>
      <c r="F4209">
        <v>989</v>
      </c>
      <c r="G4209">
        <v>989</v>
      </c>
    </row>
    <row r="4210" spans="1:7">
      <c r="A4210" t="s">
        <v>79</v>
      </c>
      <c r="B4210">
        <v>2</v>
      </c>
      <c r="C4210">
        <v>2007</v>
      </c>
      <c r="D4210" t="s">
        <v>100</v>
      </c>
      <c r="E4210">
        <v>994</v>
      </c>
      <c r="F4210">
        <v>994</v>
      </c>
      <c r="G4210">
        <v>994</v>
      </c>
    </row>
    <row r="4211" spans="1:7">
      <c r="A4211" t="s">
        <v>79</v>
      </c>
      <c r="B4211">
        <v>1</v>
      </c>
      <c r="C4211">
        <v>2006</v>
      </c>
      <c r="D4211" t="s">
        <v>92</v>
      </c>
      <c r="E4211">
        <v>998</v>
      </c>
      <c r="F4211">
        <v>998</v>
      </c>
      <c r="G4211">
        <v>998</v>
      </c>
    </row>
    <row r="4212" spans="1:7">
      <c r="A4212" t="s">
        <v>2</v>
      </c>
      <c r="B4212">
        <v>2</v>
      </c>
      <c r="C4212">
        <v>2012</v>
      </c>
      <c r="D4212" t="s">
        <v>95</v>
      </c>
      <c r="E4212">
        <v>998</v>
      </c>
      <c r="F4212">
        <v>998</v>
      </c>
      <c r="G4212">
        <v>998</v>
      </c>
    </row>
    <row r="4213" spans="1:7">
      <c r="A4213" t="s">
        <v>79</v>
      </c>
      <c r="B4213">
        <v>1</v>
      </c>
      <c r="C4213">
        <v>2001</v>
      </c>
      <c r="D4213" t="s">
        <v>95</v>
      </c>
      <c r="E4213">
        <v>999</v>
      </c>
      <c r="F4213">
        <v>999</v>
      </c>
      <c r="G4213">
        <v>999</v>
      </c>
    </row>
    <row r="4214" spans="1:7">
      <c r="A4214" t="s">
        <v>27</v>
      </c>
      <c r="B4214">
        <v>2</v>
      </c>
      <c r="C4214">
        <v>2004</v>
      </c>
      <c r="D4214" t="s">
        <v>92</v>
      </c>
      <c r="E4214">
        <v>999</v>
      </c>
      <c r="F4214">
        <v>999</v>
      </c>
      <c r="G4214">
        <v>999</v>
      </c>
    </row>
    <row r="4215" spans="1:7">
      <c r="A4215" t="s">
        <v>79</v>
      </c>
      <c r="B4215">
        <v>1</v>
      </c>
      <c r="C4215">
        <v>2004</v>
      </c>
      <c r="D4215" t="s">
        <v>93</v>
      </c>
      <c r="E4215">
        <v>1000</v>
      </c>
      <c r="F4215">
        <v>1000</v>
      </c>
      <c r="G4215">
        <v>1000</v>
      </c>
    </row>
    <row r="4216" spans="1:7">
      <c r="A4216" t="s">
        <v>79</v>
      </c>
      <c r="B4216">
        <v>2</v>
      </c>
      <c r="C4216">
        <v>1995</v>
      </c>
      <c r="D4216" t="s">
        <v>96</v>
      </c>
      <c r="E4216">
        <v>1000</v>
      </c>
      <c r="F4216">
        <v>1000</v>
      </c>
      <c r="G4216">
        <v>1000</v>
      </c>
    </row>
    <row r="4217" spans="1:7">
      <c r="A4217" t="s">
        <v>79</v>
      </c>
      <c r="B4217">
        <v>1</v>
      </c>
      <c r="C4217">
        <v>2002</v>
      </c>
      <c r="D4217" t="s">
        <v>99</v>
      </c>
      <c r="E4217">
        <v>1002</v>
      </c>
      <c r="F4217">
        <v>1002</v>
      </c>
      <c r="G4217">
        <v>1002</v>
      </c>
    </row>
    <row r="4218" spans="1:7">
      <c r="A4218" t="s">
        <v>79</v>
      </c>
      <c r="B4218">
        <v>2</v>
      </c>
      <c r="C4218">
        <v>2001</v>
      </c>
      <c r="D4218" t="s">
        <v>93</v>
      </c>
      <c r="E4218">
        <v>1003</v>
      </c>
      <c r="F4218">
        <v>1003</v>
      </c>
      <c r="G4218">
        <v>1003</v>
      </c>
    </row>
    <row r="4219" spans="1:7">
      <c r="A4219" t="s">
        <v>79</v>
      </c>
      <c r="B4219">
        <v>1</v>
      </c>
      <c r="C4219">
        <v>2009</v>
      </c>
      <c r="D4219" t="s">
        <v>91</v>
      </c>
      <c r="E4219">
        <v>1004</v>
      </c>
      <c r="F4219">
        <v>1004</v>
      </c>
      <c r="G4219">
        <v>1004</v>
      </c>
    </row>
    <row r="4220" spans="1:7">
      <c r="A4220" t="s">
        <v>79</v>
      </c>
      <c r="B4220">
        <v>2</v>
      </c>
      <c r="C4220">
        <v>2010</v>
      </c>
      <c r="D4220" t="s">
        <v>90</v>
      </c>
      <c r="E4220">
        <v>1004</v>
      </c>
      <c r="F4220">
        <v>1004</v>
      </c>
      <c r="G4220">
        <v>1004</v>
      </c>
    </row>
    <row r="4221" spans="1:7">
      <c r="A4221" t="s">
        <v>1</v>
      </c>
      <c r="B4221">
        <v>1</v>
      </c>
      <c r="C4221">
        <v>2002</v>
      </c>
      <c r="D4221" t="s">
        <v>96</v>
      </c>
      <c r="E4221">
        <v>1005</v>
      </c>
      <c r="F4221">
        <v>1005</v>
      </c>
      <c r="G4221">
        <v>1005</v>
      </c>
    </row>
    <row r="4222" spans="1:7">
      <c r="A4222" t="s">
        <v>2</v>
      </c>
      <c r="B4222">
        <v>2</v>
      </c>
      <c r="C4222">
        <v>2009</v>
      </c>
      <c r="D4222" t="s">
        <v>96</v>
      </c>
      <c r="E4222">
        <v>1007</v>
      </c>
      <c r="F4222">
        <v>1007</v>
      </c>
      <c r="G4222">
        <v>1007</v>
      </c>
    </row>
    <row r="4223" spans="1:7">
      <c r="A4223" t="s">
        <v>79</v>
      </c>
      <c r="B4223">
        <v>2</v>
      </c>
      <c r="C4223">
        <v>2002</v>
      </c>
      <c r="D4223" t="s">
        <v>94</v>
      </c>
      <c r="E4223">
        <v>1008</v>
      </c>
      <c r="F4223">
        <v>1008</v>
      </c>
      <c r="G4223">
        <v>1008</v>
      </c>
    </row>
    <row r="4224" spans="1:7">
      <c r="A4224" t="s">
        <v>79</v>
      </c>
      <c r="B4224">
        <v>2</v>
      </c>
      <c r="C4224">
        <v>2000</v>
      </c>
      <c r="D4224" t="s">
        <v>94</v>
      </c>
      <c r="E4224">
        <v>1010</v>
      </c>
      <c r="F4224">
        <v>1010</v>
      </c>
      <c r="G4224">
        <v>1010</v>
      </c>
    </row>
    <row r="4225" spans="1:7">
      <c r="A4225" t="s">
        <v>1</v>
      </c>
      <c r="B4225">
        <v>1</v>
      </c>
      <c r="C4225">
        <v>2013</v>
      </c>
      <c r="D4225" t="s">
        <v>93</v>
      </c>
      <c r="E4225">
        <v>1011</v>
      </c>
      <c r="F4225">
        <v>1011</v>
      </c>
      <c r="G4225">
        <v>1011</v>
      </c>
    </row>
    <row r="4226" spans="1:7">
      <c r="A4226" t="s">
        <v>79</v>
      </c>
      <c r="B4226">
        <v>1</v>
      </c>
      <c r="C4226">
        <v>2010</v>
      </c>
      <c r="D4226" t="s">
        <v>100</v>
      </c>
      <c r="E4226">
        <v>1014</v>
      </c>
      <c r="F4226">
        <v>1014</v>
      </c>
      <c r="G4226">
        <v>1014</v>
      </c>
    </row>
    <row r="4227" spans="1:7">
      <c r="A4227" t="s">
        <v>27</v>
      </c>
      <c r="B4227">
        <v>2</v>
      </c>
      <c r="C4227">
        <v>2001</v>
      </c>
      <c r="D4227" t="s">
        <v>100</v>
      </c>
      <c r="E4227">
        <v>1014</v>
      </c>
      <c r="F4227">
        <v>1014</v>
      </c>
      <c r="G4227">
        <v>1014</v>
      </c>
    </row>
    <row r="4228" spans="1:7">
      <c r="A4228" t="s">
        <v>79</v>
      </c>
      <c r="B4228">
        <v>2</v>
      </c>
      <c r="C4228">
        <v>1995</v>
      </c>
      <c r="D4228" t="s">
        <v>98</v>
      </c>
      <c r="E4228">
        <v>1019</v>
      </c>
      <c r="F4228">
        <v>1019</v>
      </c>
      <c r="G4228">
        <v>1019</v>
      </c>
    </row>
    <row r="4229" spans="1:7">
      <c r="A4229" t="s">
        <v>2</v>
      </c>
      <c r="B4229">
        <v>1</v>
      </c>
      <c r="C4229">
        <v>2006</v>
      </c>
      <c r="D4229" t="s">
        <v>98</v>
      </c>
      <c r="E4229">
        <v>1020</v>
      </c>
      <c r="F4229">
        <v>1020</v>
      </c>
      <c r="G4229">
        <v>1020</v>
      </c>
    </row>
    <row r="4230" spans="1:7">
      <c r="A4230" t="s">
        <v>2</v>
      </c>
      <c r="B4230">
        <v>2</v>
      </c>
      <c r="C4230">
        <v>2009</v>
      </c>
      <c r="D4230" t="s">
        <v>97</v>
      </c>
      <c r="E4230">
        <v>1020</v>
      </c>
      <c r="F4230">
        <v>1020</v>
      </c>
      <c r="G4230">
        <v>1020</v>
      </c>
    </row>
    <row r="4231" spans="1:7">
      <c r="A4231" t="s">
        <v>2</v>
      </c>
      <c r="B4231">
        <v>1</v>
      </c>
      <c r="C4231">
        <v>2010</v>
      </c>
      <c r="D4231" t="s">
        <v>95</v>
      </c>
      <c r="E4231">
        <v>1022</v>
      </c>
      <c r="F4231">
        <v>1022</v>
      </c>
      <c r="G4231">
        <v>1022</v>
      </c>
    </row>
    <row r="4232" spans="1:7">
      <c r="A4232" t="s">
        <v>3</v>
      </c>
      <c r="B4232">
        <v>1</v>
      </c>
      <c r="C4232">
        <v>2013</v>
      </c>
      <c r="D4232" t="s">
        <v>95</v>
      </c>
      <c r="E4232">
        <v>1022</v>
      </c>
      <c r="F4232">
        <v>1022</v>
      </c>
      <c r="G4232">
        <v>1022</v>
      </c>
    </row>
    <row r="4233" spans="1:7">
      <c r="A4233" t="s">
        <v>2</v>
      </c>
      <c r="B4233">
        <v>2</v>
      </c>
      <c r="C4233">
        <v>2010</v>
      </c>
      <c r="D4233" t="s">
        <v>99</v>
      </c>
      <c r="E4233">
        <v>1023</v>
      </c>
      <c r="F4233">
        <v>1023</v>
      </c>
      <c r="G4233">
        <v>1023</v>
      </c>
    </row>
    <row r="4234" spans="1:7">
      <c r="A4234" t="s">
        <v>79</v>
      </c>
      <c r="B4234">
        <v>1</v>
      </c>
      <c r="C4234">
        <v>2013</v>
      </c>
      <c r="D4234" t="s">
        <v>90</v>
      </c>
      <c r="E4234">
        <v>1024</v>
      </c>
      <c r="F4234">
        <v>1024</v>
      </c>
      <c r="G4234">
        <v>1024</v>
      </c>
    </row>
    <row r="4235" spans="1:7">
      <c r="A4235" t="s">
        <v>79</v>
      </c>
      <c r="B4235">
        <v>1</v>
      </c>
      <c r="C4235">
        <v>2009</v>
      </c>
      <c r="D4235" t="s">
        <v>100</v>
      </c>
      <c r="E4235">
        <v>1033</v>
      </c>
      <c r="F4235">
        <v>1033</v>
      </c>
      <c r="G4235">
        <v>1033</v>
      </c>
    </row>
    <row r="4236" spans="1:7">
      <c r="A4236" t="s">
        <v>2</v>
      </c>
      <c r="B4236">
        <v>1</v>
      </c>
      <c r="C4236">
        <v>2009</v>
      </c>
      <c r="D4236" t="s">
        <v>99</v>
      </c>
      <c r="E4236">
        <v>1042</v>
      </c>
      <c r="F4236">
        <v>1042</v>
      </c>
      <c r="G4236">
        <v>1042</v>
      </c>
    </row>
    <row r="4237" spans="1:7">
      <c r="A4237" t="s">
        <v>79</v>
      </c>
      <c r="B4237">
        <v>1</v>
      </c>
      <c r="C4237">
        <v>1999</v>
      </c>
      <c r="D4237" t="s">
        <v>96</v>
      </c>
      <c r="E4237">
        <v>1043</v>
      </c>
      <c r="F4237">
        <v>1043</v>
      </c>
      <c r="G4237">
        <v>1043</v>
      </c>
    </row>
    <row r="4238" spans="1:7">
      <c r="A4238" t="s">
        <v>1</v>
      </c>
      <c r="B4238">
        <v>1</v>
      </c>
      <c r="C4238">
        <v>1999</v>
      </c>
      <c r="D4238" t="s">
        <v>98</v>
      </c>
      <c r="E4238">
        <v>1043</v>
      </c>
      <c r="F4238">
        <v>1043</v>
      </c>
      <c r="G4238">
        <v>1043</v>
      </c>
    </row>
    <row r="4239" spans="1:7">
      <c r="A4239" t="s">
        <v>79</v>
      </c>
      <c r="B4239">
        <v>2</v>
      </c>
      <c r="C4239">
        <v>2008</v>
      </c>
      <c r="D4239" t="s">
        <v>100</v>
      </c>
      <c r="E4239">
        <v>1045</v>
      </c>
      <c r="F4239">
        <v>1045</v>
      </c>
      <c r="G4239">
        <v>1045</v>
      </c>
    </row>
    <row r="4240" spans="1:7">
      <c r="A4240" t="s">
        <v>79</v>
      </c>
      <c r="B4240">
        <v>2</v>
      </c>
      <c r="C4240">
        <v>1996</v>
      </c>
      <c r="D4240" t="s">
        <v>97</v>
      </c>
      <c r="E4240">
        <v>1046</v>
      </c>
      <c r="F4240">
        <v>1046</v>
      </c>
      <c r="G4240">
        <v>1046</v>
      </c>
    </row>
    <row r="4241" spans="1:7">
      <c r="A4241" t="s">
        <v>2</v>
      </c>
      <c r="B4241">
        <v>1</v>
      </c>
      <c r="C4241">
        <v>2007</v>
      </c>
      <c r="D4241" t="s">
        <v>97</v>
      </c>
      <c r="E4241">
        <v>1051</v>
      </c>
      <c r="F4241">
        <v>1051</v>
      </c>
      <c r="G4241">
        <v>1051</v>
      </c>
    </row>
    <row r="4242" spans="1:7">
      <c r="A4242" t="s">
        <v>79</v>
      </c>
      <c r="B4242">
        <v>2</v>
      </c>
      <c r="C4242">
        <v>2000</v>
      </c>
      <c r="D4242" t="s">
        <v>95</v>
      </c>
      <c r="E4242">
        <v>1052</v>
      </c>
      <c r="F4242">
        <v>1052</v>
      </c>
      <c r="G4242">
        <v>1052</v>
      </c>
    </row>
    <row r="4243" spans="1:7">
      <c r="A4243" t="s">
        <v>27</v>
      </c>
      <c r="B4243">
        <v>2</v>
      </c>
      <c r="C4243">
        <v>1990</v>
      </c>
      <c r="D4243" t="s">
        <v>98</v>
      </c>
      <c r="E4243">
        <v>1052</v>
      </c>
      <c r="F4243">
        <v>1052</v>
      </c>
      <c r="G4243">
        <v>1052</v>
      </c>
    </row>
    <row r="4244" spans="1:7">
      <c r="A4244" t="s">
        <v>79</v>
      </c>
      <c r="B4244">
        <v>1</v>
      </c>
      <c r="C4244">
        <v>2005</v>
      </c>
      <c r="D4244" t="s">
        <v>93</v>
      </c>
      <c r="E4244">
        <v>1053</v>
      </c>
      <c r="F4244">
        <v>1053</v>
      </c>
      <c r="G4244">
        <v>1053</v>
      </c>
    </row>
    <row r="4245" spans="1:7">
      <c r="A4245" t="s">
        <v>27</v>
      </c>
      <c r="B4245">
        <v>2</v>
      </c>
      <c r="C4245">
        <v>2009</v>
      </c>
      <c r="D4245" t="s">
        <v>91</v>
      </c>
      <c r="E4245">
        <v>1054</v>
      </c>
      <c r="F4245">
        <v>1054</v>
      </c>
      <c r="G4245">
        <v>1054</v>
      </c>
    </row>
    <row r="4246" spans="1:7">
      <c r="A4246" t="s">
        <v>79</v>
      </c>
      <c r="B4246">
        <v>1</v>
      </c>
      <c r="C4246">
        <v>1998</v>
      </c>
      <c r="D4246" t="s">
        <v>96</v>
      </c>
      <c r="E4246">
        <v>1055</v>
      </c>
      <c r="F4246">
        <v>1055</v>
      </c>
      <c r="G4246">
        <v>1055</v>
      </c>
    </row>
    <row r="4247" spans="1:7">
      <c r="A4247" t="s">
        <v>79</v>
      </c>
      <c r="B4247">
        <v>2</v>
      </c>
      <c r="C4247">
        <v>2003</v>
      </c>
      <c r="D4247" t="s">
        <v>93</v>
      </c>
      <c r="E4247">
        <v>1055</v>
      </c>
      <c r="F4247">
        <v>1055</v>
      </c>
      <c r="G4247">
        <v>1055</v>
      </c>
    </row>
    <row r="4248" spans="1:7">
      <c r="A4248" t="s">
        <v>79</v>
      </c>
      <c r="B4248">
        <v>2</v>
      </c>
      <c r="C4248">
        <v>2012</v>
      </c>
      <c r="D4248" t="s">
        <v>89</v>
      </c>
      <c r="E4248">
        <v>1055</v>
      </c>
      <c r="F4248">
        <v>1055</v>
      </c>
      <c r="G4248">
        <v>1055</v>
      </c>
    </row>
    <row r="4249" spans="1:7">
      <c r="A4249" t="s">
        <v>79</v>
      </c>
      <c r="B4249">
        <v>2</v>
      </c>
      <c r="C4249">
        <v>1996</v>
      </c>
      <c r="D4249" t="s">
        <v>96</v>
      </c>
      <c r="E4249">
        <v>1057</v>
      </c>
      <c r="F4249">
        <v>1057</v>
      </c>
      <c r="G4249">
        <v>1057</v>
      </c>
    </row>
    <row r="4250" spans="1:7">
      <c r="A4250" t="s">
        <v>27</v>
      </c>
      <c r="B4250">
        <v>2</v>
      </c>
      <c r="C4250">
        <v>2004</v>
      </c>
      <c r="D4250" t="s">
        <v>100</v>
      </c>
      <c r="E4250">
        <v>1057</v>
      </c>
      <c r="F4250">
        <v>1057</v>
      </c>
      <c r="G4250">
        <v>1057</v>
      </c>
    </row>
    <row r="4251" spans="1:7">
      <c r="A4251" t="s">
        <v>27</v>
      </c>
      <c r="B4251">
        <v>2</v>
      </c>
      <c r="C4251">
        <v>2003</v>
      </c>
      <c r="D4251" t="s">
        <v>100</v>
      </c>
      <c r="E4251">
        <v>1059</v>
      </c>
      <c r="F4251">
        <v>1059</v>
      </c>
      <c r="G4251">
        <v>1059</v>
      </c>
    </row>
    <row r="4252" spans="1:7">
      <c r="A4252" t="s">
        <v>2</v>
      </c>
      <c r="B4252">
        <v>1</v>
      </c>
      <c r="C4252">
        <v>2010</v>
      </c>
      <c r="D4252" t="s">
        <v>99</v>
      </c>
      <c r="E4252">
        <v>1060</v>
      </c>
      <c r="F4252">
        <v>1060</v>
      </c>
      <c r="G4252">
        <v>1060</v>
      </c>
    </row>
    <row r="4253" spans="1:7">
      <c r="A4253" t="s">
        <v>79</v>
      </c>
      <c r="B4253">
        <v>1</v>
      </c>
      <c r="C4253">
        <v>2003</v>
      </c>
      <c r="D4253" t="s">
        <v>99</v>
      </c>
      <c r="E4253">
        <v>1063</v>
      </c>
      <c r="F4253">
        <v>1063</v>
      </c>
      <c r="G4253">
        <v>1063</v>
      </c>
    </row>
    <row r="4254" spans="1:7">
      <c r="A4254" t="s">
        <v>79</v>
      </c>
      <c r="B4254">
        <v>1</v>
      </c>
      <c r="C4254">
        <v>2010</v>
      </c>
      <c r="D4254" t="s">
        <v>91</v>
      </c>
      <c r="E4254">
        <v>1064</v>
      </c>
      <c r="F4254">
        <v>1064</v>
      </c>
      <c r="G4254">
        <v>1064</v>
      </c>
    </row>
    <row r="4255" spans="1:7">
      <c r="A4255" t="s">
        <v>79</v>
      </c>
      <c r="B4255">
        <v>1</v>
      </c>
      <c r="C4255">
        <v>2004</v>
      </c>
      <c r="D4255" t="s">
        <v>94</v>
      </c>
      <c r="E4255">
        <v>1065</v>
      </c>
      <c r="F4255">
        <v>1065</v>
      </c>
      <c r="G4255">
        <v>1065</v>
      </c>
    </row>
    <row r="4256" spans="1:7">
      <c r="A4256" t="s">
        <v>79</v>
      </c>
      <c r="B4256">
        <v>2</v>
      </c>
      <c r="C4256">
        <v>1999</v>
      </c>
      <c r="D4256" t="s">
        <v>99</v>
      </c>
      <c r="E4256">
        <v>1065</v>
      </c>
      <c r="F4256">
        <v>1065</v>
      </c>
      <c r="G4256">
        <v>1065</v>
      </c>
    </row>
    <row r="4257" spans="1:7">
      <c r="A4257" t="s">
        <v>79</v>
      </c>
      <c r="B4257">
        <v>2</v>
      </c>
      <c r="C4257">
        <v>2001</v>
      </c>
      <c r="D4257" t="s">
        <v>94</v>
      </c>
      <c r="E4257">
        <v>1065</v>
      </c>
      <c r="F4257">
        <v>1065</v>
      </c>
      <c r="G4257">
        <v>1065</v>
      </c>
    </row>
    <row r="4258" spans="1:7">
      <c r="A4258" t="s">
        <v>27</v>
      </c>
      <c r="B4258">
        <v>2</v>
      </c>
      <c r="C4258">
        <v>1990</v>
      </c>
      <c r="D4258" t="s">
        <v>99</v>
      </c>
      <c r="E4258">
        <v>1065</v>
      </c>
      <c r="F4258">
        <v>1065</v>
      </c>
      <c r="G4258">
        <v>1065</v>
      </c>
    </row>
    <row r="4259" spans="1:7">
      <c r="A4259" t="s">
        <v>79</v>
      </c>
      <c r="B4259">
        <v>1</v>
      </c>
      <c r="C4259">
        <v>2000</v>
      </c>
      <c r="D4259" t="s">
        <v>97</v>
      </c>
      <c r="E4259">
        <v>1067</v>
      </c>
      <c r="F4259">
        <v>1067</v>
      </c>
      <c r="G4259">
        <v>1067</v>
      </c>
    </row>
    <row r="4260" spans="1:7">
      <c r="A4260" t="s">
        <v>79</v>
      </c>
      <c r="B4260">
        <v>2</v>
      </c>
      <c r="C4260">
        <v>2006</v>
      </c>
      <c r="D4260" t="s">
        <v>91</v>
      </c>
      <c r="E4260">
        <v>1067</v>
      </c>
      <c r="F4260">
        <v>1067</v>
      </c>
      <c r="G4260">
        <v>1067</v>
      </c>
    </row>
    <row r="4261" spans="1:7">
      <c r="A4261" t="s">
        <v>27</v>
      </c>
      <c r="B4261">
        <v>2</v>
      </c>
      <c r="C4261">
        <v>1991</v>
      </c>
      <c r="D4261" t="s">
        <v>96</v>
      </c>
      <c r="E4261">
        <v>1067</v>
      </c>
      <c r="F4261">
        <v>1067</v>
      </c>
      <c r="G4261">
        <v>1067</v>
      </c>
    </row>
    <row r="4262" spans="1:7">
      <c r="A4262" t="s">
        <v>79</v>
      </c>
      <c r="B4262">
        <v>1</v>
      </c>
      <c r="C4262">
        <v>1999</v>
      </c>
      <c r="D4262" t="s">
        <v>98</v>
      </c>
      <c r="E4262">
        <v>1069</v>
      </c>
      <c r="F4262">
        <v>1069</v>
      </c>
      <c r="G4262">
        <v>1069</v>
      </c>
    </row>
    <row r="4263" spans="1:7">
      <c r="A4263" t="s">
        <v>2</v>
      </c>
      <c r="B4263">
        <v>2</v>
      </c>
      <c r="C4263">
        <v>2010</v>
      </c>
      <c r="D4263" t="s">
        <v>98</v>
      </c>
      <c r="E4263">
        <v>1070</v>
      </c>
      <c r="F4263">
        <v>1070</v>
      </c>
      <c r="G4263">
        <v>1070</v>
      </c>
    </row>
    <row r="4264" spans="1:7">
      <c r="A4264" t="s">
        <v>79</v>
      </c>
      <c r="B4264">
        <v>1</v>
      </c>
      <c r="C4264">
        <v>2007</v>
      </c>
      <c r="D4264" t="s">
        <v>92</v>
      </c>
      <c r="E4264">
        <v>1074</v>
      </c>
      <c r="F4264">
        <v>1074</v>
      </c>
      <c r="G4264">
        <v>1074</v>
      </c>
    </row>
    <row r="4265" spans="1:7">
      <c r="A4265" t="s">
        <v>79</v>
      </c>
      <c r="B4265">
        <v>2</v>
      </c>
      <c r="C4265">
        <v>2000</v>
      </c>
      <c r="D4265" t="s">
        <v>99</v>
      </c>
      <c r="E4265">
        <v>1085</v>
      </c>
      <c r="F4265">
        <v>1085</v>
      </c>
      <c r="G4265">
        <v>1085</v>
      </c>
    </row>
    <row r="4266" spans="1:7">
      <c r="A4266" t="s">
        <v>79</v>
      </c>
      <c r="B4266">
        <v>2</v>
      </c>
      <c r="C4266">
        <v>2009</v>
      </c>
      <c r="D4266" t="s">
        <v>100</v>
      </c>
      <c r="E4266">
        <v>1086</v>
      </c>
      <c r="F4266">
        <v>1086</v>
      </c>
      <c r="G4266">
        <v>1086</v>
      </c>
    </row>
    <row r="4267" spans="1:7">
      <c r="A4267" t="s">
        <v>2</v>
      </c>
      <c r="B4267">
        <v>2</v>
      </c>
      <c r="C4267">
        <v>2010</v>
      </c>
      <c r="D4267" t="s">
        <v>96</v>
      </c>
      <c r="E4267">
        <v>1086</v>
      </c>
      <c r="F4267">
        <v>1086</v>
      </c>
      <c r="G4267">
        <v>1086</v>
      </c>
    </row>
    <row r="4268" spans="1:7">
      <c r="A4268" t="s">
        <v>2</v>
      </c>
      <c r="B4268">
        <v>1</v>
      </c>
      <c r="C4268">
        <v>2013</v>
      </c>
      <c r="D4268" t="s">
        <v>94</v>
      </c>
      <c r="E4268">
        <v>1087</v>
      </c>
      <c r="F4268">
        <v>1087</v>
      </c>
      <c r="G4268">
        <v>1087</v>
      </c>
    </row>
    <row r="4269" spans="1:7">
      <c r="A4269" t="s">
        <v>79</v>
      </c>
      <c r="B4269">
        <v>2</v>
      </c>
      <c r="C4269">
        <v>2013</v>
      </c>
      <c r="D4269" t="s">
        <v>88</v>
      </c>
      <c r="E4269">
        <v>1088</v>
      </c>
      <c r="F4269">
        <v>1088</v>
      </c>
      <c r="G4269">
        <v>1088</v>
      </c>
    </row>
    <row r="4270" spans="1:7">
      <c r="A4270" t="s">
        <v>27</v>
      </c>
      <c r="B4270">
        <v>2</v>
      </c>
      <c r="C4270">
        <v>2006</v>
      </c>
      <c r="D4270" t="s">
        <v>100</v>
      </c>
      <c r="E4270">
        <v>1088</v>
      </c>
      <c r="F4270">
        <v>1088</v>
      </c>
      <c r="G4270">
        <v>1088</v>
      </c>
    </row>
    <row r="4271" spans="1:7">
      <c r="A4271" t="s">
        <v>1</v>
      </c>
      <c r="B4271">
        <v>1</v>
      </c>
      <c r="C4271">
        <v>2006</v>
      </c>
      <c r="D4271" t="s">
        <v>95</v>
      </c>
      <c r="E4271">
        <v>1088</v>
      </c>
      <c r="F4271">
        <v>1088</v>
      </c>
      <c r="G4271">
        <v>1088</v>
      </c>
    </row>
    <row r="4272" spans="1:7">
      <c r="A4272" t="s">
        <v>79</v>
      </c>
      <c r="B4272">
        <v>2</v>
      </c>
      <c r="C4272">
        <v>2005</v>
      </c>
      <c r="D4272" t="s">
        <v>92</v>
      </c>
      <c r="E4272">
        <v>1090</v>
      </c>
      <c r="F4272">
        <v>1090</v>
      </c>
      <c r="G4272">
        <v>1090</v>
      </c>
    </row>
    <row r="4273" spans="1:7">
      <c r="A4273" t="s">
        <v>79</v>
      </c>
      <c r="B4273">
        <v>1</v>
      </c>
      <c r="C4273">
        <v>2002</v>
      </c>
      <c r="D4273" t="s">
        <v>95</v>
      </c>
      <c r="E4273">
        <v>1093</v>
      </c>
      <c r="F4273">
        <v>1093</v>
      </c>
      <c r="G4273">
        <v>1093</v>
      </c>
    </row>
    <row r="4274" spans="1:7">
      <c r="A4274" t="s">
        <v>79</v>
      </c>
      <c r="B4274">
        <v>2</v>
      </c>
      <c r="C4274">
        <v>2004</v>
      </c>
      <c r="D4274" t="s">
        <v>92</v>
      </c>
      <c r="E4274">
        <v>1093</v>
      </c>
      <c r="F4274">
        <v>1093</v>
      </c>
      <c r="G4274">
        <v>1093</v>
      </c>
    </row>
    <row r="4275" spans="1:7">
      <c r="A4275" t="s">
        <v>79</v>
      </c>
      <c r="B4275">
        <v>2</v>
      </c>
      <c r="C4275">
        <v>2009</v>
      </c>
      <c r="D4275" t="s">
        <v>90</v>
      </c>
      <c r="E4275">
        <v>1093</v>
      </c>
      <c r="F4275">
        <v>1093</v>
      </c>
      <c r="G4275">
        <v>1093</v>
      </c>
    </row>
    <row r="4276" spans="1:7">
      <c r="A4276" t="s">
        <v>27</v>
      </c>
      <c r="B4276">
        <v>2</v>
      </c>
      <c r="C4276">
        <v>2005</v>
      </c>
      <c r="D4276" t="s">
        <v>100</v>
      </c>
      <c r="E4276">
        <v>1095</v>
      </c>
      <c r="F4276">
        <v>1095</v>
      </c>
      <c r="G4276">
        <v>1095</v>
      </c>
    </row>
    <row r="4277" spans="1:7">
      <c r="A4277" t="s">
        <v>79</v>
      </c>
      <c r="B4277">
        <v>1</v>
      </c>
      <c r="C4277">
        <v>2004</v>
      </c>
      <c r="D4277" t="s">
        <v>99</v>
      </c>
      <c r="E4277">
        <v>1103</v>
      </c>
      <c r="F4277">
        <v>1103</v>
      </c>
      <c r="G4277">
        <v>1103</v>
      </c>
    </row>
    <row r="4278" spans="1:7">
      <c r="A4278" t="s">
        <v>27</v>
      </c>
      <c r="B4278">
        <v>2</v>
      </c>
      <c r="C4278">
        <v>2001</v>
      </c>
      <c r="D4278" t="s">
        <v>93</v>
      </c>
      <c r="E4278">
        <v>1104</v>
      </c>
      <c r="F4278">
        <v>1104</v>
      </c>
      <c r="G4278">
        <v>1104</v>
      </c>
    </row>
    <row r="4279" spans="1:7">
      <c r="A4279" t="s">
        <v>79</v>
      </c>
      <c r="B4279">
        <v>2</v>
      </c>
      <c r="C4279">
        <v>2001</v>
      </c>
      <c r="D4279" t="s">
        <v>99</v>
      </c>
      <c r="E4279">
        <v>1105</v>
      </c>
      <c r="F4279">
        <v>1105</v>
      </c>
      <c r="G4279">
        <v>1105</v>
      </c>
    </row>
    <row r="4280" spans="1:7">
      <c r="A4280" t="s">
        <v>79</v>
      </c>
      <c r="B4280">
        <v>2</v>
      </c>
      <c r="C4280">
        <v>2011</v>
      </c>
      <c r="D4280" t="s">
        <v>90</v>
      </c>
      <c r="E4280">
        <v>1106</v>
      </c>
      <c r="F4280">
        <v>1106</v>
      </c>
      <c r="G4280">
        <v>1106</v>
      </c>
    </row>
    <row r="4281" spans="1:7">
      <c r="A4281" t="s">
        <v>2</v>
      </c>
      <c r="B4281">
        <v>2</v>
      </c>
      <c r="C4281">
        <v>2010</v>
      </c>
      <c r="D4281" t="s">
        <v>97</v>
      </c>
      <c r="E4281">
        <v>1108</v>
      </c>
      <c r="F4281">
        <v>1108</v>
      </c>
      <c r="G4281">
        <v>1108</v>
      </c>
    </row>
    <row r="4282" spans="1:7">
      <c r="A4282" t="s">
        <v>27</v>
      </c>
      <c r="B4282">
        <v>2</v>
      </c>
      <c r="C4282">
        <v>1994</v>
      </c>
      <c r="D4282" t="s">
        <v>99</v>
      </c>
      <c r="E4282">
        <v>1120</v>
      </c>
      <c r="F4282">
        <v>1120</v>
      </c>
      <c r="G4282">
        <v>1120</v>
      </c>
    </row>
    <row r="4283" spans="1:7">
      <c r="A4283" t="s">
        <v>1</v>
      </c>
      <c r="B4283">
        <v>1</v>
      </c>
      <c r="C4283">
        <v>2000</v>
      </c>
      <c r="D4283" t="s">
        <v>100</v>
      </c>
      <c r="E4283">
        <v>1120</v>
      </c>
      <c r="F4283">
        <v>1120</v>
      </c>
      <c r="G4283">
        <v>1120</v>
      </c>
    </row>
    <row r="4284" spans="1:7">
      <c r="A4284" t="s">
        <v>79</v>
      </c>
      <c r="B4284">
        <v>1</v>
      </c>
      <c r="C4284">
        <v>2000</v>
      </c>
      <c r="D4284" t="s">
        <v>98</v>
      </c>
      <c r="E4284">
        <v>1121</v>
      </c>
      <c r="F4284">
        <v>1121</v>
      </c>
      <c r="G4284">
        <v>1121</v>
      </c>
    </row>
    <row r="4285" spans="1:7">
      <c r="A4285" t="s">
        <v>2</v>
      </c>
      <c r="B4285">
        <v>2</v>
      </c>
      <c r="C4285">
        <v>2013</v>
      </c>
      <c r="D4285" t="s">
        <v>95</v>
      </c>
      <c r="E4285">
        <v>1121</v>
      </c>
      <c r="F4285">
        <v>1121</v>
      </c>
      <c r="G4285">
        <v>1121</v>
      </c>
    </row>
    <row r="4286" spans="1:7">
      <c r="A4286" t="s">
        <v>2</v>
      </c>
      <c r="B4286">
        <v>2</v>
      </c>
      <c r="C4286">
        <v>2011</v>
      </c>
      <c r="D4286" t="s">
        <v>97</v>
      </c>
      <c r="E4286">
        <v>1125</v>
      </c>
      <c r="F4286">
        <v>1125</v>
      </c>
      <c r="G4286">
        <v>1125</v>
      </c>
    </row>
    <row r="4287" spans="1:7">
      <c r="A4287" t="s">
        <v>2</v>
      </c>
      <c r="B4287">
        <v>2</v>
      </c>
      <c r="C4287">
        <v>2011</v>
      </c>
      <c r="D4287" t="s">
        <v>99</v>
      </c>
      <c r="E4287">
        <v>1125</v>
      </c>
      <c r="F4287">
        <v>1125</v>
      </c>
      <c r="G4287">
        <v>1125</v>
      </c>
    </row>
    <row r="4288" spans="1:7">
      <c r="A4288" t="s">
        <v>79</v>
      </c>
      <c r="B4288">
        <v>1</v>
      </c>
      <c r="C4288">
        <v>2001</v>
      </c>
      <c r="D4288" t="s">
        <v>98</v>
      </c>
      <c r="E4288">
        <v>1130</v>
      </c>
      <c r="F4288">
        <v>1130</v>
      </c>
      <c r="G4288">
        <v>1130</v>
      </c>
    </row>
    <row r="4289" spans="1:7">
      <c r="A4289" t="s">
        <v>27</v>
      </c>
      <c r="B4289">
        <v>2</v>
      </c>
      <c r="C4289">
        <v>1998</v>
      </c>
      <c r="D4289" t="s">
        <v>94</v>
      </c>
      <c r="E4289">
        <v>1135</v>
      </c>
      <c r="F4289">
        <v>1135</v>
      </c>
      <c r="G4289">
        <v>1135</v>
      </c>
    </row>
    <row r="4290" spans="1:7">
      <c r="A4290" t="s">
        <v>79</v>
      </c>
      <c r="B4290">
        <v>1</v>
      </c>
      <c r="C4290">
        <v>2003</v>
      </c>
      <c r="D4290" t="s">
        <v>95</v>
      </c>
      <c r="E4290">
        <v>1138</v>
      </c>
      <c r="F4290">
        <v>1138</v>
      </c>
      <c r="G4290">
        <v>1138</v>
      </c>
    </row>
    <row r="4291" spans="1:7">
      <c r="A4291" t="s">
        <v>3</v>
      </c>
      <c r="B4291">
        <v>2</v>
      </c>
      <c r="C4291">
        <v>2013</v>
      </c>
      <c r="D4291" t="s">
        <v>98</v>
      </c>
      <c r="E4291">
        <v>1138</v>
      </c>
      <c r="F4291">
        <v>1138</v>
      </c>
      <c r="G4291">
        <v>1138</v>
      </c>
    </row>
    <row r="4292" spans="1:7">
      <c r="A4292" t="s">
        <v>27</v>
      </c>
      <c r="B4292">
        <v>2</v>
      </c>
      <c r="C4292">
        <v>2007</v>
      </c>
      <c r="D4292" t="s">
        <v>100</v>
      </c>
      <c r="E4292">
        <v>1145</v>
      </c>
      <c r="F4292">
        <v>1145</v>
      </c>
      <c r="G4292">
        <v>1145</v>
      </c>
    </row>
    <row r="4293" spans="1:7">
      <c r="A4293" t="s">
        <v>79</v>
      </c>
      <c r="B4293">
        <v>1</v>
      </c>
      <c r="C4293">
        <v>2011</v>
      </c>
      <c r="D4293" t="s">
        <v>91</v>
      </c>
      <c r="E4293">
        <v>1146</v>
      </c>
      <c r="F4293">
        <v>1146</v>
      </c>
      <c r="G4293">
        <v>1146</v>
      </c>
    </row>
    <row r="4294" spans="1:7">
      <c r="A4294" t="s">
        <v>79</v>
      </c>
      <c r="B4294">
        <v>2</v>
      </c>
      <c r="C4294">
        <v>1997</v>
      </c>
      <c r="D4294" t="s">
        <v>98</v>
      </c>
      <c r="E4294">
        <v>1146</v>
      </c>
      <c r="F4294">
        <v>1146</v>
      </c>
      <c r="G4294">
        <v>1146</v>
      </c>
    </row>
    <row r="4295" spans="1:7">
      <c r="A4295" t="s">
        <v>79</v>
      </c>
      <c r="B4295">
        <v>2</v>
      </c>
      <c r="C4295">
        <v>1998</v>
      </c>
      <c r="D4295" t="s">
        <v>97</v>
      </c>
      <c r="E4295">
        <v>1148</v>
      </c>
      <c r="F4295">
        <v>1148</v>
      </c>
      <c r="G4295">
        <v>1148</v>
      </c>
    </row>
    <row r="4296" spans="1:7">
      <c r="A4296" t="s">
        <v>79</v>
      </c>
      <c r="B4296">
        <v>1</v>
      </c>
      <c r="C4296">
        <v>2006</v>
      </c>
      <c r="D4296" t="s">
        <v>93</v>
      </c>
      <c r="E4296">
        <v>1150</v>
      </c>
      <c r="F4296">
        <v>1150</v>
      </c>
      <c r="G4296">
        <v>1150</v>
      </c>
    </row>
    <row r="4297" spans="1:7">
      <c r="A4297" t="s">
        <v>79</v>
      </c>
      <c r="B4297">
        <v>1</v>
      </c>
      <c r="C4297">
        <v>2011</v>
      </c>
      <c r="D4297" t="s">
        <v>100</v>
      </c>
      <c r="E4297">
        <v>1156</v>
      </c>
      <c r="F4297">
        <v>1156</v>
      </c>
      <c r="G4297">
        <v>1156</v>
      </c>
    </row>
    <row r="4298" spans="1:7">
      <c r="A4298" t="s">
        <v>79</v>
      </c>
      <c r="B4298">
        <v>2</v>
      </c>
      <c r="C4298">
        <v>2004</v>
      </c>
      <c r="D4298" t="s">
        <v>93</v>
      </c>
      <c r="E4298">
        <v>1159</v>
      </c>
      <c r="F4298">
        <v>1159</v>
      </c>
      <c r="G4298">
        <v>1159</v>
      </c>
    </row>
    <row r="4299" spans="1:7">
      <c r="A4299" t="s">
        <v>2</v>
      </c>
      <c r="B4299">
        <v>2</v>
      </c>
      <c r="C4299">
        <v>2011</v>
      </c>
      <c r="D4299" t="s">
        <v>96</v>
      </c>
      <c r="E4299">
        <v>1163</v>
      </c>
      <c r="F4299">
        <v>1163</v>
      </c>
      <c r="G4299">
        <v>1163</v>
      </c>
    </row>
    <row r="4300" spans="1:7">
      <c r="A4300" t="s">
        <v>1</v>
      </c>
      <c r="B4300">
        <v>1</v>
      </c>
      <c r="C4300">
        <v>2010</v>
      </c>
      <c r="D4300" t="s">
        <v>94</v>
      </c>
      <c r="E4300">
        <v>1163</v>
      </c>
      <c r="F4300">
        <v>1163</v>
      </c>
      <c r="G4300">
        <v>1163</v>
      </c>
    </row>
    <row r="4301" spans="1:7">
      <c r="A4301" t="s">
        <v>79</v>
      </c>
      <c r="B4301">
        <v>2</v>
      </c>
      <c r="C4301">
        <v>2003</v>
      </c>
      <c r="D4301" t="s">
        <v>94</v>
      </c>
      <c r="E4301">
        <v>1164</v>
      </c>
      <c r="F4301">
        <v>1164</v>
      </c>
      <c r="G4301">
        <v>1164</v>
      </c>
    </row>
    <row r="4302" spans="1:7">
      <c r="A4302" t="s">
        <v>79</v>
      </c>
      <c r="B4302">
        <v>1</v>
      </c>
      <c r="C4302">
        <v>2008</v>
      </c>
      <c r="D4302" t="s">
        <v>92</v>
      </c>
      <c r="E4302">
        <v>1165</v>
      </c>
      <c r="F4302">
        <v>1165</v>
      </c>
      <c r="G4302">
        <v>1165</v>
      </c>
    </row>
    <row r="4303" spans="1:7">
      <c r="A4303" t="s">
        <v>27</v>
      </c>
      <c r="B4303">
        <v>2</v>
      </c>
      <c r="C4303">
        <v>2005</v>
      </c>
      <c r="D4303" t="s">
        <v>92</v>
      </c>
      <c r="E4303">
        <v>1165</v>
      </c>
      <c r="F4303">
        <v>1165</v>
      </c>
      <c r="G4303">
        <v>1165</v>
      </c>
    </row>
    <row r="4304" spans="1:7">
      <c r="A4304" t="s">
        <v>27</v>
      </c>
      <c r="B4304">
        <v>2</v>
      </c>
      <c r="C4304">
        <v>1996</v>
      </c>
      <c r="D4304" t="s">
        <v>99</v>
      </c>
      <c r="E4304">
        <v>1166</v>
      </c>
      <c r="F4304">
        <v>1166</v>
      </c>
      <c r="G4304">
        <v>1166</v>
      </c>
    </row>
    <row r="4305" spans="1:7">
      <c r="A4305" t="s">
        <v>2</v>
      </c>
      <c r="B4305">
        <v>1</v>
      </c>
      <c r="C4305">
        <v>2011</v>
      </c>
      <c r="D4305" t="s">
        <v>99</v>
      </c>
      <c r="E4305">
        <v>1171</v>
      </c>
      <c r="F4305">
        <v>1171</v>
      </c>
      <c r="G4305">
        <v>1171</v>
      </c>
    </row>
    <row r="4306" spans="1:7">
      <c r="A4306" t="s">
        <v>79</v>
      </c>
      <c r="B4306">
        <v>2</v>
      </c>
      <c r="C4306">
        <v>1998</v>
      </c>
      <c r="D4306" t="s">
        <v>98</v>
      </c>
      <c r="E4306">
        <v>1172</v>
      </c>
      <c r="F4306">
        <v>1172</v>
      </c>
      <c r="G4306">
        <v>1172</v>
      </c>
    </row>
    <row r="4307" spans="1:7">
      <c r="A4307" t="s">
        <v>79</v>
      </c>
      <c r="B4307">
        <v>1</v>
      </c>
      <c r="C4307">
        <v>2005</v>
      </c>
      <c r="D4307" t="s">
        <v>94</v>
      </c>
      <c r="E4307">
        <v>1177</v>
      </c>
      <c r="F4307">
        <v>1177</v>
      </c>
      <c r="G4307">
        <v>1177</v>
      </c>
    </row>
    <row r="4308" spans="1:7">
      <c r="A4308" t="s">
        <v>27</v>
      </c>
      <c r="B4308">
        <v>2</v>
      </c>
      <c r="C4308">
        <v>1995</v>
      </c>
      <c r="D4308" t="s">
        <v>95</v>
      </c>
      <c r="E4308">
        <v>1178</v>
      </c>
      <c r="F4308">
        <v>1178</v>
      </c>
      <c r="G4308">
        <v>1178</v>
      </c>
    </row>
    <row r="4309" spans="1:7">
      <c r="A4309" t="s">
        <v>79</v>
      </c>
      <c r="B4309">
        <v>2</v>
      </c>
      <c r="C4309">
        <v>2007</v>
      </c>
      <c r="D4309" t="s">
        <v>91</v>
      </c>
      <c r="E4309">
        <v>1180</v>
      </c>
      <c r="F4309">
        <v>1180</v>
      </c>
      <c r="G4309">
        <v>1180</v>
      </c>
    </row>
    <row r="4310" spans="1:7">
      <c r="A4310" t="s">
        <v>27</v>
      </c>
      <c r="B4310">
        <v>2</v>
      </c>
      <c r="C4310">
        <v>1995</v>
      </c>
      <c r="D4310" t="s">
        <v>99</v>
      </c>
      <c r="E4310">
        <v>1184</v>
      </c>
      <c r="F4310">
        <v>1184</v>
      </c>
      <c r="G4310">
        <v>1184</v>
      </c>
    </row>
    <row r="4311" spans="1:7">
      <c r="A4311" t="s">
        <v>79</v>
      </c>
      <c r="B4311">
        <v>2</v>
      </c>
      <c r="C4311">
        <v>2003</v>
      </c>
      <c r="D4311" t="s">
        <v>99</v>
      </c>
      <c r="E4311">
        <v>1187</v>
      </c>
      <c r="F4311">
        <v>1187</v>
      </c>
      <c r="G4311">
        <v>1187</v>
      </c>
    </row>
    <row r="4312" spans="1:7">
      <c r="A4312" t="s">
        <v>27</v>
      </c>
      <c r="B4312">
        <v>2</v>
      </c>
      <c r="C4312">
        <v>1991</v>
      </c>
      <c r="D4312" t="s">
        <v>97</v>
      </c>
      <c r="E4312">
        <v>1193</v>
      </c>
      <c r="F4312">
        <v>1193</v>
      </c>
      <c r="G4312">
        <v>1193</v>
      </c>
    </row>
    <row r="4313" spans="1:7">
      <c r="A4313" t="s">
        <v>79</v>
      </c>
      <c r="B4313">
        <v>1</v>
      </c>
      <c r="C4313">
        <v>2000</v>
      </c>
      <c r="D4313" t="s">
        <v>96</v>
      </c>
      <c r="E4313">
        <v>1194</v>
      </c>
      <c r="F4313">
        <v>1194</v>
      </c>
      <c r="G4313">
        <v>1194</v>
      </c>
    </row>
    <row r="4314" spans="1:7">
      <c r="A4314" t="s">
        <v>79</v>
      </c>
      <c r="B4314">
        <v>2</v>
      </c>
      <c r="C4314">
        <v>1997</v>
      </c>
      <c r="D4314" t="s">
        <v>97</v>
      </c>
      <c r="E4314">
        <v>1194</v>
      </c>
      <c r="F4314">
        <v>1194</v>
      </c>
      <c r="G4314">
        <v>1194</v>
      </c>
    </row>
    <row r="4315" spans="1:7">
      <c r="A4315" t="s">
        <v>27</v>
      </c>
      <c r="B4315">
        <v>2</v>
      </c>
      <c r="C4315">
        <v>1993</v>
      </c>
      <c r="D4315" t="s">
        <v>99</v>
      </c>
      <c r="E4315">
        <v>1200</v>
      </c>
      <c r="F4315">
        <v>1200</v>
      </c>
      <c r="G4315">
        <v>1200</v>
      </c>
    </row>
    <row r="4316" spans="1:7">
      <c r="A4316" t="s">
        <v>79</v>
      </c>
      <c r="B4316">
        <v>2</v>
      </c>
      <c r="C4316">
        <v>2010</v>
      </c>
      <c r="D4316" t="s">
        <v>100</v>
      </c>
      <c r="E4316">
        <v>1201</v>
      </c>
      <c r="F4316">
        <v>1201</v>
      </c>
      <c r="G4316">
        <v>1201</v>
      </c>
    </row>
    <row r="4317" spans="1:7">
      <c r="A4317" t="s">
        <v>79</v>
      </c>
      <c r="B4317">
        <v>2</v>
      </c>
      <c r="C4317">
        <v>1999</v>
      </c>
      <c r="D4317" t="s">
        <v>98</v>
      </c>
      <c r="E4317">
        <v>1202</v>
      </c>
      <c r="F4317">
        <v>1202</v>
      </c>
      <c r="G4317">
        <v>1202</v>
      </c>
    </row>
    <row r="4318" spans="1:7">
      <c r="A4318" t="s">
        <v>79</v>
      </c>
      <c r="B4318">
        <v>2</v>
      </c>
      <c r="C4318">
        <v>2004</v>
      </c>
      <c r="D4318" t="s">
        <v>94</v>
      </c>
      <c r="E4318">
        <v>1202</v>
      </c>
      <c r="F4318">
        <v>1202</v>
      </c>
      <c r="G4318">
        <v>1202</v>
      </c>
    </row>
    <row r="4319" spans="1:7">
      <c r="A4319" t="s">
        <v>79</v>
      </c>
      <c r="B4319">
        <v>2</v>
      </c>
      <c r="C4319">
        <v>2005</v>
      </c>
      <c r="D4319" t="s">
        <v>93</v>
      </c>
      <c r="E4319">
        <v>1203</v>
      </c>
      <c r="F4319">
        <v>1203</v>
      </c>
      <c r="G4319">
        <v>1203</v>
      </c>
    </row>
    <row r="4320" spans="1:7">
      <c r="A4320" t="s">
        <v>2</v>
      </c>
      <c r="B4320">
        <v>2</v>
      </c>
      <c r="C4320">
        <v>2012</v>
      </c>
      <c r="D4320" t="s">
        <v>99</v>
      </c>
      <c r="E4320">
        <v>1206</v>
      </c>
      <c r="F4320">
        <v>1206</v>
      </c>
      <c r="G4320">
        <v>1206</v>
      </c>
    </row>
    <row r="4321" spans="1:7">
      <c r="A4321" t="s">
        <v>79</v>
      </c>
      <c r="B4321">
        <v>2</v>
      </c>
      <c r="C4321">
        <v>1997</v>
      </c>
      <c r="D4321" t="s">
        <v>96</v>
      </c>
      <c r="E4321">
        <v>1219</v>
      </c>
      <c r="F4321">
        <v>1219</v>
      </c>
      <c r="G4321">
        <v>1219</v>
      </c>
    </row>
    <row r="4322" spans="1:7">
      <c r="A4322" t="s">
        <v>27</v>
      </c>
      <c r="B4322">
        <v>2</v>
      </c>
      <c r="C4322">
        <v>2008</v>
      </c>
      <c r="D4322" t="s">
        <v>100</v>
      </c>
      <c r="E4322">
        <v>1224</v>
      </c>
      <c r="F4322">
        <v>1224</v>
      </c>
      <c r="G4322">
        <v>1224</v>
      </c>
    </row>
    <row r="4323" spans="1:7">
      <c r="A4323" t="s">
        <v>79</v>
      </c>
      <c r="B4323">
        <v>1</v>
      </c>
      <c r="C4323">
        <v>2001</v>
      </c>
      <c r="D4323" t="s">
        <v>97</v>
      </c>
      <c r="E4323">
        <v>1226</v>
      </c>
      <c r="F4323">
        <v>1226</v>
      </c>
      <c r="G4323">
        <v>1226</v>
      </c>
    </row>
    <row r="4324" spans="1:7">
      <c r="A4324" t="s">
        <v>79</v>
      </c>
      <c r="B4324">
        <v>2</v>
      </c>
      <c r="C4324">
        <v>2004</v>
      </c>
      <c r="D4324" t="s">
        <v>99</v>
      </c>
      <c r="E4324">
        <v>1228</v>
      </c>
      <c r="F4324">
        <v>1228</v>
      </c>
      <c r="G4324">
        <v>1228</v>
      </c>
    </row>
    <row r="4325" spans="1:7">
      <c r="A4325" t="s">
        <v>2</v>
      </c>
      <c r="B4325">
        <v>1</v>
      </c>
      <c r="C4325">
        <v>2007</v>
      </c>
      <c r="D4325" t="s">
        <v>98</v>
      </c>
      <c r="E4325">
        <v>1228</v>
      </c>
      <c r="F4325">
        <v>1228</v>
      </c>
      <c r="G4325">
        <v>1228</v>
      </c>
    </row>
    <row r="4326" spans="1:7">
      <c r="A4326" t="s">
        <v>79</v>
      </c>
      <c r="B4326">
        <v>1</v>
      </c>
      <c r="C4326">
        <v>2007</v>
      </c>
      <c r="D4326" t="s">
        <v>93</v>
      </c>
      <c r="E4326">
        <v>1231</v>
      </c>
      <c r="F4326">
        <v>1231</v>
      </c>
      <c r="G4326">
        <v>1231</v>
      </c>
    </row>
    <row r="4327" spans="1:7">
      <c r="A4327" t="s">
        <v>79</v>
      </c>
      <c r="B4327">
        <v>1</v>
      </c>
      <c r="C4327">
        <v>2002</v>
      </c>
      <c r="D4327" t="s">
        <v>98</v>
      </c>
      <c r="E4327">
        <v>1237</v>
      </c>
      <c r="F4327">
        <v>1237</v>
      </c>
      <c r="G4327">
        <v>1237</v>
      </c>
    </row>
    <row r="4328" spans="1:7">
      <c r="A4328" t="s">
        <v>79</v>
      </c>
      <c r="B4328">
        <v>2</v>
      </c>
      <c r="C4328">
        <v>2012</v>
      </c>
      <c r="D4328" t="s">
        <v>90</v>
      </c>
      <c r="E4328">
        <v>1239</v>
      </c>
      <c r="F4328">
        <v>1239</v>
      </c>
      <c r="G4328">
        <v>1239</v>
      </c>
    </row>
    <row r="4329" spans="1:7">
      <c r="A4329" t="s">
        <v>79</v>
      </c>
      <c r="B4329">
        <v>2</v>
      </c>
      <c r="C4329">
        <v>2002</v>
      </c>
      <c r="D4329" t="s">
        <v>99</v>
      </c>
      <c r="E4329">
        <v>1242</v>
      </c>
      <c r="F4329">
        <v>1242</v>
      </c>
      <c r="G4329">
        <v>1242</v>
      </c>
    </row>
    <row r="4330" spans="1:7">
      <c r="A4330" t="s">
        <v>27</v>
      </c>
      <c r="B4330">
        <v>2</v>
      </c>
      <c r="C4330">
        <v>1992</v>
      </c>
      <c r="D4330" t="s">
        <v>96</v>
      </c>
      <c r="E4330">
        <v>1242</v>
      </c>
      <c r="F4330">
        <v>1242</v>
      </c>
      <c r="G4330">
        <v>1242</v>
      </c>
    </row>
    <row r="4331" spans="1:7">
      <c r="A4331" t="s">
        <v>27</v>
      </c>
      <c r="B4331">
        <v>2</v>
      </c>
      <c r="C4331">
        <v>2002</v>
      </c>
      <c r="D4331" t="s">
        <v>93</v>
      </c>
      <c r="E4331">
        <v>1242</v>
      </c>
      <c r="F4331">
        <v>1242</v>
      </c>
      <c r="G4331">
        <v>1242</v>
      </c>
    </row>
    <row r="4332" spans="1:7">
      <c r="A4332" t="s">
        <v>27</v>
      </c>
      <c r="B4332">
        <v>2</v>
      </c>
      <c r="C4332">
        <v>2009</v>
      </c>
      <c r="D4332" t="s">
        <v>100</v>
      </c>
      <c r="E4332">
        <v>1244</v>
      </c>
      <c r="F4332">
        <v>1244</v>
      </c>
      <c r="G4332">
        <v>1244</v>
      </c>
    </row>
    <row r="4333" spans="1:7">
      <c r="A4333" t="s">
        <v>2</v>
      </c>
      <c r="B4333">
        <v>2</v>
      </c>
      <c r="C4333">
        <v>2011</v>
      </c>
      <c r="D4333" t="s">
        <v>98</v>
      </c>
      <c r="E4333">
        <v>1245</v>
      </c>
      <c r="F4333">
        <v>1245</v>
      </c>
      <c r="G4333">
        <v>1245</v>
      </c>
    </row>
    <row r="4334" spans="1:7">
      <c r="A4334" t="s">
        <v>27</v>
      </c>
      <c r="B4334">
        <v>2</v>
      </c>
      <c r="C4334">
        <v>2010</v>
      </c>
      <c r="D4334" t="s">
        <v>91</v>
      </c>
      <c r="E4334">
        <v>1246</v>
      </c>
      <c r="F4334">
        <v>1246</v>
      </c>
      <c r="G4334">
        <v>1246</v>
      </c>
    </row>
    <row r="4335" spans="1:7">
      <c r="A4335" t="s">
        <v>1</v>
      </c>
      <c r="B4335">
        <v>1</v>
      </c>
      <c r="C4335">
        <v>1999</v>
      </c>
      <c r="D4335" t="s">
        <v>99</v>
      </c>
      <c r="E4335">
        <v>1250</v>
      </c>
      <c r="F4335">
        <v>1250</v>
      </c>
      <c r="G4335">
        <v>1250</v>
      </c>
    </row>
    <row r="4336" spans="1:7">
      <c r="A4336" t="s">
        <v>27</v>
      </c>
      <c r="B4336">
        <v>2</v>
      </c>
      <c r="C4336">
        <v>1998</v>
      </c>
      <c r="D4336" t="s">
        <v>99</v>
      </c>
      <c r="E4336">
        <v>1251</v>
      </c>
      <c r="F4336">
        <v>1251</v>
      </c>
      <c r="G4336">
        <v>1251</v>
      </c>
    </row>
    <row r="4337" spans="1:7">
      <c r="A4337" t="s">
        <v>27</v>
      </c>
      <c r="B4337">
        <v>2</v>
      </c>
      <c r="C4337">
        <v>1992</v>
      </c>
      <c r="D4337" t="s">
        <v>99</v>
      </c>
      <c r="E4337">
        <v>1253</v>
      </c>
      <c r="F4337">
        <v>1253</v>
      </c>
      <c r="G4337">
        <v>1253</v>
      </c>
    </row>
    <row r="4338" spans="1:7">
      <c r="A4338" t="s">
        <v>79</v>
      </c>
      <c r="B4338">
        <v>2</v>
      </c>
      <c r="C4338">
        <v>2001</v>
      </c>
      <c r="D4338" t="s">
        <v>95</v>
      </c>
      <c r="E4338">
        <v>1260</v>
      </c>
      <c r="F4338">
        <v>1260</v>
      </c>
      <c r="G4338">
        <v>1260</v>
      </c>
    </row>
    <row r="4339" spans="1:7">
      <c r="A4339" t="s">
        <v>79</v>
      </c>
      <c r="B4339">
        <v>2</v>
      </c>
      <c r="C4339">
        <v>2006</v>
      </c>
      <c r="D4339" t="s">
        <v>92</v>
      </c>
      <c r="E4339">
        <v>1260</v>
      </c>
      <c r="F4339">
        <v>1260</v>
      </c>
      <c r="G4339">
        <v>1260</v>
      </c>
    </row>
    <row r="4340" spans="1:7">
      <c r="A4340" t="s">
        <v>27</v>
      </c>
      <c r="B4340">
        <v>2</v>
      </c>
      <c r="C4340">
        <v>1997</v>
      </c>
      <c r="D4340" t="s">
        <v>99</v>
      </c>
      <c r="E4340">
        <v>1263</v>
      </c>
      <c r="F4340">
        <v>1263</v>
      </c>
      <c r="G4340">
        <v>1263</v>
      </c>
    </row>
    <row r="4341" spans="1:7">
      <c r="A4341" t="s">
        <v>79</v>
      </c>
      <c r="B4341">
        <v>2</v>
      </c>
      <c r="C4341">
        <v>2008</v>
      </c>
      <c r="D4341" t="s">
        <v>91</v>
      </c>
      <c r="E4341">
        <v>1269</v>
      </c>
      <c r="F4341">
        <v>1269</v>
      </c>
      <c r="G4341">
        <v>1269</v>
      </c>
    </row>
    <row r="4342" spans="1:7">
      <c r="A4342" t="s">
        <v>79</v>
      </c>
      <c r="B4342">
        <v>2</v>
      </c>
      <c r="C4342">
        <v>2013</v>
      </c>
      <c r="D4342" t="s">
        <v>89</v>
      </c>
      <c r="E4342">
        <v>1274</v>
      </c>
      <c r="F4342">
        <v>1274</v>
      </c>
      <c r="G4342">
        <v>1274</v>
      </c>
    </row>
    <row r="4343" spans="1:7">
      <c r="A4343" t="s">
        <v>79</v>
      </c>
      <c r="B4343">
        <v>1</v>
      </c>
      <c r="C4343">
        <v>2012</v>
      </c>
      <c r="D4343" t="s">
        <v>91</v>
      </c>
      <c r="E4343">
        <v>1276</v>
      </c>
      <c r="F4343">
        <v>1276</v>
      </c>
      <c r="G4343">
        <v>1276</v>
      </c>
    </row>
    <row r="4344" spans="1:7">
      <c r="A4344" t="s">
        <v>2</v>
      </c>
      <c r="B4344">
        <v>1</v>
      </c>
      <c r="C4344">
        <v>2011</v>
      </c>
      <c r="D4344" t="s">
        <v>95</v>
      </c>
      <c r="E4344">
        <v>1277</v>
      </c>
      <c r="F4344">
        <v>1277</v>
      </c>
      <c r="G4344">
        <v>1277</v>
      </c>
    </row>
    <row r="4345" spans="1:7">
      <c r="A4345" t="s">
        <v>2</v>
      </c>
      <c r="B4345">
        <v>2</v>
      </c>
      <c r="C4345">
        <v>2012</v>
      </c>
      <c r="D4345" t="s">
        <v>97</v>
      </c>
      <c r="E4345">
        <v>1277</v>
      </c>
      <c r="F4345">
        <v>1277</v>
      </c>
      <c r="G4345">
        <v>1277</v>
      </c>
    </row>
    <row r="4346" spans="1:7">
      <c r="A4346" t="s">
        <v>79</v>
      </c>
      <c r="B4346">
        <v>1</v>
      </c>
      <c r="C4346">
        <v>2004</v>
      </c>
      <c r="D4346" t="s">
        <v>95</v>
      </c>
      <c r="E4346">
        <v>1278</v>
      </c>
      <c r="F4346">
        <v>1278</v>
      </c>
      <c r="G4346">
        <v>1278</v>
      </c>
    </row>
    <row r="4347" spans="1:7">
      <c r="A4347" t="s">
        <v>79</v>
      </c>
      <c r="B4347">
        <v>2</v>
      </c>
      <c r="C4347">
        <v>1998</v>
      </c>
      <c r="D4347" t="s">
        <v>96</v>
      </c>
      <c r="E4347">
        <v>1279</v>
      </c>
      <c r="F4347">
        <v>1279</v>
      </c>
      <c r="G4347">
        <v>1279</v>
      </c>
    </row>
    <row r="4348" spans="1:7">
      <c r="A4348" t="s">
        <v>2</v>
      </c>
      <c r="B4348">
        <v>2</v>
      </c>
      <c r="C4348">
        <v>2012</v>
      </c>
      <c r="D4348" t="s">
        <v>96</v>
      </c>
      <c r="E4348">
        <v>1283</v>
      </c>
      <c r="F4348">
        <v>1283</v>
      </c>
      <c r="G4348">
        <v>1283</v>
      </c>
    </row>
    <row r="4349" spans="1:7">
      <c r="A4349" t="s">
        <v>1</v>
      </c>
      <c r="B4349">
        <v>1</v>
      </c>
      <c r="C4349">
        <v>2003</v>
      </c>
      <c r="D4349" t="s">
        <v>96</v>
      </c>
      <c r="E4349">
        <v>1283</v>
      </c>
      <c r="F4349">
        <v>1283</v>
      </c>
      <c r="G4349">
        <v>1283</v>
      </c>
    </row>
    <row r="4350" spans="1:7">
      <c r="A4350" t="s">
        <v>79</v>
      </c>
      <c r="B4350">
        <v>1</v>
      </c>
      <c r="C4350">
        <v>2001</v>
      </c>
      <c r="D4350" t="s">
        <v>96</v>
      </c>
      <c r="E4350">
        <v>1286</v>
      </c>
      <c r="F4350">
        <v>1286</v>
      </c>
      <c r="G4350">
        <v>1286</v>
      </c>
    </row>
    <row r="4351" spans="1:7">
      <c r="A4351" t="s">
        <v>27</v>
      </c>
      <c r="B4351">
        <v>2</v>
      </c>
      <c r="C4351">
        <v>1991</v>
      </c>
      <c r="D4351" t="s">
        <v>99</v>
      </c>
      <c r="E4351">
        <v>1288</v>
      </c>
      <c r="F4351">
        <v>1288</v>
      </c>
      <c r="G4351">
        <v>1288</v>
      </c>
    </row>
    <row r="4352" spans="1:7">
      <c r="A4352" t="s">
        <v>79</v>
      </c>
      <c r="B4352">
        <v>2</v>
      </c>
      <c r="C4352">
        <v>2011</v>
      </c>
      <c r="D4352" t="s">
        <v>100</v>
      </c>
      <c r="E4352">
        <v>1294</v>
      </c>
      <c r="F4352">
        <v>1294</v>
      </c>
      <c r="G4352">
        <v>1294</v>
      </c>
    </row>
    <row r="4353" spans="1:7">
      <c r="A4353" t="s">
        <v>27</v>
      </c>
      <c r="B4353">
        <v>2</v>
      </c>
      <c r="C4353">
        <v>1991</v>
      </c>
      <c r="D4353" t="s">
        <v>98</v>
      </c>
      <c r="E4353">
        <v>1295</v>
      </c>
      <c r="F4353">
        <v>1295</v>
      </c>
      <c r="G4353">
        <v>1295</v>
      </c>
    </row>
    <row r="4354" spans="1:7">
      <c r="A4354" t="s">
        <v>79</v>
      </c>
      <c r="B4354">
        <v>1</v>
      </c>
      <c r="C4354">
        <v>2002</v>
      </c>
      <c r="D4354" t="s">
        <v>97</v>
      </c>
      <c r="E4354">
        <v>1298</v>
      </c>
      <c r="F4354">
        <v>1298</v>
      </c>
      <c r="G4354">
        <v>1298</v>
      </c>
    </row>
    <row r="4355" spans="1:7">
      <c r="A4355" t="s">
        <v>79</v>
      </c>
      <c r="B4355">
        <v>1</v>
      </c>
      <c r="C4355">
        <v>2006</v>
      </c>
      <c r="D4355" t="s">
        <v>94</v>
      </c>
      <c r="E4355">
        <v>1299</v>
      </c>
      <c r="F4355">
        <v>1299</v>
      </c>
      <c r="G4355">
        <v>1299</v>
      </c>
    </row>
    <row r="4356" spans="1:7">
      <c r="A4356" t="s">
        <v>27</v>
      </c>
      <c r="B4356">
        <v>2</v>
      </c>
      <c r="C4356">
        <v>1993</v>
      </c>
      <c r="D4356" t="s">
        <v>96</v>
      </c>
      <c r="E4356">
        <v>1303</v>
      </c>
      <c r="F4356">
        <v>1303</v>
      </c>
      <c r="G4356">
        <v>1303</v>
      </c>
    </row>
    <row r="4357" spans="1:7">
      <c r="A4357" t="s">
        <v>2</v>
      </c>
      <c r="B4357">
        <v>1</v>
      </c>
      <c r="C4357">
        <v>2008</v>
      </c>
      <c r="D4357" t="s">
        <v>98</v>
      </c>
      <c r="E4357">
        <v>1306</v>
      </c>
      <c r="F4357">
        <v>1306</v>
      </c>
      <c r="G4357">
        <v>1306</v>
      </c>
    </row>
    <row r="4358" spans="1:7">
      <c r="A4358" t="s">
        <v>3</v>
      </c>
      <c r="B4358">
        <v>2</v>
      </c>
      <c r="C4358">
        <v>2013</v>
      </c>
      <c r="D4358" t="s">
        <v>97</v>
      </c>
      <c r="E4358">
        <v>1306</v>
      </c>
      <c r="F4358">
        <v>1306</v>
      </c>
      <c r="G4358">
        <v>1306</v>
      </c>
    </row>
    <row r="4359" spans="1:7">
      <c r="A4359" t="s">
        <v>27</v>
      </c>
      <c r="B4359">
        <v>2</v>
      </c>
      <c r="C4359">
        <v>1999</v>
      </c>
      <c r="D4359" t="s">
        <v>99</v>
      </c>
      <c r="E4359">
        <v>1313</v>
      </c>
      <c r="F4359">
        <v>1313</v>
      </c>
      <c r="G4359">
        <v>1313</v>
      </c>
    </row>
    <row r="4360" spans="1:7">
      <c r="A4360" t="s">
        <v>27</v>
      </c>
      <c r="B4360">
        <v>2</v>
      </c>
      <c r="C4360">
        <v>1993</v>
      </c>
      <c r="D4360" t="s">
        <v>98</v>
      </c>
      <c r="E4360">
        <v>1319</v>
      </c>
      <c r="F4360">
        <v>1319</v>
      </c>
      <c r="G4360">
        <v>1319</v>
      </c>
    </row>
    <row r="4361" spans="1:7">
      <c r="A4361" t="s">
        <v>79</v>
      </c>
      <c r="B4361">
        <v>2</v>
      </c>
      <c r="C4361">
        <v>2000</v>
      </c>
      <c r="D4361" t="s">
        <v>98</v>
      </c>
      <c r="E4361">
        <v>1320</v>
      </c>
      <c r="F4361">
        <v>1320</v>
      </c>
      <c r="G4361">
        <v>1320</v>
      </c>
    </row>
    <row r="4362" spans="1:7">
      <c r="A4362" t="s">
        <v>27</v>
      </c>
      <c r="B4362">
        <v>2</v>
      </c>
      <c r="C4362">
        <v>1992</v>
      </c>
      <c r="D4362" t="s">
        <v>98</v>
      </c>
      <c r="E4362">
        <v>1321</v>
      </c>
      <c r="F4362">
        <v>1321</v>
      </c>
      <c r="G4362">
        <v>1321</v>
      </c>
    </row>
    <row r="4363" spans="1:7">
      <c r="A4363" t="s">
        <v>79</v>
      </c>
      <c r="B4363">
        <v>1</v>
      </c>
      <c r="C4363">
        <v>2005</v>
      </c>
      <c r="D4363" t="s">
        <v>99</v>
      </c>
      <c r="E4363">
        <v>1324</v>
      </c>
      <c r="F4363">
        <v>1324</v>
      </c>
      <c r="G4363">
        <v>1324</v>
      </c>
    </row>
    <row r="4364" spans="1:7">
      <c r="A4364" t="s">
        <v>79</v>
      </c>
      <c r="B4364">
        <v>2</v>
      </c>
      <c r="C4364">
        <v>2002</v>
      </c>
      <c r="D4364" t="s">
        <v>95</v>
      </c>
      <c r="E4364">
        <v>1330</v>
      </c>
      <c r="F4364">
        <v>1330</v>
      </c>
      <c r="G4364">
        <v>1330</v>
      </c>
    </row>
    <row r="4365" spans="1:7">
      <c r="A4365" t="s">
        <v>2</v>
      </c>
      <c r="B4365">
        <v>1</v>
      </c>
      <c r="C4365">
        <v>2008</v>
      </c>
      <c r="D4365" t="s">
        <v>96</v>
      </c>
      <c r="E4365">
        <v>1330</v>
      </c>
      <c r="F4365">
        <v>1330</v>
      </c>
      <c r="G4365">
        <v>1330</v>
      </c>
    </row>
    <row r="4366" spans="1:7">
      <c r="A4366" t="s">
        <v>27</v>
      </c>
      <c r="B4366">
        <v>2</v>
      </c>
      <c r="C4366">
        <v>2006</v>
      </c>
      <c r="D4366" t="s">
        <v>92</v>
      </c>
      <c r="E4366">
        <v>1330</v>
      </c>
      <c r="F4366">
        <v>1330</v>
      </c>
      <c r="G4366">
        <v>1330</v>
      </c>
    </row>
    <row r="4367" spans="1:7">
      <c r="A4367" t="s">
        <v>27</v>
      </c>
      <c r="B4367">
        <v>2</v>
      </c>
      <c r="C4367">
        <v>1996</v>
      </c>
      <c r="D4367" t="s">
        <v>95</v>
      </c>
      <c r="E4367">
        <v>1332</v>
      </c>
      <c r="F4367">
        <v>1332</v>
      </c>
      <c r="G4367">
        <v>1332</v>
      </c>
    </row>
    <row r="4368" spans="1:7">
      <c r="A4368" t="s">
        <v>1</v>
      </c>
      <c r="B4368">
        <v>1</v>
      </c>
      <c r="C4368">
        <v>2008</v>
      </c>
      <c r="D4368" t="s">
        <v>100</v>
      </c>
      <c r="E4368">
        <v>1335</v>
      </c>
      <c r="F4368">
        <v>1335</v>
      </c>
      <c r="G4368">
        <v>1335</v>
      </c>
    </row>
    <row r="4369" spans="1:7">
      <c r="A4369" t="s">
        <v>79</v>
      </c>
      <c r="B4369">
        <v>1</v>
      </c>
      <c r="C4369">
        <v>2009</v>
      </c>
      <c r="D4369" t="s">
        <v>92</v>
      </c>
      <c r="E4369">
        <v>1336</v>
      </c>
      <c r="F4369">
        <v>1336</v>
      </c>
      <c r="G4369">
        <v>1336</v>
      </c>
    </row>
    <row r="4370" spans="1:7">
      <c r="A4370" t="s">
        <v>79</v>
      </c>
      <c r="B4370">
        <v>2</v>
      </c>
      <c r="C4370">
        <v>1999</v>
      </c>
      <c r="D4370" t="s">
        <v>97</v>
      </c>
      <c r="E4370">
        <v>1336</v>
      </c>
      <c r="F4370">
        <v>1336</v>
      </c>
      <c r="G4370">
        <v>1336</v>
      </c>
    </row>
    <row r="4371" spans="1:7">
      <c r="A4371" t="s">
        <v>79</v>
      </c>
      <c r="B4371">
        <v>2</v>
      </c>
      <c r="C4371">
        <v>1999</v>
      </c>
      <c r="D4371" t="s">
        <v>96</v>
      </c>
      <c r="E4371">
        <v>1343</v>
      </c>
      <c r="F4371">
        <v>1343</v>
      </c>
      <c r="G4371">
        <v>1343</v>
      </c>
    </row>
    <row r="4372" spans="1:7">
      <c r="A4372" t="s">
        <v>27</v>
      </c>
      <c r="B4372">
        <v>2</v>
      </c>
      <c r="C4372">
        <v>2000</v>
      </c>
      <c r="D4372" t="s">
        <v>99</v>
      </c>
      <c r="E4372">
        <v>1347</v>
      </c>
      <c r="F4372">
        <v>1347</v>
      </c>
      <c r="G4372">
        <v>1347</v>
      </c>
    </row>
    <row r="4373" spans="1:7">
      <c r="A4373" t="s">
        <v>79</v>
      </c>
      <c r="B4373">
        <v>1</v>
      </c>
      <c r="C4373">
        <v>2002</v>
      </c>
      <c r="D4373" t="s">
        <v>96</v>
      </c>
      <c r="E4373">
        <v>1349</v>
      </c>
      <c r="F4373">
        <v>1349</v>
      </c>
      <c r="G4373">
        <v>1349</v>
      </c>
    </row>
    <row r="4374" spans="1:7">
      <c r="A4374" t="s">
        <v>79</v>
      </c>
      <c r="B4374">
        <v>2</v>
      </c>
      <c r="C4374">
        <v>2013</v>
      </c>
      <c r="D4374" t="s">
        <v>90</v>
      </c>
      <c r="E4374">
        <v>1351</v>
      </c>
      <c r="F4374">
        <v>1351</v>
      </c>
      <c r="G4374">
        <v>1351</v>
      </c>
    </row>
    <row r="4375" spans="1:7">
      <c r="A4375" t="s">
        <v>27</v>
      </c>
      <c r="B4375">
        <v>2</v>
      </c>
      <c r="C4375">
        <v>1994</v>
      </c>
      <c r="D4375" t="s">
        <v>98</v>
      </c>
      <c r="E4375">
        <v>1352</v>
      </c>
      <c r="F4375">
        <v>1352</v>
      </c>
      <c r="G4375">
        <v>1352</v>
      </c>
    </row>
    <row r="4376" spans="1:7">
      <c r="A4376" t="s">
        <v>79</v>
      </c>
      <c r="B4376">
        <v>2</v>
      </c>
      <c r="C4376">
        <v>2010</v>
      </c>
      <c r="D4376" t="s">
        <v>91</v>
      </c>
      <c r="E4376">
        <v>1360</v>
      </c>
      <c r="F4376">
        <v>1360</v>
      </c>
      <c r="G4376">
        <v>1360</v>
      </c>
    </row>
    <row r="4377" spans="1:7">
      <c r="A4377" t="s">
        <v>79</v>
      </c>
      <c r="B4377">
        <v>2</v>
      </c>
      <c r="C4377">
        <v>2007</v>
      </c>
      <c r="D4377" t="s">
        <v>92</v>
      </c>
      <c r="E4377">
        <v>1364</v>
      </c>
      <c r="F4377">
        <v>1364</v>
      </c>
      <c r="G4377">
        <v>1364</v>
      </c>
    </row>
    <row r="4378" spans="1:7">
      <c r="A4378" t="s">
        <v>2</v>
      </c>
      <c r="B4378">
        <v>1</v>
      </c>
      <c r="C4378">
        <v>2009</v>
      </c>
      <c r="D4378" t="s">
        <v>98</v>
      </c>
      <c r="E4378">
        <v>1364</v>
      </c>
      <c r="F4378">
        <v>1364</v>
      </c>
      <c r="G4378">
        <v>1364</v>
      </c>
    </row>
    <row r="4379" spans="1:7">
      <c r="A4379" t="s">
        <v>3</v>
      </c>
      <c r="B4379">
        <v>2</v>
      </c>
      <c r="C4379">
        <v>2013</v>
      </c>
      <c r="D4379" t="s">
        <v>96</v>
      </c>
      <c r="E4379">
        <v>1364</v>
      </c>
      <c r="F4379">
        <v>1364</v>
      </c>
      <c r="G4379">
        <v>1364</v>
      </c>
    </row>
    <row r="4380" spans="1:7">
      <c r="A4380" t="s">
        <v>1</v>
      </c>
      <c r="B4380">
        <v>1</v>
      </c>
      <c r="C4380">
        <v>2001</v>
      </c>
      <c r="D4380" t="s">
        <v>100</v>
      </c>
      <c r="E4380">
        <v>1368</v>
      </c>
      <c r="F4380">
        <v>1368</v>
      </c>
      <c r="G4380">
        <v>1368</v>
      </c>
    </row>
    <row r="4381" spans="1:7">
      <c r="A4381" t="s">
        <v>3</v>
      </c>
      <c r="B4381">
        <v>1</v>
      </c>
      <c r="C4381">
        <v>2013</v>
      </c>
      <c r="D4381" t="s">
        <v>98</v>
      </c>
      <c r="E4381">
        <v>1372</v>
      </c>
      <c r="F4381">
        <v>1372</v>
      </c>
      <c r="G4381">
        <v>1372</v>
      </c>
    </row>
    <row r="4382" spans="1:7">
      <c r="A4382" t="s">
        <v>27</v>
      </c>
      <c r="B4382">
        <v>2</v>
      </c>
      <c r="C4382">
        <v>2011</v>
      </c>
      <c r="D4382" t="s">
        <v>100</v>
      </c>
      <c r="E4382">
        <v>1374</v>
      </c>
      <c r="F4382">
        <v>1374</v>
      </c>
      <c r="G4382">
        <v>1374</v>
      </c>
    </row>
    <row r="4383" spans="1:7">
      <c r="A4383" t="s">
        <v>79</v>
      </c>
      <c r="B4383">
        <v>2</v>
      </c>
      <c r="C4383">
        <v>2005</v>
      </c>
      <c r="D4383" t="s">
        <v>99</v>
      </c>
      <c r="E4383">
        <v>1375</v>
      </c>
      <c r="F4383">
        <v>1375</v>
      </c>
      <c r="G4383">
        <v>1375</v>
      </c>
    </row>
    <row r="4384" spans="1:7">
      <c r="A4384" t="s">
        <v>2</v>
      </c>
      <c r="B4384">
        <v>2</v>
      </c>
      <c r="C4384">
        <v>2013</v>
      </c>
      <c r="D4384" t="s">
        <v>96</v>
      </c>
      <c r="E4384">
        <v>1379</v>
      </c>
      <c r="F4384">
        <v>1379</v>
      </c>
      <c r="G4384">
        <v>1379</v>
      </c>
    </row>
    <row r="4385" spans="1:7">
      <c r="A4385" t="s">
        <v>79</v>
      </c>
      <c r="B4385">
        <v>2</v>
      </c>
      <c r="C4385">
        <v>2009</v>
      </c>
      <c r="D4385" t="s">
        <v>91</v>
      </c>
      <c r="E4385">
        <v>1381</v>
      </c>
      <c r="F4385">
        <v>1381</v>
      </c>
      <c r="G4385">
        <v>1381</v>
      </c>
    </row>
    <row r="4386" spans="1:7">
      <c r="A4386" t="s">
        <v>79</v>
      </c>
      <c r="B4386">
        <v>1</v>
      </c>
      <c r="C4386">
        <v>2003</v>
      </c>
      <c r="D4386" t="s">
        <v>98</v>
      </c>
      <c r="E4386">
        <v>1383</v>
      </c>
      <c r="F4386">
        <v>1383</v>
      </c>
      <c r="G4386">
        <v>1383</v>
      </c>
    </row>
    <row r="4387" spans="1:7">
      <c r="A4387" t="s">
        <v>1</v>
      </c>
      <c r="B4387">
        <v>1</v>
      </c>
      <c r="C4387">
        <v>2001</v>
      </c>
      <c r="D4387" t="s">
        <v>97</v>
      </c>
      <c r="E4387">
        <v>1385</v>
      </c>
      <c r="F4387">
        <v>1385</v>
      </c>
      <c r="G4387">
        <v>1385</v>
      </c>
    </row>
    <row r="4388" spans="1:7">
      <c r="A4388" t="s">
        <v>27</v>
      </c>
      <c r="B4388">
        <v>2</v>
      </c>
      <c r="C4388">
        <v>1999</v>
      </c>
      <c r="D4388" t="s">
        <v>94</v>
      </c>
      <c r="E4388">
        <v>1388</v>
      </c>
      <c r="F4388">
        <v>1388</v>
      </c>
      <c r="G4388">
        <v>1388</v>
      </c>
    </row>
    <row r="4389" spans="1:7">
      <c r="A4389" t="s">
        <v>79</v>
      </c>
      <c r="B4389">
        <v>2</v>
      </c>
      <c r="C4389">
        <v>2005</v>
      </c>
      <c r="D4389" t="s">
        <v>94</v>
      </c>
      <c r="E4389">
        <v>1389</v>
      </c>
      <c r="F4389">
        <v>1389</v>
      </c>
      <c r="G4389">
        <v>1389</v>
      </c>
    </row>
    <row r="4390" spans="1:7">
      <c r="A4390" t="s">
        <v>1</v>
      </c>
      <c r="B4390">
        <v>1</v>
      </c>
      <c r="C4390">
        <v>2002</v>
      </c>
      <c r="D4390" t="s">
        <v>100</v>
      </c>
      <c r="E4390">
        <v>1391</v>
      </c>
      <c r="F4390">
        <v>1391</v>
      </c>
      <c r="G4390">
        <v>1391</v>
      </c>
    </row>
    <row r="4391" spans="1:7">
      <c r="A4391" t="s">
        <v>79</v>
      </c>
      <c r="B4391">
        <v>2</v>
      </c>
      <c r="C4391">
        <v>2001</v>
      </c>
      <c r="D4391" t="s">
        <v>98</v>
      </c>
      <c r="E4391">
        <v>1398</v>
      </c>
      <c r="F4391">
        <v>1398</v>
      </c>
      <c r="G4391">
        <v>1398</v>
      </c>
    </row>
    <row r="4392" spans="1:7">
      <c r="A4392" t="s">
        <v>79</v>
      </c>
      <c r="B4392">
        <v>2</v>
      </c>
      <c r="C4392">
        <v>2002</v>
      </c>
      <c r="D4392" t="s">
        <v>98</v>
      </c>
      <c r="E4392">
        <v>1408</v>
      </c>
      <c r="F4392">
        <v>1408</v>
      </c>
      <c r="G4392">
        <v>1408</v>
      </c>
    </row>
    <row r="4393" spans="1:7">
      <c r="A4393" t="s">
        <v>27</v>
      </c>
      <c r="B4393">
        <v>2</v>
      </c>
      <c r="C4393">
        <v>2010</v>
      </c>
      <c r="D4393" t="s">
        <v>100</v>
      </c>
      <c r="E4393">
        <v>1413</v>
      </c>
      <c r="F4393">
        <v>1413</v>
      </c>
      <c r="G4393">
        <v>1413</v>
      </c>
    </row>
    <row r="4394" spans="1:7">
      <c r="A4394" t="s">
        <v>79</v>
      </c>
      <c r="B4394">
        <v>2</v>
      </c>
      <c r="C4394">
        <v>2006</v>
      </c>
      <c r="D4394" t="s">
        <v>93</v>
      </c>
      <c r="E4394">
        <v>1415</v>
      </c>
      <c r="F4394">
        <v>1415</v>
      </c>
      <c r="G4394">
        <v>1415</v>
      </c>
    </row>
    <row r="4395" spans="1:7">
      <c r="A4395" t="s">
        <v>2</v>
      </c>
      <c r="B4395">
        <v>2</v>
      </c>
      <c r="C4395">
        <v>2012</v>
      </c>
      <c r="D4395" t="s">
        <v>98</v>
      </c>
      <c r="E4395">
        <v>1420</v>
      </c>
      <c r="F4395">
        <v>1420</v>
      </c>
      <c r="G4395">
        <v>1420</v>
      </c>
    </row>
    <row r="4396" spans="1:7">
      <c r="A4396" t="s">
        <v>79</v>
      </c>
      <c r="B4396">
        <v>1</v>
      </c>
      <c r="C4396">
        <v>2005</v>
      </c>
      <c r="D4396" t="s">
        <v>95</v>
      </c>
      <c r="E4396">
        <v>1422</v>
      </c>
      <c r="F4396">
        <v>1422</v>
      </c>
      <c r="G4396">
        <v>1422</v>
      </c>
    </row>
    <row r="4397" spans="1:7">
      <c r="A4397" t="s">
        <v>1</v>
      </c>
      <c r="B4397">
        <v>1</v>
      </c>
      <c r="C4397">
        <v>2005</v>
      </c>
      <c r="D4397" t="s">
        <v>100</v>
      </c>
      <c r="E4397">
        <v>1422</v>
      </c>
      <c r="F4397">
        <v>1422</v>
      </c>
      <c r="G4397">
        <v>1422</v>
      </c>
    </row>
    <row r="4398" spans="1:7">
      <c r="A4398" t="s">
        <v>79</v>
      </c>
      <c r="B4398">
        <v>1</v>
      </c>
      <c r="C4398">
        <v>2006</v>
      </c>
      <c r="D4398" t="s">
        <v>99</v>
      </c>
      <c r="E4398">
        <v>1423</v>
      </c>
      <c r="F4398">
        <v>1423</v>
      </c>
      <c r="G4398">
        <v>1423</v>
      </c>
    </row>
    <row r="4399" spans="1:7">
      <c r="A4399" t="s">
        <v>79</v>
      </c>
      <c r="B4399">
        <v>2</v>
      </c>
      <c r="C4399">
        <v>2006</v>
      </c>
      <c r="D4399" t="s">
        <v>99</v>
      </c>
      <c r="E4399">
        <v>1424</v>
      </c>
      <c r="F4399">
        <v>1424</v>
      </c>
      <c r="G4399">
        <v>1424</v>
      </c>
    </row>
    <row r="4400" spans="1:7">
      <c r="A4400" t="s">
        <v>79</v>
      </c>
      <c r="B4400">
        <v>1</v>
      </c>
      <c r="C4400">
        <v>2010</v>
      </c>
      <c r="D4400" t="s">
        <v>92</v>
      </c>
      <c r="E4400">
        <v>1429</v>
      </c>
      <c r="F4400">
        <v>1429</v>
      </c>
      <c r="G4400">
        <v>1429</v>
      </c>
    </row>
    <row r="4401" spans="1:7">
      <c r="A4401" t="s">
        <v>79</v>
      </c>
      <c r="B4401">
        <v>1</v>
      </c>
      <c r="C4401">
        <v>2012</v>
      </c>
      <c r="D4401" t="s">
        <v>100</v>
      </c>
      <c r="E4401">
        <v>1429</v>
      </c>
      <c r="F4401">
        <v>1429</v>
      </c>
      <c r="G4401">
        <v>1429</v>
      </c>
    </row>
    <row r="4402" spans="1:7">
      <c r="A4402" t="s">
        <v>79</v>
      </c>
      <c r="B4402">
        <v>1</v>
      </c>
      <c r="C4402">
        <v>2003</v>
      </c>
      <c r="D4402" t="s">
        <v>97</v>
      </c>
      <c r="E4402">
        <v>1430</v>
      </c>
      <c r="F4402">
        <v>1430</v>
      </c>
      <c r="G4402">
        <v>1430</v>
      </c>
    </row>
    <row r="4403" spans="1:7">
      <c r="A4403" t="s">
        <v>79</v>
      </c>
      <c r="B4403">
        <v>2</v>
      </c>
      <c r="C4403">
        <v>2011</v>
      </c>
      <c r="D4403" t="s">
        <v>91</v>
      </c>
      <c r="E4403">
        <v>1434</v>
      </c>
      <c r="F4403">
        <v>1434</v>
      </c>
      <c r="G4403">
        <v>1434</v>
      </c>
    </row>
    <row r="4404" spans="1:7">
      <c r="A4404" t="s">
        <v>2</v>
      </c>
      <c r="B4404">
        <v>1</v>
      </c>
      <c r="C4404">
        <v>2008</v>
      </c>
      <c r="D4404" t="s">
        <v>97</v>
      </c>
      <c r="E4404">
        <v>1437</v>
      </c>
      <c r="F4404">
        <v>1437</v>
      </c>
      <c r="G4404">
        <v>1437</v>
      </c>
    </row>
    <row r="4405" spans="1:7">
      <c r="A4405" t="s">
        <v>2</v>
      </c>
      <c r="B4405">
        <v>1</v>
      </c>
      <c r="C4405">
        <v>2012</v>
      </c>
      <c r="D4405" t="s">
        <v>99</v>
      </c>
      <c r="E4405">
        <v>1440</v>
      </c>
      <c r="F4405">
        <v>1440</v>
      </c>
      <c r="G4405">
        <v>1440</v>
      </c>
    </row>
    <row r="4406" spans="1:7">
      <c r="A4406" t="s">
        <v>1</v>
      </c>
      <c r="B4406">
        <v>1</v>
      </c>
      <c r="C4406">
        <v>2007</v>
      </c>
      <c r="D4406" t="s">
        <v>100</v>
      </c>
      <c r="E4406">
        <v>1440</v>
      </c>
      <c r="F4406">
        <v>1440</v>
      </c>
      <c r="G4406">
        <v>1440</v>
      </c>
    </row>
    <row r="4407" spans="1:7">
      <c r="A4407" t="s">
        <v>79</v>
      </c>
      <c r="B4407">
        <v>1</v>
      </c>
      <c r="C4407">
        <v>2004</v>
      </c>
      <c r="D4407" t="s">
        <v>97</v>
      </c>
      <c r="E4407">
        <v>1445</v>
      </c>
      <c r="F4407">
        <v>1445</v>
      </c>
      <c r="G4407">
        <v>1445</v>
      </c>
    </row>
    <row r="4408" spans="1:7">
      <c r="A4408" t="s">
        <v>2</v>
      </c>
      <c r="B4408">
        <v>2</v>
      </c>
      <c r="C4408">
        <v>2013</v>
      </c>
      <c r="D4408" t="s">
        <v>97</v>
      </c>
      <c r="E4408">
        <v>1446</v>
      </c>
      <c r="F4408">
        <v>1446</v>
      </c>
      <c r="G4408">
        <v>1446</v>
      </c>
    </row>
    <row r="4409" spans="1:7">
      <c r="A4409" t="s">
        <v>27</v>
      </c>
      <c r="B4409">
        <v>2</v>
      </c>
      <c r="C4409">
        <v>2011</v>
      </c>
      <c r="D4409" t="s">
        <v>91</v>
      </c>
      <c r="E4409">
        <v>1449</v>
      </c>
      <c r="F4409">
        <v>1449</v>
      </c>
      <c r="G4409">
        <v>1449</v>
      </c>
    </row>
    <row r="4410" spans="1:7">
      <c r="A4410" t="s">
        <v>1</v>
      </c>
      <c r="B4410">
        <v>1</v>
      </c>
      <c r="C4410">
        <v>2010</v>
      </c>
      <c r="D4410" t="s">
        <v>100</v>
      </c>
      <c r="E4410">
        <v>1453</v>
      </c>
      <c r="F4410">
        <v>1453</v>
      </c>
      <c r="G4410">
        <v>1453</v>
      </c>
    </row>
    <row r="4411" spans="1:7">
      <c r="A4411" t="s">
        <v>1</v>
      </c>
      <c r="B4411">
        <v>1</v>
      </c>
      <c r="C4411">
        <v>2011</v>
      </c>
      <c r="D4411" t="s">
        <v>100</v>
      </c>
      <c r="E4411">
        <v>1461</v>
      </c>
      <c r="F4411">
        <v>1461</v>
      </c>
      <c r="G4411">
        <v>1461</v>
      </c>
    </row>
    <row r="4412" spans="1:7">
      <c r="A4412" t="s">
        <v>79</v>
      </c>
      <c r="B4412">
        <v>1</v>
      </c>
      <c r="C4412">
        <v>2004</v>
      </c>
      <c r="D4412" t="s">
        <v>98</v>
      </c>
      <c r="E4412">
        <v>1462</v>
      </c>
      <c r="F4412">
        <v>1462</v>
      </c>
      <c r="G4412">
        <v>1462</v>
      </c>
    </row>
    <row r="4413" spans="1:7">
      <c r="A4413" t="s">
        <v>79</v>
      </c>
      <c r="B4413">
        <v>2</v>
      </c>
      <c r="C4413">
        <v>2002</v>
      </c>
      <c r="D4413" t="s">
        <v>97</v>
      </c>
      <c r="E4413">
        <v>1463</v>
      </c>
      <c r="F4413">
        <v>1463</v>
      </c>
      <c r="G4413">
        <v>1463</v>
      </c>
    </row>
    <row r="4414" spans="1:7">
      <c r="A4414" t="s">
        <v>27</v>
      </c>
      <c r="B4414">
        <v>2</v>
      </c>
      <c r="C4414">
        <v>1992</v>
      </c>
      <c r="D4414" t="s">
        <v>97</v>
      </c>
      <c r="E4414">
        <v>1467</v>
      </c>
      <c r="F4414">
        <v>1467</v>
      </c>
      <c r="G4414">
        <v>1467</v>
      </c>
    </row>
    <row r="4415" spans="1:7">
      <c r="A4415" t="s">
        <v>79</v>
      </c>
      <c r="B4415">
        <v>1</v>
      </c>
      <c r="C4415">
        <v>2007</v>
      </c>
      <c r="D4415" t="s">
        <v>94</v>
      </c>
      <c r="E4415">
        <v>1469</v>
      </c>
      <c r="F4415">
        <v>1469</v>
      </c>
      <c r="G4415">
        <v>1469</v>
      </c>
    </row>
    <row r="4416" spans="1:7">
      <c r="A4416" t="s">
        <v>79</v>
      </c>
      <c r="B4416">
        <v>1</v>
      </c>
      <c r="C4416">
        <v>2008</v>
      </c>
      <c r="D4416" t="s">
        <v>93</v>
      </c>
      <c r="E4416">
        <v>1473</v>
      </c>
      <c r="F4416">
        <v>1473</v>
      </c>
      <c r="G4416">
        <v>1473</v>
      </c>
    </row>
    <row r="4417" spans="1:7">
      <c r="A4417" t="s">
        <v>79</v>
      </c>
      <c r="B4417">
        <v>2</v>
      </c>
      <c r="C4417">
        <v>2001</v>
      </c>
      <c r="D4417" t="s">
        <v>97</v>
      </c>
      <c r="E4417">
        <v>1474</v>
      </c>
      <c r="F4417">
        <v>1474</v>
      </c>
      <c r="G4417">
        <v>1474</v>
      </c>
    </row>
    <row r="4418" spans="1:7">
      <c r="A4418" t="s">
        <v>79</v>
      </c>
      <c r="B4418">
        <v>2</v>
      </c>
      <c r="C4418">
        <v>2003</v>
      </c>
      <c r="D4418" t="s">
        <v>95</v>
      </c>
      <c r="E4418">
        <v>1476</v>
      </c>
      <c r="F4418">
        <v>1476</v>
      </c>
      <c r="G4418">
        <v>1476</v>
      </c>
    </row>
    <row r="4419" spans="1:7">
      <c r="A4419" t="s">
        <v>2</v>
      </c>
      <c r="B4419">
        <v>2</v>
      </c>
      <c r="C4419">
        <v>2013</v>
      </c>
      <c r="D4419" t="s">
        <v>99</v>
      </c>
      <c r="E4419">
        <v>1479</v>
      </c>
      <c r="F4419">
        <v>1479</v>
      </c>
      <c r="G4419">
        <v>1479</v>
      </c>
    </row>
    <row r="4420" spans="1:7">
      <c r="A4420" t="s">
        <v>27</v>
      </c>
      <c r="B4420">
        <v>2</v>
      </c>
      <c r="C4420">
        <v>2001</v>
      </c>
      <c r="D4420" t="s">
        <v>99</v>
      </c>
      <c r="E4420">
        <v>1489</v>
      </c>
      <c r="F4420">
        <v>1489</v>
      </c>
      <c r="G4420">
        <v>1489</v>
      </c>
    </row>
    <row r="4421" spans="1:7">
      <c r="A4421" t="s">
        <v>27</v>
      </c>
      <c r="B4421">
        <v>2</v>
      </c>
      <c r="C4421">
        <v>2000</v>
      </c>
      <c r="D4421" t="s">
        <v>94</v>
      </c>
      <c r="E4421">
        <v>1494</v>
      </c>
      <c r="F4421">
        <v>1494</v>
      </c>
      <c r="G4421">
        <v>1494</v>
      </c>
    </row>
    <row r="4422" spans="1:7">
      <c r="A4422" t="s">
        <v>79</v>
      </c>
      <c r="B4422">
        <v>1</v>
      </c>
      <c r="C4422">
        <v>2007</v>
      </c>
      <c r="D4422" t="s">
        <v>99</v>
      </c>
      <c r="E4422">
        <v>1495</v>
      </c>
      <c r="F4422">
        <v>1495</v>
      </c>
      <c r="G4422">
        <v>1495</v>
      </c>
    </row>
    <row r="4423" spans="1:7">
      <c r="A4423" t="s">
        <v>79</v>
      </c>
      <c r="B4423">
        <v>2</v>
      </c>
      <c r="C4423">
        <v>2000</v>
      </c>
      <c r="D4423" t="s">
        <v>97</v>
      </c>
      <c r="E4423">
        <v>1496</v>
      </c>
      <c r="F4423">
        <v>1496</v>
      </c>
      <c r="G4423">
        <v>1496</v>
      </c>
    </row>
    <row r="4424" spans="1:7">
      <c r="A4424" t="s">
        <v>2</v>
      </c>
      <c r="B4424">
        <v>2</v>
      </c>
      <c r="C4424">
        <v>2013</v>
      </c>
      <c r="D4424" t="s">
        <v>98</v>
      </c>
      <c r="E4424">
        <v>1498</v>
      </c>
      <c r="F4424">
        <v>1498</v>
      </c>
      <c r="G4424">
        <v>1498</v>
      </c>
    </row>
    <row r="4425" spans="1:7">
      <c r="A4425" t="s">
        <v>1</v>
      </c>
      <c r="B4425">
        <v>1</v>
      </c>
      <c r="C4425">
        <v>2006</v>
      </c>
      <c r="D4425" t="s">
        <v>100</v>
      </c>
      <c r="E4425">
        <v>1498</v>
      </c>
      <c r="F4425">
        <v>1498</v>
      </c>
      <c r="G4425">
        <v>1498</v>
      </c>
    </row>
    <row r="4426" spans="1:7">
      <c r="A4426" t="s">
        <v>79</v>
      </c>
      <c r="B4426">
        <v>2</v>
      </c>
      <c r="C4426">
        <v>2008</v>
      </c>
      <c r="D4426" t="s">
        <v>92</v>
      </c>
      <c r="E4426">
        <v>1502</v>
      </c>
      <c r="F4426">
        <v>1502</v>
      </c>
      <c r="G4426">
        <v>1502</v>
      </c>
    </row>
    <row r="4427" spans="1:7">
      <c r="A4427" t="s">
        <v>27</v>
      </c>
      <c r="B4427">
        <v>2</v>
      </c>
      <c r="C4427">
        <v>1993</v>
      </c>
      <c r="D4427" t="s">
        <v>97</v>
      </c>
      <c r="E4427">
        <v>1506</v>
      </c>
      <c r="F4427">
        <v>1506</v>
      </c>
      <c r="G4427">
        <v>1506</v>
      </c>
    </row>
    <row r="4428" spans="1:7">
      <c r="A4428" t="s">
        <v>2</v>
      </c>
      <c r="B4428">
        <v>1</v>
      </c>
      <c r="C4428">
        <v>2009</v>
      </c>
      <c r="D4428" t="s">
        <v>96</v>
      </c>
      <c r="E4428">
        <v>1515</v>
      </c>
      <c r="F4428">
        <v>1515</v>
      </c>
      <c r="G4428">
        <v>1515</v>
      </c>
    </row>
    <row r="4429" spans="1:7">
      <c r="A4429" t="s">
        <v>79</v>
      </c>
      <c r="B4429">
        <v>2</v>
      </c>
      <c r="C4429">
        <v>2007</v>
      </c>
      <c r="D4429" t="s">
        <v>93</v>
      </c>
      <c r="E4429">
        <v>1516</v>
      </c>
      <c r="F4429">
        <v>1516</v>
      </c>
      <c r="G4429">
        <v>1516</v>
      </c>
    </row>
    <row r="4430" spans="1:7">
      <c r="A4430" t="s">
        <v>3</v>
      </c>
      <c r="B4430">
        <v>1</v>
      </c>
      <c r="C4430">
        <v>2013</v>
      </c>
      <c r="D4430" t="s">
        <v>97</v>
      </c>
      <c r="E4430">
        <v>1516</v>
      </c>
      <c r="F4430">
        <v>1516</v>
      </c>
      <c r="G4430">
        <v>1516</v>
      </c>
    </row>
    <row r="4431" spans="1:7">
      <c r="A4431" t="s">
        <v>1</v>
      </c>
      <c r="B4431">
        <v>1</v>
      </c>
      <c r="C4431">
        <v>2009</v>
      </c>
      <c r="D4431" t="s">
        <v>100</v>
      </c>
      <c r="E4431">
        <v>1517</v>
      </c>
      <c r="F4431">
        <v>1517</v>
      </c>
      <c r="G4431">
        <v>1517</v>
      </c>
    </row>
    <row r="4432" spans="1:7">
      <c r="A4432" t="s">
        <v>2</v>
      </c>
      <c r="B4432">
        <v>1</v>
      </c>
      <c r="C4432">
        <v>2010</v>
      </c>
      <c r="D4432" t="s">
        <v>98</v>
      </c>
      <c r="E4432">
        <v>1521</v>
      </c>
      <c r="F4432">
        <v>1521</v>
      </c>
      <c r="G4432">
        <v>1521</v>
      </c>
    </row>
    <row r="4433" spans="1:7">
      <c r="A4433" t="s">
        <v>79</v>
      </c>
      <c r="B4433">
        <v>2</v>
      </c>
      <c r="C4433">
        <v>2012</v>
      </c>
      <c r="D4433" t="s">
        <v>100</v>
      </c>
      <c r="E4433">
        <v>1522</v>
      </c>
      <c r="F4433">
        <v>1522</v>
      </c>
      <c r="G4433">
        <v>1522</v>
      </c>
    </row>
    <row r="4434" spans="1:7">
      <c r="A4434" t="s">
        <v>1</v>
      </c>
      <c r="B4434">
        <v>1</v>
      </c>
      <c r="C4434">
        <v>2007</v>
      </c>
      <c r="D4434" t="s">
        <v>95</v>
      </c>
      <c r="E4434">
        <v>1528</v>
      </c>
      <c r="F4434">
        <v>1528</v>
      </c>
      <c r="G4434">
        <v>1528</v>
      </c>
    </row>
    <row r="4435" spans="1:7">
      <c r="A4435" t="s">
        <v>1</v>
      </c>
      <c r="B4435">
        <v>1</v>
      </c>
      <c r="C4435">
        <v>2011</v>
      </c>
      <c r="D4435" t="s">
        <v>94</v>
      </c>
      <c r="E4435">
        <v>1528</v>
      </c>
      <c r="F4435">
        <v>1528</v>
      </c>
      <c r="G4435">
        <v>1528</v>
      </c>
    </row>
    <row r="4436" spans="1:7">
      <c r="A4436" t="s">
        <v>1</v>
      </c>
      <c r="B4436">
        <v>1</v>
      </c>
      <c r="C4436">
        <v>2003</v>
      </c>
      <c r="D4436" t="s">
        <v>100</v>
      </c>
      <c r="E4436">
        <v>1533</v>
      </c>
      <c r="F4436">
        <v>1533</v>
      </c>
      <c r="G4436">
        <v>1533</v>
      </c>
    </row>
    <row r="4437" spans="1:7">
      <c r="A4437" t="s">
        <v>3</v>
      </c>
      <c r="B4437">
        <v>1</v>
      </c>
      <c r="C4437">
        <v>2013</v>
      </c>
      <c r="D4437" t="s">
        <v>96</v>
      </c>
      <c r="E4437">
        <v>1538</v>
      </c>
      <c r="F4437">
        <v>1538</v>
      </c>
      <c r="G4437">
        <v>1538</v>
      </c>
    </row>
    <row r="4438" spans="1:7">
      <c r="A4438" t="s">
        <v>27</v>
      </c>
      <c r="B4438">
        <v>2</v>
      </c>
      <c r="C4438">
        <v>2005</v>
      </c>
      <c r="D4438" t="s">
        <v>99</v>
      </c>
      <c r="E4438">
        <v>1541</v>
      </c>
      <c r="F4438">
        <v>1541</v>
      </c>
      <c r="G4438">
        <v>1541</v>
      </c>
    </row>
    <row r="4439" spans="1:7">
      <c r="A4439" t="s">
        <v>27</v>
      </c>
      <c r="B4439">
        <v>2</v>
      </c>
      <c r="C4439">
        <v>2002</v>
      </c>
      <c r="D4439" t="s">
        <v>99</v>
      </c>
      <c r="E4439">
        <v>1553</v>
      </c>
      <c r="F4439">
        <v>1553</v>
      </c>
      <c r="G4439">
        <v>1553</v>
      </c>
    </row>
    <row r="4440" spans="1:7">
      <c r="A4440" t="s">
        <v>1</v>
      </c>
      <c r="B4440">
        <v>1</v>
      </c>
      <c r="C4440">
        <v>2000</v>
      </c>
      <c r="D4440" t="s">
        <v>98</v>
      </c>
      <c r="E4440">
        <v>1554</v>
      </c>
      <c r="F4440">
        <v>1554</v>
      </c>
      <c r="G4440">
        <v>1554</v>
      </c>
    </row>
    <row r="4441" spans="1:7">
      <c r="A4441" t="s">
        <v>79</v>
      </c>
      <c r="B4441">
        <v>2</v>
      </c>
      <c r="C4441">
        <v>2000</v>
      </c>
      <c r="D4441" t="s">
        <v>96</v>
      </c>
      <c r="E4441">
        <v>1557</v>
      </c>
      <c r="F4441">
        <v>1557</v>
      </c>
      <c r="G4441">
        <v>1557</v>
      </c>
    </row>
    <row r="4442" spans="1:7">
      <c r="A4442" t="s">
        <v>79</v>
      </c>
      <c r="B4442">
        <v>1</v>
      </c>
      <c r="C4442">
        <v>2013</v>
      </c>
      <c r="D4442" t="s">
        <v>91</v>
      </c>
      <c r="E4442">
        <v>1558</v>
      </c>
      <c r="F4442">
        <v>1558</v>
      </c>
      <c r="G4442">
        <v>1558</v>
      </c>
    </row>
    <row r="4443" spans="1:7">
      <c r="A4443" t="s">
        <v>79</v>
      </c>
      <c r="B4443">
        <v>1</v>
      </c>
      <c r="C4443">
        <v>2003</v>
      </c>
      <c r="D4443" t="s">
        <v>96</v>
      </c>
      <c r="E4443">
        <v>1559</v>
      </c>
      <c r="F4443">
        <v>1559</v>
      </c>
      <c r="G4443">
        <v>1559</v>
      </c>
    </row>
    <row r="4444" spans="1:7">
      <c r="A4444" t="s">
        <v>27</v>
      </c>
      <c r="B4444">
        <v>2</v>
      </c>
      <c r="C4444">
        <v>1994</v>
      </c>
      <c r="D4444" t="s">
        <v>97</v>
      </c>
      <c r="E4444">
        <v>1560</v>
      </c>
      <c r="F4444">
        <v>1560</v>
      </c>
      <c r="G4444">
        <v>1560</v>
      </c>
    </row>
    <row r="4445" spans="1:7">
      <c r="A4445" t="s">
        <v>2</v>
      </c>
      <c r="B4445">
        <v>1</v>
      </c>
      <c r="C4445">
        <v>2009</v>
      </c>
      <c r="D4445" t="s">
        <v>97</v>
      </c>
      <c r="E4445">
        <v>1567</v>
      </c>
      <c r="F4445">
        <v>1567</v>
      </c>
      <c r="G4445">
        <v>1567</v>
      </c>
    </row>
    <row r="4446" spans="1:7">
      <c r="A4446" t="s">
        <v>27</v>
      </c>
      <c r="B4446">
        <v>2</v>
      </c>
      <c r="C4446">
        <v>2007</v>
      </c>
      <c r="D4446" t="s">
        <v>92</v>
      </c>
      <c r="E4446">
        <v>1570</v>
      </c>
      <c r="F4446">
        <v>1570</v>
      </c>
      <c r="G4446">
        <v>1570</v>
      </c>
    </row>
    <row r="4447" spans="1:7">
      <c r="A4447" t="s">
        <v>79</v>
      </c>
      <c r="B4447">
        <v>2</v>
      </c>
      <c r="C4447">
        <v>2003</v>
      </c>
      <c r="D4447" t="s">
        <v>98</v>
      </c>
      <c r="E4447">
        <v>1572</v>
      </c>
      <c r="F4447">
        <v>1572</v>
      </c>
      <c r="G4447">
        <v>1572</v>
      </c>
    </row>
    <row r="4448" spans="1:7">
      <c r="A4448" t="s">
        <v>79</v>
      </c>
      <c r="B4448">
        <v>2</v>
      </c>
      <c r="C4448">
        <v>2007</v>
      </c>
      <c r="D4448" t="s">
        <v>99</v>
      </c>
      <c r="E4448">
        <v>1575</v>
      </c>
      <c r="F4448">
        <v>1575</v>
      </c>
      <c r="G4448">
        <v>1575</v>
      </c>
    </row>
    <row r="4449" spans="1:7">
      <c r="A4449" t="s">
        <v>79</v>
      </c>
      <c r="B4449">
        <v>1</v>
      </c>
      <c r="C4449">
        <v>2009</v>
      </c>
      <c r="D4449" t="s">
        <v>93</v>
      </c>
      <c r="E4449">
        <v>1581</v>
      </c>
      <c r="F4449">
        <v>1581</v>
      </c>
      <c r="G4449">
        <v>1581</v>
      </c>
    </row>
    <row r="4450" spans="1:7">
      <c r="A4450" t="s">
        <v>79</v>
      </c>
      <c r="B4450">
        <v>2</v>
      </c>
      <c r="C4450">
        <v>2004</v>
      </c>
      <c r="D4450" t="s">
        <v>95</v>
      </c>
      <c r="E4450">
        <v>1582</v>
      </c>
      <c r="F4450">
        <v>1582</v>
      </c>
      <c r="G4450">
        <v>1582</v>
      </c>
    </row>
    <row r="4451" spans="1:7">
      <c r="A4451" t="s">
        <v>79</v>
      </c>
      <c r="B4451">
        <v>2</v>
      </c>
      <c r="C4451">
        <v>2006</v>
      </c>
      <c r="D4451" t="s">
        <v>94</v>
      </c>
      <c r="E4451">
        <v>1582</v>
      </c>
      <c r="F4451">
        <v>1582</v>
      </c>
      <c r="G4451">
        <v>1582</v>
      </c>
    </row>
    <row r="4452" spans="1:7">
      <c r="A4452" t="s">
        <v>1</v>
      </c>
      <c r="B4452">
        <v>1</v>
      </c>
      <c r="C4452">
        <v>2004</v>
      </c>
      <c r="D4452" t="s">
        <v>100</v>
      </c>
      <c r="E4452">
        <v>1586</v>
      </c>
      <c r="F4452">
        <v>1586</v>
      </c>
      <c r="G4452">
        <v>1586</v>
      </c>
    </row>
    <row r="4453" spans="1:7">
      <c r="A4453" t="s">
        <v>27</v>
      </c>
      <c r="B4453">
        <v>2</v>
      </c>
      <c r="C4453">
        <v>2006</v>
      </c>
      <c r="D4453" t="s">
        <v>99</v>
      </c>
      <c r="E4453">
        <v>1592</v>
      </c>
      <c r="F4453">
        <v>1592</v>
      </c>
      <c r="G4453">
        <v>1592</v>
      </c>
    </row>
    <row r="4454" spans="1:7">
      <c r="A4454" t="s">
        <v>2</v>
      </c>
      <c r="B4454">
        <v>1</v>
      </c>
      <c r="C4454">
        <v>2013</v>
      </c>
      <c r="D4454" t="s">
        <v>99</v>
      </c>
      <c r="E4454">
        <v>1596</v>
      </c>
      <c r="F4454">
        <v>1596</v>
      </c>
      <c r="G4454">
        <v>1596</v>
      </c>
    </row>
    <row r="4455" spans="1:7">
      <c r="A4455" t="s">
        <v>27</v>
      </c>
      <c r="B4455">
        <v>2</v>
      </c>
      <c r="C4455">
        <v>2004</v>
      </c>
      <c r="D4455" t="s">
        <v>99</v>
      </c>
      <c r="E4455">
        <v>1596</v>
      </c>
      <c r="F4455">
        <v>1596</v>
      </c>
      <c r="G4455">
        <v>1596</v>
      </c>
    </row>
    <row r="4456" spans="1:7">
      <c r="A4456" t="s">
        <v>79</v>
      </c>
      <c r="B4456">
        <v>1</v>
      </c>
      <c r="C4456">
        <v>2006</v>
      </c>
      <c r="D4456" t="s">
        <v>95</v>
      </c>
      <c r="E4456">
        <v>1599</v>
      </c>
      <c r="F4456">
        <v>1599</v>
      </c>
      <c r="G4456">
        <v>1599</v>
      </c>
    </row>
    <row r="4457" spans="1:7">
      <c r="A4457" t="s">
        <v>27</v>
      </c>
      <c r="B4457">
        <v>2</v>
      </c>
      <c r="C4457">
        <v>2003</v>
      </c>
      <c r="D4457" t="s">
        <v>93</v>
      </c>
      <c r="E4457">
        <v>1600</v>
      </c>
      <c r="F4457">
        <v>1600</v>
      </c>
      <c r="G4457">
        <v>1600</v>
      </c>
    </row>
    <row r="4458" spans="1:7">
      <c r="A4458" t="s">
        <v>79</v>
      </c>
      <c r="B4458">
        <v>2</v>
      </c>
      <c r="C4458">
        <v>2009</v>
      </c>
      <c r="D4458" t="s">
        <v>92</v>
      </c>
      <c r="E4458">
        <v>1604</v>
      </c>
      <c r="F4458">
        <v>1604</v>
      </c>
      <c r="G4458">
        <v>1604</v>
      </c>
    </row>
    <row r="4459" spans="1:7">
      <c r="A4459" t="s">
        <v>27</v>
      </c>
      <c r="B4459">
        <v>2</v>
      </c>
      <c r="C4459">
        <v>1997</v>
      </c>
      <c r="D4459" t="s">
        <v>95</v>
      </c>
      <c r="E4459">
        <v>1605</v>
      </c>
      <c r="F4459">
        <v>1605</v>
      </c>
      <c r="G4459">
        <v>1605</v>
      </c>
    </row>
    <row r="4460" spans="1:7">
      <c r="A4460" t="s">
        <v>79</v>
      </c>
      <c r="B4460">
        <v>2</v>
      </c>
      <c r="C4460">
        <v>2007</v>
      </c>
      <c r="D4460" t="s">
        <v>94</v>
      </c>
      <c r="E4460">
        <v>1606</v>
      </c>
      <c r="F4460">
        <v>1606</v>
      </c>
      <c r="G4460">
        <v>1606</v>
      </c>
    </row>
    <row r="4461" spans="1:7">
      <c r="A4461" t="s">
        <v>79</v>
      </c>
      <c r="B4461">
        <v>1</v>
      </c>
      <c r="C4461">
        <v>2011</v>
      </c>
      <c r="D4461" t="s">
        <v>92</v>
      </c>
      <c r="E4461">
        <v>1613</v>
      </c>
      <c r="F4461">
        <v>1613</v>
      </c>
      <c r="G4461">
        <v>1613</v>
      </c>
    </row>
    <row r="4462" spans="1:7">
      <c r="A4462" t="s">
        <v>2</v>
      </c>
      <c r="B4462">
        <v>1</v>
      </c>
      <c r="C4462">
        <v>2012</v>
      </c>
      <c r="D4462" t="s">
        <v>95</v>
      </c>
      <c r="E4462">
        <v>1613</v>
      </c>
      <c r="F4462">
        <v>1613</v>
      </c>
      <c r="G4462">
        <v>1613</v>
      </c>
    </row>
    <row r="4463" spans="1:7">
      <c r="A4463" t="s">
        <v>27</v>
      </c>
      <c r="B4463">
        <v>2</v>
      </c>
      <c r="C4463">
        <v>1995</v>
      </c>
      <c r="D4463" t="s">
        <v>98</v>
      </c>
      <c r="E4463">
        <v>1617</v>
      </c>
      <c r="F4463">
        <v>1617</v>
      </c>
      <c r="G4463">
        <v>1617</v>
      </c>
    </row>
    <row r="4464" spans="1:7">
      <c r="A4464" t="s">
        <v>27</v>
      </c>
      <c r="B4464">
        <v>2</v>
      </c>
      <c r="C4464">
        <v>2003</v>
      </c>
      <c r="D4464" t="s">
        <v>99</v>
      </c>
      <c r="E4464">
        <v>1619</v>
      </c>
      <c r="F4464">
        <v>1619</v>
      </c>
      <c r="G4464">
        <v>1619</v>
      </c>
    </row>
    <row r="4465" spans="1:7">
      <c r="A4465" t="s">
        <v>27</v>
      </c>
      <c r="B4465">
        <v>2</v>
      </c>
      <c r="C4465">
        <v>2012</v>
      </c>
      <c r="D4465" t="s">
        <v>100</v>
      </c>
      <c r="E4465">
        <v>1626</v>
      </c>
      <c r="F4465">
        <v>1626</v>
      </c>
      <c r="G4465">
        <v>1626</v>
      </c>
    </row>
    <row r="4466" spans="1:7">
      <c r="A4466" t="s">
        <v>27</v>
      </c>
      <c r="B4466">
        <v>2</v>
      </c>
      <c r="C4466">
        <v>1996</v>
      </c>
      <c r="D4466" t="s">
        <v>98</v>
      </c>
      <c r="E4466">
        <v>1630</v>
      </c>
      <c r="F4466">
        <v>1630</v>
      </c>
      <c r="G4466">
        <v>1630</v>
      </c>
    </row>
    <row r="4467" spans="1:7">
      <c r="A4467" t="s">
        <v>79</v>
      </c>
      <c r="B4467">
        <v>1</v>
      </c>
      <c r="C4467">
        <v>2005</v>
      </c>
      <c r="D4467" t="s">
        <v>97</v>
      </c>
      <c r="E4467">
        <v>1635</v>
      </c>
      <c r="F4467">
        <v>1635</v>
      </c>
      <c r="G4467">
        <v>1635</v>
      </c>
    </row>
    <row r="4468" spans="1:7">
      <c r="A4468" t="s">
        <v>79</v>
      </c>
      <c r="B4468">
        <v>2</v>
      </c>
      <c r="C4468">
        <v>2012</v>
      </c>
      <c r="D4468" t="s">
        <v>91</v>
      </c>
      <c r="E4468">
        <v>1637</v>
      </c>
      <c r="F4468">
        <v>1637</v>
      </c>
      <c r="G4468">
        <v>1637</v>
      </c>
    </row>
    <row r="4469" spans="1:7">
      <c r="A4469" t="s">
        <v>79</v>
      </c>
      <c r="B4469">
        <v>1</v>
      </c>
      <c r="C4469">
        <v>2008</v>
      </c>
      <c r="D4469" t="s">
        <v>94</v>
      </c>
      <c r="E4469">
        <v>1644</v>
      </c>
      <c r="F4469">
        <v>1644</v>
      </c>
      <c r="G4469">
        <v>1644</v>
      </c>
    </row>
    <row r="4470" spans="1:7">
      <c r="A4470" t="s">
        <v>79</v>
      </c>
      <c r="B4470">
        <v>2</v>
      </c>
      <c r="C4470">
        <v>2004</v>
      </c>
      <c r="D4470" t="s">
        <v>98</v>
      </c>
      <c r="E4470">
        <v>1645</v>
      </c>
      <c r="F4470">
        <v>1645</v>
      </c>
      <c r="G4470">
        <v>1645</v>
      </c>
    </row>
    <row r="4471" spans="1:7">
      <c r="A4471" t="s">
        <v>79</v>
      </c>
      <c r="B4471">
        <v>1</v>
      </c>
      <c r="C4471">
        <v>2005</v>
      </c>
      <c r="D4471" t="s">
        <v>98</v>
      </c>
      <c r="E4471">
        <v>1647</v>
      </c>
      <c r="F4471">
        <v>1647</v>
      </c>
      <c r="G4471">
        <v>1647</v>
      </c>
    </row>
    <row r="4472" spans="1:7">
      <c r="A4472" t="s">
        <v>1</v>
      </c>
      <c r="B4472">
        <v>1</v>
      </c>
      <c r="C4472">
        <v>2002</v>
      </c>
      <c r="D4472" t="s">
        <v>97</v>
      </c>
      <c r="E4472">
        <v>1650</v>
      </c>
      <c r="F4472">
        <v>1650</v>
      </c>
      <c r="G4472">
        <v>1650</v>
      </c>
    </row>
    <row r="4473" spans="1:7">
      <c r="A4473" t="s">
        <v>1</v>
      </c>
      <c r="B4473">
        <v>1</v>
      </c>
      <c r="C4473">
        <v>2012</v>
      </c>
      <c r="D4473" t="s">
        <v>100</v>
      </c>
      <c r="E4473">
        <v>1652</v>
      </c>
      <c r="F4473">
        <v>1652</v>
      </c>
      <c r="G4473">
        <v>1652</v>
      </c>
    </row>
    <row r="4474" spans="1:7">
      <c r="A4474" t="s">
        <v>79</v>
      </c>
      <c r="B4474">
        <v>2</v>
      </c>
      <c r="C4474">
        <v>2008</v>
      </c>
      <c r="D4474" t="s">
        <v>93</v>
      </c>
      <c r="E4474">
        <v>1655</v>
      </c>
      <c r="F4474">
        <v>1655</v>
      </c>
      <c r="G4474">
        <v>1655</v>
      </c>
    </row>
    <row r="4475" spans="1:7">
      <c r="A4475" t="s">
        <v>27</v>
      </c>
      <c r="B4475">
        <v>2</v>
      </c>
      <c r="C4475">
        <v>1994</v>
      </c>
      <c r="D4475" t="s">
        <v>96</v>
      </c>
      <c r="E4475">
        <v>1673</v>
      </c>
      <c r="F4475">
        <v>1673</v>
      </c>
      <c r="G4475">
        <v>1673</v>
      </c>
    </row>
    <row r="4476" spans="1:7">
      <c r="A4476" t="s">
        <v>79</v>
      </c>
      <c r="B4476">
        <v>2</v>
      </c>
      <c r="C4476">
        <v>2001</v>
      </c>
      <c r="D4476" t="s">
        <v>96</v>
      </c>
      <c r="E4476">
        <v>1697</v>
      </c>
      <c r="F4476">
        <v>1697</v>
      </c>
      <c r="G4476">
        <v>1697</v>
      </c>
    </row>
    <row r="4477" spans="1:7">
      <c r="A4477" t="s">
        <v>79</v>
      </c>
      <c r="B4477">
        <v>1</v>
      </c>
      <c r="C4477">
        <v>2008</v>
      </c>
      <c r="D4477" t="s">
        <v>99</v>
      </c>
      <c r="E4477">
        <v>1701</v>
      </c>
      <c r="F4477">
        <v>1701</v>
      </c>
      <c r="G4477">
        <v>1701</v>
      </c>
    </row>
    <row r="4478" spans="1:7">
      <c r="A4478" t="s">
        <v>2</v>
      </c>
      <c r="B4478">
        <v>1</v>
      </c>
      <c r="C4478">
        <v>2010</v>
      </c>
      <c r="D4478" t="s">
        <v>97</v>
      </c>
      <c r="E4478">
        <v>1702</v>
      </c>
      <c r="F4478">
        <v>1702</v>
      </c>
      <c r="G4478">
        <v>1702</v>
      </c>
    </row>
    <row r="4479" spans="1:7">
      <c r="A4479" t="s">
        <v>27</v>
      </c>
      <c r="B4479">
        <v>2</v>
      </c>
      <c r="C4479">
        <v>2001</v>
      </c>
      <c r="D4479" t="s">
        <v>94</v>
      </c>
      <c r="E4479">
        <v>1709</v>
      </c>
      <c r="F4479">
        <v>1709</v>
      </c>
      <c r="G4479">
        <v>1709</v>
      </c>
    </row>
    <row r="4480" spans="1:7">
      <c r="A4480" t="s">
        <v>27</v>
      </c>
      <c r="B4480">
        <v>2</v>
      </c>
      <c r="C4480">
        <v>2013</v>
      </c>
      <c r="D4480" t="s">
        <v>100</v>
      </c>
      <c r="E4480">
        <v>1709</v>
      </c>
      <c r="F4480">
        <v>1709</v>
      </c>
      <c r="G4480">
        <v>1709</v>
      </c>
    </row>
    <row r="4481" spans="1:7">
      <c r="A4481" t="s">
        <v>1</v>
      </c>
      <c r="B4481">
        <v>1</v>
      </c>
      <c r="C4481">
        <v>2013</v>
      </c>
      <c r="D4481" t="s">
        <v>100</v>
      </c>
      <c r="E4481">
        <v>1710</v>
      </c>
      <c r="F4481">
        <v>1710</v>
      </c>
      <c r="G4481">
        <v>1710</v>
      </c>
    </row>
    <row r="4482" spans="1:7">
      <c r="A4482" t="s">
        <v>1</v>
      </c>
      <c r="B4482">
        <v>1</v>
      </c>
      <c r="C4482">
        <v>2000</v>
      </c>
      <c r="D4482" t="s">
        <v>99</v>
      </c>
      <c r="E4482">
        <v>1713</v>
      </c>
      <c r="F4482">
        <v>1713</v>
      </c>
      <c r="G4482">
        <v>1713</v>
      </c>
    </row>
    <row r="4483" spans="1:7">
      <c r="A4483" t="s">
        <v>27</v>
      </c>
      <c r="B4483">
        <v>2</v>
      </c>
      <c r="C4483">
        <v>2007</v>
      </c>
      <c r="D4483" t="s">
        <v>99</v>
      </c>
      <c r="E4483">
        <v>1714</v>
      </c>
      <c r="F4483">
        <v>1714</v>
      </c>
      <c r="G4483">
        <v>1714</v>
      </c>
    </row>
    <row r="4484" spans="1:7">
      <c r="A4484" t="s">
        <v>79</v>
      </c>
      <c r="B4484">
        <v>2</v>
      </c>
      <c r="C4484">
        <v>2003</v>
      </c>
      <c r="D4484" t="s">
        <v>97</v>
      </c>
      <c r="E4484">
        <v>1717</v>
      </c>
      <c r="F4484">
        <v>1717</v>
      </c>
      <c r="G4484">
        <v>1717</v>
      </c>
    </row>
    <row r="4485" spans="1:7">
      <c r="A4485" t="s">
        <v>2</v>
      </c>
      <c r="B4485">
        <v>1</v>
      </c>
      <c r="C4485">
        <v>2011</v>
      </c>
      <c r="D4485" t="s">
        <v>97</v>
      </c>
      <c r="E4485">
        <v>1732</v>
      </c>
      <c r="F4485">
        <v>1732</v>
      </c>
      <c r="G4485">
        <v>1732</v>
      </c>
    </row>
    <row r="4486" spans="1:7">
      <c r="A4486" t="s">
        <v>79</v>
      </c>
      <c r="B4486">
        <v>2</v>
      </c>
      <c r="C4486">
        <v>2010</v>
      </c>
      <c r="D4486" t="s">
        <v>92</v>
      </c>
      <c r="E4486">
        <v>1735</v>
      </c>
      <c r="F4486">
        <v>1735</v>
      </c>
      <c r="G4486">
        <v>1735</v>
      </c>
    </row>
    <row r="4487" spans="1:7">
      <c r="A4487" t="s">
        <v>27</v>
      </c>
      <c r="B4487">
        <v>2</v>
      </c>
      <c r="C4487">
        <v>2012</v>
      </c>
      <c r="D4487" t="s">
        <v>91</v>
      </c>
      <c r="E4487">
        <v>1737</v>
      </c>
      <c r="F4487">
        <v>1737</v>
      </c>
      <c r="G4487">
        <v>1737</v>
      </c>
    </row>
    <row r="4488" spans="1:7">
      <c r="A4488" t="s">
        <v>2</v>
      </c>
      <c r="B4488">
        <v>1</v>
      </c>
      <c r="C4488">
        <v>2010</v>
      </c>
      <c r="D4488" t="s">
        <v>96</v>
      </c>
      <c r="E4488">
        <v>1764</v>
      </c>
      <c r="F4488">
        <v>1764</v>
      </c>
      <c r="G4488">
        <v>1764</v>
      </c>
    </row>
    <row r="4489" spans="1:7">
      <c r="A4489" t="s">
        <v>27</v>
      </c>
      <c r="B4489">
        <v>2</v>
      </c>
      <c r="C4489">
        <v>2008</v>
      </c>
      <c r="D4489" t="s">
        <v>99</v>
      </c>
      <c r="E4489">
        <v>1771</v>
      </c>
      <c r="F4489">
        <v>1771</v>
      </c>
      <c r="G4489">
        <v>1771</v>
      </c>
    </row>
    <row r="4490" spans="1:7">
      <c r="A4490" t="s">
        <v>2</v>
      </c>
      <c r="B4490">
        <v>1</v>
      </c>
      <c r="C4490">
        <v>2011</v>
      </c>
      <c r="D4490" t="s">
        <v>98</v>
      </c>
      <c r="E4490">
        <v>1778</v>
      </c>
      <c r="F4490">
        <v>1778</v>
      </c>
      <c r="G4490">
        <v>1778</v>
      </c>
    </row>
    <row r="4491" spans="1:7">
      <c r="A4491" t="s">
        <v>79</v>
      </c>
      <c r="B4491">
        <v>1</v>
      </c>
      <c r="C4491">
        <v>2004</v>
      </c>
      <c r="D4491" t="s">
        <v>96</v>
      </c>
      <c r="E4491">
        <v>1785</v>
      </c>
      <c r="F4491">
        <v>1785</v>
      </c>
      <c r="G4491">
        <v>1785</v>
      </c>
    </row>
    <row r="4492" spans="1:7">
      <c r="A4492" t="s">
        <v>79</v>
      </c>
      <c r="B4492">
        <v>2</v>
      </c>
      <c r="C4492">
        <v>2009</v>
      </c>
      <c r="D4492" t="s">
        <v>93</v>
      </c>
      <c r="E4492">
        <v>1789</v>
      </c>
      <c r="F4492">
        <v>1789</v>
      </c>
      <c r="G4492">
        <v>1789</v>
      </c>
    </row>
    <row r="4493" spans="1:7">
      <c r="A4493" t="s">
        <v>79</v>
      </c>
      <c r="B4493">
        <v>2</v>
      </c>
      <c r="C4493">
        <v>2005</v>
      </c>
      <c r="D4493" t="s">
        <v>95</v>
      </c>
      <c r="E4493">
        <v>1795</v>
      </c>
      <c r="F4493">
        <v>1795</v>
      </c>
      <c r="G4493">
        <v>1795</v>
      </c>
    </row>
    <row r="4494" spans="1:7">
      <c r="A4494" t="s">
        <v>2</v>
      </c>
      <c r="B4494">
        <v>1</v>
      </c>
      <c r="C4494">
        <v>2013</v>
      </c>
      <c r="D4494" t="s">
        <v>95</v>
      </c>
      <c r="E4494">
        <v>1798</v>
      </c>
      <c r="F4494">
        <v>1798</v>
      </c>
      <c r="G4494">
        <v>1798</v>
      </c>
    </row>
    <row r="4495" spans="1:7">
      <c r="A4495" t="s">
        <v>1</v>
      </c>
      <c r="B4495">
        <v>1</v>
      </c>
      <c r="C4495">
        <v>2008</v>
      </c>
      <c r="D4495" t="s">
        <v>95</v>
      </c>
      <c r="E4495">
        <v>1804</v>
      </c>
      <c r="F4495">
        <v>1804</v>
      </c>
      <c r="G4495">
        <v>1804</v>
      </c>
    </row>
    <row r="4496" spans="1:7">
      <c r="A4496" t="s">
        <v>79</v>
      </c>
      <c r="B4496">
        <v>1</v>
      </c>
      <c r="C4496">
        <v>2009</v>
      </c>
      <c r="D4496" t="s">
        <v>99</v>
      </c>
      <c r="E4496">
        <v>1813</v>
      </c>
      <c r="F4496">
        <v>1813</v>
      </c>
      <c r="G4496">
        <v>1813</v>
      </c>
    </row>
    <row r="4497" spans="1:7">
      <c r="A4497" t="s">
        <v>79</v>
      </c>
      <c r="B4497">
        <v>2</v>
      </c>
      <c r="C4497">
        <v>2008</v>
      </c>
      <c r="D4497" t="s">
        <v>99</v>
      </c>
      <c r="E4497">
        <v>1816</v>
      </c>
      <c r="F4497">
        <v>1816</v>
      </c>
      <c r="G4497">
        <v>1816</v>
      </c>
    </row>
    <row r="4498" spans="1:7">
      <c r="A4498" t="s">
        <v>2</v>
      </c>
      <c r="B4498">
        <v>1</v>
      </c>
      <c r="C4498">
        <v>2012</v>
      </c>
      <c r="D4498" t="s">
        <v>97</v>
      </c>
      <c r="E4498">
        <v>1817</v>
      </c>
      <c r="F4498">
        <v>1817</v>
      </c>
      <c r="G4498">
        <v>1817</v>
      </c>
    </row>
    <row r="4499" spans="1:7">
      <c r="A4499" t="s">
        <v>79</v>
      </c>
      <c r="B4499">
        <v>2</v>
      </c>
      <c r="C4499">
        <v>2006</v>
      </c>
      <c r="D4499" t="s">
        <v>98</v>
      </c>
      <c r="E4499">
        <v>1819</v>
      </c>
      <c r="F4499">
        <v>1819</v>
      </c>
      <c r="G4499">
        <v>1819</v>
      </c>
    </row>
    <row r="4500" spans="1:7">
      <c r="A4500" t="s">
        <v>27</v>
      </c>
      <c r="B4500">
        <v>2</v>
      </c>
      <c r="C4500">
        <v>1995</v>
      </c>
      <c r="D4500" t="s">
        <v>97</v>
      </c>
      <c r="E4500">
        <v>1822</v>
      </c>
      <c r="F4500">
        <v>1822</v>
      </c>
      <c r="G4500">
        <v>1822</v>
      </c>
    </row>
    <row r="4501" spans="1:7">
      <c r="A4501" t="s">
        <v>79</v>
      </c>
      <c r="B4501">
        <v>1</v>
      </c>
      <c r="C4501">
        <v>2006</v>
      </c>
      <c r="D4501" t="s">
        <v>98</v>
      </c>
      <c r="E4501">
        <v>1823</v>
      </c>
      <c r="F4501">
        <v>1823</v>
      </c>
      <c r="G4501">
        <v>1823</v>
      </c>
    </row>
    <row r="4502" spans="1:7">
      <c r="A4502" t="s">
        <v>79</v>
      </c>
      <c r="B4502">
        <v>1</v>
      </c>
      <c r="C4502">
        <v>2007</v>
      </c>
      <c r="D4502" t="s">
        <v>95</v>
      </c>
      <c r="E4502">
        <v>1828</v>
      </c>
      <c r="F4502">
        <v>1828</v>
      </c>
      <c r="G4502">
        <v>1828</v>
      </c>
    </row>
    <row r="4503" spans="1:7">
      <c r="A4503" t="s">
        <v>79</v>
      </c>
      <c r="B4503">
        <v>2</v>
      </c>
      <c r="C4503">
        <v>2004</v>
      </c>
      <c r="D4503" t="s">
        <v>97</v>
      </c>
      <c r="E4503">
        <v>1829</v>
      </c>
      <c r="F4503">
        <v>1829</v>
      </c>
      <c r="G4503">
        <v>1829</v>
      </c>
    </row>
    <row r="4504" spans="1:7">
      <c r="A4504" t="s">
        <v>79</v>
      </c>
      <c r="B4504">
        <v>2</v>
      </c>
      <c r="C4504">
        <v>2009</v>
      </c>
      <c r="D4504" t="s">
        <v>99</v>
      </c>
      <c r="E4504">
        <v>1831</v>
      </c>
      <c r="F4504">
        <v>1831</v>
      </c>
      <c r="G4504">
        <v>1831</v>
      </c>
    </row>
    <row r="4505" spans="1:7">
      <c r="A4505" t="s">
        <v>79</v>
      </c>
      <c r="B4505">
        <v>1</v>
      </c>
      <c r="C4505">
        <v>2010</v>
      </c>
      <c r="D4505" t="s">
        <v>93</v>
      </c>
      <c r="E4505">
        <v>1835</v>
      </c>
      <c r="F4505">
        <v>1835</v>
      </c>
      <c r="G4505">
        <v>1835</v>
      </c>
    </row>
    <row r="4506" spans="1:7">
      <c r="A4506" t="s">
        <v>79</v>
      </c>
      <c r="B4506">
        <v>2</v>
      </c>
      <c r="C4506">
        <v>2002</v>
      </c>
      <c r="D4506" t="s">
        <v>96</v>
      </c>
      <c r="E4506">
        <v>1836</v>
      </c>
      <c r="F4506">
        <v>1836</v>
      </c>
      <c r="G4506">
        <v>1836</v>
      </c>
    </row>
    <row r="4507" spans="1:7">
      <c r="A4507" t="s">
        <v>27</v>
      </c>
      <c r="B4507">
        <v>2</v>
      </c>
      <c r="C4507">
        <v>2008</v>
      </c>
      <c r="D4507" t="s">
        <v>92</v>
      </c>
      <c r="E4507">
        <v>1852</v>
      </c>
      <c r="F4507">
        <v>1852</v>
      </c>
      <c r="G4507">
        <v>1852</v>
      </c>
    </row>
    <row r="4508" spans="1:7">
      <c r="A4508" t="s">
        <v>79</v>
      </c>
      <c r="B4508">
        <v>2</v>
      </c>
      <c r="C4508">
        <v>2005</v>
      </c>
      <c r="D4508" t="s">
        <v>97</v>
      </c>
      <c r="E4508">
        <v>1856</v>
      </c>
      <c r="F4508">
        <v>1856</v>
      </c>
      <c r="G4508">
        <v>1856</v>
      </c>
    </row>
    <row r="4509" spans="1:7">
      <c r="A4509" t="s">
        <v>27</v>
      </c>
      <c r="B4509">
        <v>2</v>
      </c>
      <c r="C4509">
        <v>1997</v>
      </c>
      <c r="D4509" t="s">
        <v>98</v>
      </c>
      <c r="E4509">
        <v>1857</v>
      </c>
      <c r="F4509">
        <v>1857</v>
      </c>
      <c r="G4509">
        <v>1857</v>
      </c>
    </row>
    <row r="4510" spans="1:7">
      <c r="A4510" t="s">
        <v>79</v>
      </c>
      <c r="B4510">
        <v>2</v>
      </c>
      <c r="C4510">
        <v>2005</v>
      </c>
      <c r="D4510" t="s">
        <v>98</v>
      </c>
      <c r="E4510">
        <v>1862</v>
      </c>
      <c r="F4510">
        <v>1862</v>
      </c>
      <c r="G4510">
        <v>1862</v>
      </c>
    </row>
    <row r="4511" spans="1:7">
      <c r="A4511" t="s">
        <v>27</v>
      </c>
      <c r="B4511">
        <v>2</v>
      </c>
      <c r="C4511">
        <v>2004</v>
      </c>
      <c r="D4511" t="s">
        <v>93</v>
      </c>
      <c r="E4511">
        <v>1863</v>
      </c>
      <c r="F4511">
        <v>1863</v>
      </c>
      <c r="G4511">
        <v>1863</v>
      </c>
    </row>
    <row r="4512" spans="1:7">
      <c r="A4512" t="s">
        <v>27</v>
      </c>
      <c r="B4512">
        <v>2</v>
      </c>
      <c r="C4512">
        <v>1998</v>
      </c>
      <c r="D4512" t="s">
        <v>95</v>
      </c>
      <c r="E4512">
        <v>1868</v>
      </c>
      <c r="F4512">
        <v>1868</v>
      </c>
      <c r="G4512">
        <v>1868</v>
      </c>
    </row>
    <row r="4513" spans="1:7">
      <c r="A4513" t="s">
        <v>27</v>
      </c>
      <c r="B4513">
        <v>2</v>
      </c>
      <c r="C4513">
        <v>2002</v>
      </c>
      <c r="D4513" t="s">
        <v>94</v>
      </c>
      <c r="E4513">
        <v>1879</v>
      </c>
      <c r="F4513">
        <v>1879</v>
      </c>
      <c r="G4513">
        <v>1879</v>
      </c>
    </row>
    <row r="4514" spans="1:7">
      <c r="A4514" t="s">
        <v>27</v>
      </c>
      <c r="B4514">
        <v>2</v>
      </c>
      <c r="C4514">
        <v>1996</v>
      </c>
      <c r="D4514" t="s">
        <v>97</v>
      </c>
      <c r="E4514">
        <v>1883</v>
      </c>
      <c r="F4514">
        <v>1883</v>
      </c>
      <c r="G4514">
        <v>1883</v>
      </c>
    </row>
    <row r="4515" spans="1:7">
      <c r="A4515" t="s">
        <v>79</v>
      </c>
      <c r="B4515">
        <v>2</v>
      </c>
      <c r="C4515">
        <v>2008</v>
      </c>
      <c r="D4515" t="s">
        <v>94</v>
      </c>
      <c r="E4515">
        <v>1885</v>
      </c>
      <c r="F4515">
        <v>1885</v>
      </c>
      <c r="G4515">
        <v>1885</v>
      </c>
    </row>
    <row r="4516" spans="1:7">
      <c r="A4516" t="s">
        <v>79</v>
      </c>
      <c r="B4516">
        <v>1</v>
      </c>
      <c r="C4516">
        <v>2009</v>
      </c>
      <c r="D4516" t="s">
        <v>94</v>
      </c>
      <c r="E4516">
        <v>1891</v>
      </c>
      <c r="F4516">
        <v>1891</v>
      </c>
      <c r="G4516">
        <v>1891</v>
      </c>
    </row>
    <row r="4517" spans="1:7">
      <c r="A4517" t="s">
        <v>27</v>
      </c>
      <c r="B4517">
        <v>2</v>
      </c>
      <c r="C4517">
        <v>2009</v>
      </c>
      <c r="D4517" t="s">
        <v>99</v>
      </c>
      <c r="E4517">
        <v>1891</v>
      </c>
      <c r="F4517">
        <v>1891</v>
      </c>
      <c r="G4517">
        <v>1891</v>
      </c>
    </row>
    <row r="4518" spans="1:7">
      <c r="A4518" t="s">
        <v>79</v>
      </c>
      <c r="B4518">
        <v>2</v>
      </c>
      <c r="C4518">
        <v>2011</v>
      </c>
      <c r="D4518" t="s">
        <v>92</v>
      </c>
      <c r="E4518">
        <v>1896</v>
      </c>
      <c r="F4518">
        <v>1896</v>
      </c>
      <c r="G4518">
        <v>1896</v>
      </c>
    </row>
    <row r="4519" spans="1:7">
      <c r="A4519" t="s">
        <v>79</v>
      </c>
      <c r="B4519">
        <v>2</v>
      </c>
      <c r="C4519">
        <v>2013</v>
      </c>
      <c r="D4519" t="s">
        <v>91</v>
      </c>
      <c r="E4519">
        <v>1897</v>
      </c>
      <c r="F4519">
        <v>1897</v>
      </c>
      <c r="G4519">
        <v>1897</v>
      </c>
    </row>
    <row r="4520" spans="1:7">
      <c r="A4520" t="s">
        <v>79</v>
      </c>
      <c r="B4520">
        <v>1</v>
      </c>
      <c r="C4520">
        <v>2005</v>
      </c>
      <c r="D4520" t="s">
        <v>96</v>
      </c>
      <c r="E4520">
        <v>1907</v>
      </c>
      <c r="F4520">
        <v>1907</v>
      </c>
      <c r="G4520">
        <v>1907</v>
      </c>
    </row>
    <row r="4521" spans="1:7">
      <c r="A4521" t="s">
        <v>1</v>
      </c>
      <c r="B4521">
        <v>1</v>
      </c>
      <c r="C4521">
        <v>2012</v>
      </c>
      <c r="D4521" t="s">
        <v>94</v>
      </c>
      <c r="E4521">
        <v>1923</v>
      </c>
      <c r="F4521">
        <v>1923</v>
      </c>
      <c r="G4521">
        <v>1923</v>
      </c>
    </row>
    <row r="4522" spans="1:7">
      <c r="A4522" t="s">
        <v>2</v>
      </c>
      <c r="B4522">
        <v>1</v>
      </c>
      <c r="C4522">
        <v>2011</v>
      </c>
      <c r="D4522" t="s">
        <v>96</v>
      </c>
      <c r="E4522">
        <v>1926</v>
      </c>
      <c r="F4522">
        <v>1926</v>
      </c>
      <c r="G4522">
        <v>1926</v>
      </c>
    </row>
    <row r="4523" spans="1:7">
      <c r="A4523" t="s">
        <v>79</v>
      </c>
      <c r="B4523">
        <v>1</v>
      </c>
      <c r="C4523">
        <v>2012</v>
      </c>
      <c r="D4523" t="s">
        <v>92</v>
      </c>
      <c r="E4523">
        <v>1935</v>
      </c>
      <c r="F4523">
        <v>1935</v>
      </c>
      <c r="G4523">
        <v>1935</v>
      </c>
    </row>
    <row r="4524" spans="1:7">
      <c r="A4524" t="s">
        <v>27</v>
      </c>
      <c r="B4524">
        <v>2</v>
      </c>
      <c r="C4524">
        <v>1997</v>
      </c>
      <c r="D4524" t="s">
        <v>97</v>
      </c>
      <c r="E4524">
        <v>1952</v>
      </c>
      <c r="F4524">
        <v>1952</v>
      </c>
      <c r="G4524">
        <v>1952</v>
      </c>
    </row>
    <row r="4525" spans="1:7">
      <c r="A4525" t="s">
        <v>79</v>
      </c>
      <c r="B4525">
        <v>1</v>
      </c>
      <c r="C4525">
        <v>2007</v>
      </c>
      <c r="D4525" t="s">
        <v>98</v>
      </c>
      <c r="E4525">
        <v>1964</v>
      </c>
      <c r="F4525">
        <v>1964</v>
      </c>
      <c r="G4525">
        <v>1964</v>
      </c>
    </row>
    <row r="4526" spans="1:7">
      <c r="A4526" t="s">
        <v>79</v>
      </c>
      <c r="B4526">
        <v>1</v>
      </c>
      <c r="C4526">
        <v>2010</v>
      </c>
      <c r="D4526" t="s">
        <v>99</v>
      </c>
      <c r="E4526">
        <v>1968</v>
      </c>
      <c r="F4526">
        <v>1968</v>
      </c>
      <c r="G4526">
        <v>1968</v>
      </c>
    </row>
    <row r="4527" spans="1:7">
      <c r="A4527" t="s">
        <v>79</v>
      </c>
      <c r="B4527">
        <v>2</v>
      </c>
      <c r="C4527">
        <v>2006</v>
      </c>
      <c r="D4527" t="s">
        <v>95</v>
      </c>
      <c r="E4527">
        <v>1975</v>
      </c>
      <c r="F4527">
        <v>1975</v>
      </c>
      <c r="G4527">
        <v>1975</v>
      </c>
    </row>
    <row r="4528" spans="1:7">
      <c r="A4528" t="s">
        <v>2</v>
      </c>
      <c r="B4528">
        <v>1</v>
      </c>
      <c r="C4528">
        <v>2013</v>
      </c>
      <c r="D4528" t="s">
        <v>98</v>
      </c>
      <c r="E4528">
        <v>1981</v>
      </c>
      <c r="F4528">
        <v>1981</v>
      </c>
      <c r="G4528">
        <v>1981</v>
      </c>
    </row>
    <row r="4529" spans="1:7">
      <c r="A4529" t="s">
        <v>79</v>
      </c>
      <c r="B4529">
        <v>1</v>
      </c>
      <c r="C4529">
        <v>2006</v>
      </c>
      <c r="D4529" t="s">
        <v>97</v>
      </c>
      <c r="E4529">
        <v>1985</v>
      </c>
      <c r="F4529">
        <v>1985</v>
      </c>
      <c r="G4529">
        <v>1985</v>
      </c>
    </row>
    <row r="4530" spans="1:7">
      <c r="A4530" t="s">
        <v>79</v>
      </c>
      <c r="B4530">
        <v>2</v>
      </c>
      <c r="C4530">
        <v>2003</v>
      </c>
      <c r="D4530" t="s">
        <v>96</v>
      </c>
      <c r="E4530">
        <v>1996</v>
      </c>
      <c r="F4530">
        <v>1996</v>
      </c>
      <c r="G4530">
        <v>1996</v>
      </c>
    </row>
    <row r="4531" spans="1:7">
      <c r="A4531" t="s">
        <v>27</v>
      </c>
      <c r="B4531">
        <v>2</v>
      </c>
      <c r="C4531">
        <v>2010</v>
      </c>
      <c r="D4531" t="s">
        <v>99</v>
      </c>
      <c r="E4531">
        <v>2006</v>
      </c>
      <c r="F4531">
        <v>2006</v>
      </c>
      <c r="G4531">
        <v>2006</v>
      </c>
    </row>
    <row r="4532" spans="1:7">
      <c r="A4532" t="s">
        <v>2</v>
      </c>
      <c r="B4532">
        <v>1</v>
      </c>
      <c r="C4532">
        <v>2012</v>
      </c>
      <c r="D4532" t="s">
        <v>98</v>
      </c>
      <c r="E4532">
        <v>2012</v>
      </c>
      <c r="F4532">
        <v>2012</v>
      </c>
      <c r="G4532">
        <v>2012</v>
      </c>
    </row>
    <row r="4533" spans="1:7">
      <c r="A4533" t="s">
        <v>79</v>
      </c>
      <c r="B4533">
        <v>2</v>
      </c>
      <c r="C4533">
        <v>2010</v>
      </c>
      <c r="D4533" t="s">
        <v>93</v>
      </c>
      <c r="E4533">
        <v>2028</v>
      </c>
      <c r="F4533">
        <v>2028</v>
      </c>
      <c r="G4533">
        <v>2028</v>
      </c>
    </row>
    <row r="4534" spans="1:7">
      <c r="A4534" t="s">
        <v>27</v>
      </c>
      <c r="B4534">
        <v>2</v>
      </c>
      <c r="C4534">
        <v>2001</v>
      </c>
      <c r="D4534" t="s">
        <v>98</v>
      </c>
      <c r="E4534">
        <v>2037</v>
      </c>
      <c r="F4534">
        <v>2037</v>
      </c>
      <c r="G4534">
        <v>2037</v>
      </c>
    </row>
    <row r="4535" spans="1:7">
      <c r="A4535" t="s">
        <v>1</v>
      </c>
      <c r="B4535">
        <v>1</v>
      </c>
      <c r="C4535">
        <v>2004</v>
      </c>
      <c r="D4535" t="s">
        <v>96</v>
      </c>
      <c r="E4535">
        <v>2049</v>
      </c>
      <c r="F4535">
        <v>2049</v>
      </c>
      <c r="G4535">
        <v>2049</v>
      </c>
    </row>
    <row r="4536" spans="1:7">
      <c r="A4536" t="s">
        <v>79</v>
      </c>
      <c r="B4536">
        <v>1</v>
      </c>
      <c r="C4536">
        <v>2011</v>
      </c>
      <c r="D4536" t="s">
        <v>93</v>
      </c>
      <c r="E4536">
        <v>2055</v>
      </c>
      <c r="F4536">
        <v>2055</v>
      </c>
      <c r="G4536">
        <v>2055</v>
      </c>
    </row>
    <row r="4537" spans="1:7">
      <c r="A4537" t="s">
        <v>79</v>
      </c>
      <c r="B4537">
        <v>2</v>
      </c>
      <c r="C4537">
        <v>2009</v>
      </c>
      <c r="D4537" t="s">
        <v>94</v>
      </c>
      <c r="E4537">
        <v>2063</v>
      </c>
      <c r="F4537">
        <v>2063</v>
      </c>
      <c r="G4537">
        <v>2063</v>
      </c>
    </row>
    <row r="4538" spans="1:7">
      <c r="A4538" t="s">
        <v>27</v>
      </c>
      <c r="B4538">
        <v>2</v>
      </c>
      <c r="C4538">
        <v>1998</v>
      </c>
      <c r="D4538" t="s">
        <v>98</v>
      </c>
      <c r="E4538">
        <v>2065</v>
      </c>
      <c r="F4538">
        <v>2065</v>
      </c>
      <c r="G4538">
        <v>2065</v>
      </c>
    </row>
    <row r="4539" spans="1:7">
      <c r="A4539" t="s">
        <v>79</v>
      </c>
      <c r="B4539">
        <v>2</v>
      </c>
      <c r="C4539">
        <v>2010</v>
      </c>
      <c r="D4539" t="s">
        <v>99</v>
      </c>
      <c r="E4539">
        <v>2069</v>
      </c>
      <c r="F4539">
        <v>2069</v>
      </c>
      <c r="G4539">
        <v>2069</v>
      </c>
    </row>
    <row r="4540" spans="1:7">
      <c r="A4540" t="s">
        <v>27</v>
      </c>
      <c r="B4540">
        <v>2</v>
      </c>
      <c r="C4540">
        <v>2000</v>
      </c>
      <c r="D4540" t="s">
        <v>98</v>
      </c>
      <c r="E4540">
        <v>2073</v>
      </c>
      <c r="F4540">
        <v>2073</v>
      </c>
      <c r="G4540">
        <v>2073</v>
      </c>
    </row>
    <row r="4541" spans="1:7">
      <c r="A4541" t="s">
        <v>27</v>
      </c>
      <c r="B4541">
        <v>2</v>
      </c>
      <c r="C4541">
        <v>2009</v>
      </c>
      <c r="D4541" t="s">
        <v>98</v>
      </c>
      <c r="E4541">
        <v>2073</v>
      </c>
      <c r="F4541">
        <v>2073</v>
      </c>
      <c r="G4541">
        <v>2073</v>
      </c>
    </row>
    <row r="4542" spans="1:7">
      <c r="A4542" t="s">
        <v>27</v>
      </c>
      <c r="B4542">
        <v>2</v>
      </c>
      <c r="C4542">
        <v>2005</v>
      </c>
      <c r="D4542" t="s">
        <v>93</v>
      </c>
      <c r="E4542">
        <v>2074</v>
      </c>
      <c r="F4542">
        <v>2074</v>
      </c>
      <c r="G4542">
        <v>2074</v>
      </c>
    </row>
    <row r="4543" spans="1:7">
      <c r="A4543" t="s">
        <v>79</v>
      </c>
      <c r="B4543">
        <v>2</v>
      </c>
      <c r="C4543">
        <v>2007</v>
      </c>
      <c r="D4543" t="s">
        <v>98</v>
      </c>
      <c r="E4543">
        <v>2078</v>
      </c>
      <c r="F4543">
        <v>2078</v>
      </c>
      <c r="G4543">
        <v>2078</v>
      </c>
    </row>
    <row r="4544" spans="1:7">
      <c r="A4544" t="s">
        <v>27</v>
      </c>
      <c r="B4544">
        <v>2</v>
      </c>
      <c r="C4544">
        <v>2002</v>
      </c>
      <c r="D4544" t="s">
        <v>98</v>
      </c>
      <c r="E4544">
        <v>2078</v>
      </c>
      <c r="F4544">
        <v>2078</v>
      </c>
      <c r="G4544">
        <v>2078</v>
      </c>
    </row>
    <row r="4545" spans="1:7">
      <c r="A4545" t="s">
        <v>79</v>
      </c>
      <c r="B4545">
        <v>1</v>
      </c>
      <c r="C4545">
        <v>2013</v>
      </c>
      <c r="D4545" t="s">
        <v>100</v>
      </c>
      <c r="E4545">
        <v>2091</v>
      </c>
      <c r="F4545">
        <v>2091</v>
      </c>
      <c r="G4545">
        <v>2091</v>
      </c>
    </row>
    <row r="4546" spans="1:7">
      <c r="A4546" t="s">
        <v>27</v>
      </c>
      <c r="B4546">
        <v>2</v>
      </c>
      <c r="C4546">
        <v>2013</v>
      </c>
      <c r="D4546" t="s">
        <v>91</v>
      </c>
      <c r="E4546">
        <v>2092</v>
      </c>
      <c r="F4546">
        <v>2092</v>
      </c>
      <c r="G4546">
        <v>2092</v>
      </c>
    </row>
    <row r="4547" spans="1:7">
      <c r="A4547" t="s">
        <v>27</v>
      </c>
      <c r="B4547">
        <v>2</v>
      </c>
      <c r="C4547">
        <v>1999</v>
      </c>
      <c r="D4547" t="s">
        <v>95</v>
      </c>
      <c r="E4547">
        <v>2107</v>
      </c>
      <c r="F4547">
        <v>2107</v>
      </c>
      <c r="G4547">
        <v>2107</v>
      </c>
    </row>
    <row r="4548" spans="1:7">
      <c r="A4548" t="s">
        <v>27</v>
      </c>
      <c r="B4548">
        <v>2</v>
      </c>
      <c r="C4548">
        <v>2003</v>
      </c>
      <c r="D4548" t="s">
        <v>94</v>
      </c>
      <c r="E4548">
        <v>2118</v>
      </c>
      <c r="F4548">
        <v>2118</v>
      </c>
      <c r="G4548">
        <v>2118</v>
      </c>
    </row>
    <row r="4549" spans="1:7">
      <c r="A4549" t="s">
        <v>2</v>
      </c>
      <c r="B4549">
        <v>1</v>
      </c>
      <c r="C4549">
        <v>2012</v>
      </c>
      <c r="D4549" t="s">
        <v>96</v>
      </c>
      <c r="E4549">
        <v>2119</v>
      </c>
      <c r="F4549">
        <v>2119</v>
      </c>
      <c r="G4549">
        <v>2119</v>
      </c>
    </row>
    <row r="4550" spans="1:7">
      <c r="A4550" t="s">
        <v>79</v>
      </c>
      <c r="B4550">
        <v>1</v>
      </c>
      <c r="C4550">
        <v>2008</v>
      </c>
      <c r="D4550" t="s">
        <v>95</v>
      </c>
      <c r="E4550">
        <v>2124</v>
      </c>
      <c r="F4550">
        <v>2124</v>
      </c>
      <c r="G4550">
        <v>2124</v>
      </c>
    </row>
    <row r="4551" spans="1:7">
      <c r="A4551" t="s">
        <v>79</v>
      </c>
      <c r="B4551">
        <v>1</v>
      </c>
      <c r="C4551">
        <v>2010</v>
      </c>
      <c r="D4551" t="s">
        <v>94</v>
      </c>
      <c r="E4551">
        <v>2132</v>
      </c>
      <c r="F4551">
        <v>2132</v>
      </c>
      <c r="G4551">
        <v>2132</v>
      </c>
    </row>
    <row r="4552" spans="1:7">
      <c r="A4552" t="s">
        <v>79</v>
      </c>
      <c r="B4552">
        <v>2</v>
      </c>
      <c r="C4552">
        <v>2006</v>
      </c>
      <c r="D4552" t="s">
        <v>97</v>
      </c>
      <c r="E4552">
        <v>2133</v>
      </c>
      <c r="F4552">
        <v>2133</v>
      </c>
      <c r="G4552">
        <v>2133</v>
      </c>
    </row>
    <row r="4553" spans="1:7">
      <c r="A4553" t="s">
        <v>27</v>
      </c>
      <c r="B4553">
        <v>2</v>
      </c>
      <c r="C4553">
        <v>1995</v>
      </c>
      <c r="D4553" t="s">
        <v>96</v>
      </c>
      <c r="E4553">
        <v>2133</v>
      </c>
      <c r="F4553">
        <v>2133</v>
      </c>
      <c r="G4553">
        <v>2133</v>
      </c>
    </row>
    <row r="4554" spans="1:7">
      <c r="A4554" t="s">
        <v>1</v>
      </c>
      <c r="B4554">
        <v>1</v>
      </c>
      <c r="C4554">
        <v>2003</v>
      </c>
      <c r="D4554" t="s">
        <v>97</v>
      </c>
      <c r="E4554">
        <v>2140</v>
      </c>
      <c r="F4554">
        <v>2140</v>
      </c>
      <c r="G4554">
        <v>2140</v>
      </c>
    </row>
    <row r="4555" spans="1:7">
      <c r="A4555" t="s">
        <v>79</v>
      </c>
      <c r="B4555">
        <v>2</v>
      </c>
      <c r="C4555">
        <v>2004</v>
      </c>
      <c r="D4555" t="s">
        <v>96</v>
      </c>
      <c r="E4555">
        <v>2145</v>
      </c>
      <c r="F4555">
        <v>2145</v>
      </c>
      <c r="G4555">
        <v>2145</v>
      </c>
    </row>
    <row r="4556" spans="1:7">
      <c r="A4556" t="s">
        <v>27</v>
      </c>
      <c r="B4556">
        <v>2</v>
      </c>
      <c r="C4556">
        <v>2011</v>
      </c>
      <c r="D4556" t="s">
        <v>99</v>
      </c>
      <c r="E4556">
        <v>2149</v>
      </c>
      <c r="F4556">
        <v>2149</v>
      </c>
      <c r="G4556">
        <v>2149</v>
      </c>
    </row>
    <row r="4557" spans="1:7">
      <c r="A4557" t="s">
        <v>79</v>
      </c>
      <c r="B4557">
        <v>2</v>
      </c>
      <c r="C4557">
        <v>2012</v>
      </c>
      <c r="D4557" t="s">
        <v>92</v>
      </c>
      <c r="E4557">
        <v>2159</v>
      </c>
      <c r="F4557">
        <v>2159</v>
      </c>
      <c r="G4557">
        <v>2159</v>
      </c>
    </row>
    <row r="4558" spans="1:7">
      <c r="A4558" t="s">
        <v>27</v>
      </c>
      <c r="B4558">
        <v>2</v>
      </c>
      <c r="C4558">
        <v>1999</v>
      </c>
      <c r="D4558" t="s">
        <v>98</v>
      </c>
      <c r="E4558">
        <v>2170</v>
      </c>
      <c r="F4558">
        <v>2170</v>
      </c>
      <c r="G4558">
        <v>2170</v>
      </c>
    </row>
    <row r="4559" spans="1:7">
      <c r="A4559" t="s">
        <v>27</v>
      </c>
      <c r="B4559">
        <v>2</v>
      </c>
      <c r="C4559">
        <v>2009</v>
      </c>
      <c r="D4559" t="s">
        <v>92</v>
      </c>
      <c r="E4559">
        <v>2170</v>
      </c>
      <c r="F4559">
        <v>2170</v>
      </c>
      <c r="G4559">
        <v>2170</v>
      </c>
    </row>
    <row r="4560" spans="1:7">
      <c r="A4560" t="s">
        <v>79</v>
      </c>
      <c r="B4560">
        <v>1</v>
      </c>
      <c r="C4560">
        <v>2006</v>
      </c>
      <c r="D4560" t="s">
        <v>96</v>
      </c>
      <c r="E4560">
        <v>2174</v>
      </c>
      <c r="F4560">
        <v>2174</v>
      </c>
      <c r="G4560">
        <v>2174</v>
      </c>
    </row>
    <row r="4561" spans="1:7">
      <c r="A4561" t="s">
        <v>79</v>
      </c>
      <c r="B4561">
        <v>2</v>
      </c>
      <c r="C4561">
        <v>2013</v>
      </c>
      <c r="D4561" t="s">
        <v>100</v>
      </c>
      <c r="E4561">
        <v>2188</v>
      </c>
      <c r="F4561">
        <v>2188</v>
      </c>
      <c r="G4561">
        <v>2188</v>
      </c>
    </row>
    <row r="4562" spans="1:7">
      <c r="A4562" t="s">
        <v>79</v>
      </c>
      <c r="B4562">
        <v>1</v>
      </c>
      <c r="C4562">
        <v>2007</v>
      </c>
      <c r="D4562" t="s">
        <v>97</v>
      </c>
      <c r="E4562">
        <v>2202</v>
      </c>
      <c r="F4562">
        <v>2202</v>
      </c>
      <c r="G4562">
        <v>2202</v>
      </c>
    </row>
    <row r="4563" spans="1:7">
      <c r="A4563" t="s">
        <v>1</v>
      </c>
      <c r="B4563">
        <v>1</v>
      </c>
      <c r="C4563">
        <v>2001</v>
      </c>
      <c r="D4563" t="s">
        <v>98</v>
      </c>
      <c r="E4563">
        <v>2202</v>
      </c>
      <c r="F4563">
        <v>2202</v>
      </c>
      <c r="G4563">
        <v>2202</v>
      </c>
    </row>
    <row r="4564" spans="1:7">
      <c r="A4564" t="s">
        <v>1</v>
      </c>
      <c r="B4564">
        <v>1</v>
      </c>
      <c r="C4564">
        <v>2001</v>
      </c>
      <c r="D4564" t="s">
        <v>99</v>
      </c>
      <c r="E4564">
        <v>2216</v>
      </c>
      <c r="F4564">
        <v>2216</v>
      </c>
      <c r="G4564">
        <v>2216</v>
      </c>
    </row>
    <row r="4565" spans="1:7">
      <c r="A4565" t="s">
        <v>2</v>
      </c>
      <c r="B4565">
        <v>1</v>
      </c>
      <c r="C4565">
        <v>2013</v>
      </c>
      <c r="D4565" t="s">
        <v>96</v>
      </c>
      <c r="E4565">
        <v>2219</v>
      </c>
      <c r="F4565">
        <v>2219</v>
      </c>
      <c r="G4565">
        <v>2219</v>
      </c>
    </row>
    <row r="4566" spans="1:7">
      <c r="A4566" t="s">
        <v>79</v>
      </c>
      <c r="B4566">
        <v>2</v>
      </c>
      <c r="C4566">
        <v>2008</v>
      </c>
      <c r="D4566" t="s">
        <v>98</v>
      </c>
      <c r="E4566">
        <v>2224</v>
      </c>
      <c r="F4566">
        <v>2224</v>
      </c>
      <c r="G4566">
        <v>2224</v>
      </c>
    </row>
    <row r="4567" spans="1:7">
      <c r="A4567" t="s">
        <v>79</v>
      </c>
      <c r="B4567">
        <v>1</v>
      </c>
      <c r="C4567">
        <v>2011</v>
      </c>
      <c r="D4567" t="s">
        <v>99</v>
      </c>
      <c r="E4567">
        <v>2229</v>
      </c>
      <c r="F4567">
        <v>2229</v>
      </c>
      <c r="G4567">
        <v>2229</v>
      </c>
    </row>
    <row r="4568" spans="1:7">
      <c r="A4568" t="s">
        <v>1</v>
      </c>
      <c r="B4568">
        <v>1</v>
      </c>
      <c r="C4568">
        <v>2005</v>
      </c>
      <c r="D4568" t="s">
        <v>96</v>
      </c>
      <c r="E4568">
        <v>2230</v>
      </c>
      <c r="F4568">
        <v>2230</v>
      </c>
      <c r="G4568">
        <v>2230</v>
      </c>
    </row>
    <row r="4569" spans="1:7">
      <c r="A4569" t="s">
        <v>2</v>
      </c>
      <c r="B4569">
        <v>1</v>
      </c>
      <c r="C4569">
        <v>2013</v>
      </c>
      <c r="D4569" t="s">
        <v>97</v>
      </c>
      <c r="E4569">
        <v>2240</v>
      </c>
      <c r="F4569">
        <v>2240</v>
      </c>
      <c r="G4569">
        <v>2240</v>
      </c>
    </row>
    <row r="4570" spans="1:7">
      <c r="A4570" t="s">
        <v>79</v>
      </c>
      <c r="B4570">
        <v>2</v>
      </c>
      <c r="C4570">
        <v>2007</v>
      </c>
      <c r="D4570" t="s">
        <v>95</v>
      </c>
      <c r="E4570">
        <v>2245</v>
      </c>
      <c r="F4570">
        <v>2245</v>
      </c>
      <c r="G4570">
        <v>2245</v>
      </c>
    </row>
    <row r="4571" spans="1:7">
      <c r="A4571" t="s">
        <v>27</v>
      </c>
      <c r="B4571">
        <v>2</v>
      </c>
      <c r="C4571">
        <v>1998</v>
      </c>
      <c r="D4571" t="s">
        <v>97</v>
      </c>
      <c r="E4571">
        <v>2261</v>
      </c>
      <c r="F4571">
        <v>2261</v>
      </c>
      <c r="G4571">
        <v>2261</v>
      </c>
    </row>
    <row r="4572" spans="1:7">
      <c r="A4572" t="s">
        <v>27</v>
      </c>
      <c r="B4572">
        <v>2</v>
      </c>
      <c r="C4572">
        <v>2010</v>
      </c>
      <c r="D4572" t="s">
        <v>98</v>
      </c>
      <c r="E4572">
        <v>2264</v>
      </c>
      <c r="F4572">
        <v>2264</v>
      </c>
      <c r="G4572">
        <v>2264</v>
      </c>
    </row>
    <row r="4573" spans="1:7">
      <c r="A4573" t="s">
        <v>79</v>
      </c>
      <c r="B4573">
        <v>2</v>
      </c>
      <c r="C4573">
        <v>2005</v>
      </c>
      <c r="D4573" t="s">
        <v>96</v>
      </c>
      <c r="E4573">
        <v>2276</v>
      </c>
      <c r="F4573">
        <v>2276</v>
      </c>
      <c r="G4573">
        <v>2276</v>
      </c>
    </row>
    <row r="4574" spans="1:7">
      <c r="A4574" t="s">
        <v>27</v>
      </c>
      <c r="B4574">
        <v>2</v>
      </c>
      <c r="C4574">
        <v>2008</v>
      </c>
      <c r="D4574" t="s">
        <v>98</v>
      </c>
      <c r="E4574">
        <v>2279</v>
      </c>
      <c r="F4574">
        <v>2279</v>
      </c>
      <c r="G4574">
        <v>2279</v>
      </c>
    </row>
    <row r="4575" spans="1:7">
      <c r="A4575" t="s">
        <v>79</v>
      </c>
      <c r="B4575">
        <v>2</v>
      </c>
      <c r="C4575">
        <v>2011</v>
      </c>
      <c r="D4575" t="s">
        <v>99</v>
      </c>
      <c r="E4575">
        <v>2285</v>
      </c>
      <c r="F4575">
        <v>2285</v>
      </c>
      <c r="G4575">
        <v>2285</v>
      </c>
    </row>
    <row r="4576" spans="1:7">
      <c r="A4576" t="s">
        <v>79</v>
      </c>
      <c r="B4576">
        <v>2</v>
      </c>
      <c r="C4576">
        <v>2007</v>
      </c>
      <c r="D4576" t="s">
        <v>97</v>
      </c>
      <c r="E4576">
        <v>2304</v>
      </c>
      <c r="F4576">
        <v>2304</v>
      </c>
      <c r="G4576">
        <v>2304</v>
      </c>
    </row>
    <row r="4577" spans="1:7">
      <c r="A4577" t="s">
        <v>79</v>
      </c>
      <c r="B4577">
        <v>2</v>
      </c>
      <c r="C4577">
        <v>2011</v>
      </c>
      <c r="D4577" t="s">
        <v>93</v>
      </c>
      <c r="E4577">
        <v>2306</v>
      </c>
      <c r="F4577">
        <v>2306</v>
      </c>
      <c r="G4577">
        <v>2306</v>
      </c>
    </row>
    <row r="4578" spans="1:7">
      <c r="A4578" t="s">
        <v>1</v>
      </c>
      <c r="B4578">
        <v>1</v>
      </c>
      <c r="C4578">
        <v>2002</v>
      </c>
      <c r="D4578" t="s">
        <v>99</v>
      </c>
      <c r="E4578">
        <v>2322</v>
      </c>
      <c r="F4578">
        <v>2322</v>
      </c>
      <c r="G4578">
        <v>2322</v>
      </c>
    </row>
    <row r="4579" spans="1:7">
      <c r="A4579" t="s">
        <v>27</v>
      </c>
      <c r="B4579">
        <v>2</v>
      </c>
      <c r="C4579">
        <v>2012</v>
      </c>
      <c r="D4579" t="s">
        <v>99</v>
      </c>
      <c r="E4579">
        <v>2324</v>
      </c>
      <c r="F4579">
        <v>2324</v>
      </c>
      <c r="G4579">
        <v>2324</v>
      </c>
    </row>
    <row r="4580" spans="1:7">
      <c r="A4580" t="s">
        <v>27</v>
      </c>
      <c r="B4580">
        <v>2</v>
      </c>
      <c r="C4580">
        <v>2003</v>
      </c>
      <c r="D4580" t="s">
        <v>98</v>
      </c>
      <c r="E4580">
        <v>2349</v>
      </c>
      <c r="F4580">
        <v>2349</v>
      </c>
      <c r="G4580">
        <v>2349</v>
      </c>
    </row>
    <row r="4581" spans="1:7">
      <c r="A4581" t="s">
        <v>27</v>
      </c>
      <c r="B4581">
        <v>2</v>
      </c>
      <c r="C4581">
        <v>2006</v>
      </c>
      <c r="D4581" t="s">
        <v>93</v>
      </c>
      <c r="E4581">
        <v>2361</v>
      </c>
      <c r="F4581">
        <v>2361</v>
      </c>
      <c r="G4581">
        <v>2361</v>
      </c>
    </row>
    <row r="4582" spans="1:7">
      <c r="A4582" t="s">
        <v>79</v>
      </c>
      <c r="B4582">
        <v>1</v>
      </c>
      <c r="C4582">
        <v>2008</v>
      </c>
      <c r="D4582" t="s">
        <v>98</v>
      </c>
      <c r="E4582">
        <v>2365</v>
      </c>
      <c r="F4582">
        <v>2365</v>
      </c>
      <c r="G4582">
        <v>2365</v>
      </c>
    </row>
    <row r="4583" spans="1:7">
      <c r="A4583" t="s">
        <v>79</v>
      </c>
      <c r="B4583">
        <v>1</v>
      </c>
      <c r="C4583">
        <v>2013</v>
      </c>
      <c r="D4583" t="s">
        <v>92</v>
      </c>
      <c r="E4583">
        <v>2401</v>
      </c>
      <c r="F4583">
        <v>2401</v>
      </c>
      <c r="G4583">
        <v>2401</v>
      </c>
    </row>
    <row r="4584" spans="1:7">
      <c r="A4584" t="s">
        <v>79</v>
      </c>
      <c r="B4584">
        <v>1</v>
      </c>
      <c r="C4584">
        <v>2007</v>
      </c>
      <c r="D4584" t="s">
        <v>96</v>
      </c>
      <c r="E4584">
        <v>2408</v>
      </c>
      <c r="F4584">
        <v>2408</v>
      </c>
      <c r="G4584">
        <v>2408</v>
      </c>
    </row>
    <row r="4585" spans="1:7">
      <c r="A4585" t="s">
        <v>79</v>
      </c>
      <c r="B4585">
        <v>1</v>
      </c>
      <c r="C4585">
        <v>2012</v>
      </c>
      <c r="D4585" t="s">
        <v>93</v>
      </c>
      <c r="E4585">
        <v>2412</v>
      </c>
      <c r="F4585">
        <v>2412</v>
      </c>
      <c r="G4585">
        <v>2412</v>
      </c>
    </row>
    <row r="4586" spans="1:7">
      <c r="A4586" t="s">
        <v>79</v>
      </c>
      <c r="B4586">
        <v>2</v>
      </c>
      <c r="C4586">
        <v>2010</v>
      </c>
      <c r="D4586" t="s">
        <v>94</v>
      </c>
      <c r="E4586">
        <v>2425</v>
      </c>
      <c r="F4586">
        <v>2425</v>
      </c>
      <c r="G4586">
        <v>2425</v>
      </c>
    </row>
    <row r="4587" spans="1:7">
      <c r="A4587" t="s">
        <v>1</v>
      </c>
      <c r="B4587">
        <v>1</v>
      </c>
      <c r="C4587">
        <v>2009</v>
      </c>
      <c r="D4587" t="s">
        <v>95</v>
      </c>
      <c r="E4587">
        <v>2429</v>
      </c>
      <c r="F4587">
        <v>2429</v>
      </c>
      <c r="G4587">
        <v>2429</v>
      </c>
    </row>
    <row r="4588" spans="1:7">
      <c r="A4588" t="s">
        <v>79</v>
      </c>
      <c r="B4588">
        <v>1</v>
      </c>
      <c r="C4588">
        <v>2008</v>
      </c>
      <c r="D4588" t="s">
        <v>97</v>
      </c>
      <c r="E4588">
        <v>2434</v>
      </c>
      <c r="F4588">
        <v>2434</v>
      </c>
      <c r="G4588">
        <v>2434</v>
      </c>
    </row>
    <row r="4589" spans="1:7">
      <c r="A4589" t="s">
        <v>79</v>
      </c>
      <c r="B4589">
        <v>2</v>
      </c>
      <c r="C4589">
        <v>2008</v>
      </c>
      <c r="D4589" t="s">
        <v>95</v>
      </c>
      <c r="E4589">
        <v>2435</v>
      </c>
      <c r="F4589">
        <v>2435</v>
      </c>
      <c r="G4589">
        <v>2435</v>
      </c>
    </row>
    <row r="4590" spans="1:7">
      <c r="A4590" t="s">
        <v>79</v>
      </c>
      <c r="B4590">
        <v>2</v>
      </c>
      <c r="C4590">
        <v>2008</v>
      </c>
      <c r="D4590" t="s">
        <v>97</v>
      </c>
      <c r="E4590">
        <v>2437</v>
      </c>
      <c r="F4590">
        <v>2437</v>
      </c>
      <c r="G4590">
        <v>2437</v>
      </c>
    </row>
    <row r="4591" spans="1:7">
      <c r="A4591" t="s">
        <v>79</v>
      </c>
      <c r="B4591">
        <v>1</v>
      </c>
      <c r="C4591">
        <v>2009</v>
      </c>
      <c r="D4591" t="s">
        <v>95</v>
      </c>
      <c r="E4591">
        <v>2444</v>
      </c>
      <c r="F4591">
        <v>2444</v>
      </c>
      <c r="G4591">
        <v>2444</v>
      </c>
    </row>
    <row r="4592" spans="1:7">
      <c r="A4592" t="s">
        <v>27</v>
      </c>
      <c r="B4592">
        <v>2</v>
      </c>
      <c r="C4592">
        <v>1999</v>
      </c>
      <c r="D4592" t="s">
        <v>97</v>
      </c>
      <c r="E4592">
        <v>2466</v>
      </c>
      <c r="F4592">
        <v>2466</v>
      </c>
      <c r="G4592">
        <v>2466</v>
      </c>
    </row>
    <row r="4593" spans="1:7">
      <c r="A4593" t="s">
        <v>79</v>
      </c>
      <c r="B4593">
        <v>1</v>
      </c>
      <c r="C4593">
        <v>2011</v>
      </c>
      <c r="D4593" t="s">
        <v>94</v>
      </c>
      <c r="E4593">
        <v>2468</v>
      </c>
      <c r="F4593">
        <v>2468</v>
      </c>
      <c r="G4593">
        <v>2468</v>
      </c>
    </row>
    <row r="4594" spans="1:7">
      <c r="A4594" t="s">
        <v>27</v>
      </c>
      <c r="B4594">
        <v>2</v>
      </c>
      <c r="C4594">
        <v>2007</v>
      </c>
      <c r="D4594" t="s">
        <v>93</v>
      </c>
      <c r="E4594">
        <v>2479</v>
      </c>
      <c r="F4594">
        <v>2479</v>
      </c>
      <c r="G4594">
        <v>2479</v>
      </c>
    </row>
    <row r="4595" spans="1:7">
      <c r="A4595" t="s">
        <v>27</v>
      </c>
      <c r="B4595">
        <v>2</v>
      </c>
      <c r="C4595">
        <v>2013</v>
      </c>
      <c r="D4595" t="s">
        <v>99</v>
      </c>
      <c r="E4595">
        <v>2484</v>
      </c>
      <c r="F4595">
        <v>2484</v>
      </c>
      <c r="G4595">
        <v>2484</v>
      </c>
    </row>
    <row r="4596" spans="1:7">
      <c r="A4596" t="s">
        <v>27</v>
      </c>
      <c r="B4596">
        <v>2</v>
      </c>
      <c r="C4596">
        <v>2007</v>
      </c>
      <c r="D4596" t="s">
        <v>98</v>
      </c>
      <c r="E4596">
        <v>2487</v>
      </c>
      <c r="F4596">
        <v>2487</v>
      </c>
      <c r="G4596">
        <v>2487</v>
      </c>
    </row>
    <row r="4597" spans="1:7">
      <c r="A4597" t="s">
        <v>27</v>
      </c>
      <c r="B4597">
        <v>2</v>
      </c>
      <c r="C4597">
        <v>1996</v>
      </c>
      <c r="D4597" t="s">
        <v>96</v>
      </c>
      <c r="E4597">
        <v>2489</v>
      </c>
      <c r="F4597">
        <v>2489</v>
      </c>
      <c r="G4597">
        <v>2489</v>
      </c>
    </row>
    <row r="4598" spans="1:7">
      <c r="A4598" t="s">
        <v>79</v>
      </c>
      <c r="B4598">
        <v>2</v>
      </c>
      <c r="C4598">
        <v>2009</v>
      </c>
      <c r="D4598" t="s">
        <v>98</v>
      </c>
      <c r="E4598">
        <v>2513</v>
      </c>
      <c r="F4598">
        <v>2513</v>
      </c>
      <c r="G4598">
        <v>2513</v>
      </c>
    </row>
    <row r="4599" spans="1:7">
      <c r="A4599" t="s">
        <v>79</v>
      </c>
      <c r="B4599">
        <v>2</v>
      </c>
      <c r="C4599">
        <v>2006</v>
      </c>
      <c r="D4599" t="s">
        <v>96</v>
      </c>
      <c r="E4599">
        <v>2519</v>
      </c>
      <c r="F4599">
        <v>2519</v>
      </c>
      <c r="G4599">
        <v>2519</v>
      </c>
    </row>
    <row r="4600" spans="1:7">
      <c r="A4600" t="s">
        <v>79</v>
      </c>
      <c r="B4600">
        <v>2</v>
      </c>
      <c r="C4600">
        <v>2013</v>
      </c>
      <c r="D4600" t="s">
        <v>92</v>
      </c>
      <c r="E4600">
        <v>2521</v>
      </c>
      <c r="F4600">
        <v>2521</v>
      </c>
      <c r="G4600">
        <v>2521</v>
      </c>
    </row>
    <row r="4601" spans="1:7">
      <c r="A4601" t="s">
        <v>1</v>
      </c>
      <c r="B4601">
        <v>1</v>
      </c>
      <c r="C4601">
        <v>2003</v>
      </c>
      <c r="D4601" t="s">
        <v>99</v>
      </c>
      <c r="E4601">
        <v>2524</v>
      </c>
      <c r="F4601">
        <v>2524</v>
      </c>
      <c r="G4601">
        <v>2524</v>
      </c>
    </row>
    <row r="4602" spans="1:7">
      <c r="A4602" t="s">
        <v>79</v>
      </c>
      <c r="B4602">
        <v>2</v>
      </c>
      <c r="C4602">
        <v>2012</v>
      </c>
      <c r="D4602" t="s">
        <v>99</v>
      </c>
      <c r="E4602">
        <v>2532</v>
      </c>
      <c r="F4602">
        <v>2532</v>
      </c>
      <c r="G4602">
        <v>2532</v>
      </c>
    </row>
    <row r="4603" spans="1:7">
      <c r="A4603" t="s">
        <v>27</v>
      </c>
      <c r="B4603">
        <v>2</v>
      </c>
      <c r="C4603">
        <v>2011</v>
      </c>
      <c r="D4603" t="s">
        <v>98</v>
      </c>
      <c r="E4603">
        <v>2538</v>
      </c>
      <c r="F4603">
        <v>2538</v>
      </c>
      <c r="G4603">
        <v>2538</v>
      </c>
    </row>
    <row r="4604" spans="1:7">
      <c r="A4604" t="s">
        <v>27</v>
      </c>
      <c r="B4604">
        <v>2</v>
      </c>
      <c r="C4604">
        <v>2004</v>
      </c>
      <c r="D4604" t="s">
        <v>94</v>
      </c>
      <c r="E4604">
        <v>2539</v>
      </c>
      <c r="F4604">
        <v>2539</v>
      </c>
      <c r="G4604">
        <v>2539</v>
      </c>
    </row>
    <row r="4605" spans="1:7">
      <c r="A4605" t="s">
        <v>27</v>
      </c>
      <c r="B4605">
        <v>2</v>
      </c>
      <c r="C4605">
        <v>2000</v>
      </c>
      <c r="D4605" t="s">
        <v>97</v>
      </c>
      <c r="E4605">
        <v>2541</v>
      </c>
      <c r="F4605">
        <v>2541</v>
      </c>
      <c r="G4605">
        <v>2541</v>
      </c>
    </row>
    <row r="4606" spans="1:7">
      <c r="A4606" t="s">
        <v>79</v>
      </c>
      <c r="B4606">
        <v>1</v>
      </c>
      <c r="C4606">
        <v>2009</v>
      </c>
      <c r="D4606" t="s">
        <v>98</v>
      </c>
      <c r="E4606">
        <v>2544</v>
      </c>
      <c r="F4606">
        <v>2544</v>
      </c>
      <c r="G4606">
        <v>2544</v>
      </c>
    </row>
    <row r="4607" spans="1:7">
      <c r="A4607" t="s">
        <v>1</v>
      </c>
      <c r="B4607">
        <v>1</v>
      </c>
      <c r="C4607">
        <v>2013</v>
      </c>
      <c r="D4607" t="s">
        <v>94</v>
      </c>
      <c r="E4607">
        <v>2551</v>
      </c>
      <c r="F4607">
        <v>2551</v>
      </c>
      <c r="G4607">
        <v>2551</v>
      </c>
    </row>
    <row r="4608" spans="1:7">
      <c r="A4608" t="s">
        <v>27</v>
      </c>
      <c r="B4608">
        <v>2</v>
      </c>
      <c r="C4608">
        <v>2004</v>
      </c>
      <c r="D4608" t="s">
        <v>98</v>
      </c>
      <c r="E4608">
        <v>2563</v>
      </c>
      <c r="F4608">
        <v>2563</v>
      </c>
      <c r="G4608">
        <v>2563</v>
      </c>
    </row>
    <row r="4609" spans="1:7">
      <c r="A4609" t="s">
        <v>79</v>
      </c>
      <c r="B4609">
        <v>2</v>
      </c>
      <c r="C4609">
        <v>2012</v>
      </c>
      <c r="D4609" t="s">
        <v>93</v>
      </c>
      <c r="E4609">
        <v>2608</v>
      </c>
      <c r="F4609">
        <v>2608</v>
      </c>
      <c r="G4609">
        <v>2608</v>
      </c>
    </row>
    <row r="4610" spans="1:7">
      <c r="A4610" t="s">
        <v>27</v>
      </c>
      <c r="B4610">
        <v>2</v>
      </c>
      <c r="C4610">
        <v>2012</v>
      </c>
      <c r="D4610" t="s">
        <v>98</v>
      </c>
      <c r="E4610">
        <v>2610</v>
      </c>
      <c r="F4610">
        <v>2610</v>
      </c>
      <c r="G4610">
        <v>2610</v>
      </c>
    </row>
    <row r="4611" spans="1:7">
      <c r="A4611" t="s">
        <v>79</v>
      </c>
      <c r="B4611">
        <v>2</v>
      </c>
      <c r="C4611">
        <v>2009</v>
      </c>
      <c r="D4611" t="s">
        <v>97</v>
      </c>
      <c r="E4611">
        <v>2615</v>
      </c>
      <c r="F4611">
        <v>2615</v>
      </c>
      <c r="G4611">
        <v>2615</v>
      </c>
    </row>
    <row r="4612" spans="1:7">
      <c r="A4612" t="s">
        <v>1</v>
      </c>
      <c r="B4612">
        <v>1</v>
      </c>
      <c r="C4612">
        <v>2002</v>
      </c>
      <c r="D4612" t="s">
        <v>98</v>
      </c>
      <c r="E4612">
        <v>2639</v>
      </c>
      <c r="F4612">
        <v>2639</v>
      </c>
      <c r="G4612">
        <v>2639</v>
      </c>
    </row>
    <row r="4613" spans="1:7">
      <c r="A4613" t="s">
        <v>79</v>
      </c>
      <c r="B4613">
        <v>2</v>
      </c>
      <c r="C4613">
        <v>2011</v>
      </c>
      <c r="D4613" t="s">
        <v>94</v>
      </c>
      <c r="E4613">
        <v>2657</v>
      </c>
      <c r="F4613">
        <v>2657</v>
      </c>
      <c r="G4613">
        <v>2657</v>
      </c>
    </row>
    <row r="4614" spans="1:7">
      <c r="A4614" t="s">
        <v>27</v>
      </c>
      <c r="B4614">
        <v>2</v>
      </c>
      <c r="C4614">
        <v>2010</v>
      </c>
      <c r="D4614" t="s">
        <v>92</v>
      </c>
      <c r="E4614">
        <v>2662</v>
      </c>
      <c r="F4614">
        <v>2662</v>
      </c>
      <c r="G4614">
        <v>2662</v>
      </c>
    </row>
    <row r="4615" spans="1:7">
      <c r="A4615" t="s">
        <v>27</v>
      </c>
      <c r="B4615">
        <v>2</v>
      </c>
      <c r="C4615">
        <v>2000</v>
      </c>
      <c r="D4615" t="s">
        <v>95</v>
      </c>
      <c r="E4615">
        <v>2677</v>
      </c>
      <c r="F4615">
        <v>2677</v>
      </c>
      <c r="G4615">
        <v>2677</v>
      </c>
    </row>
    <row r="4616" spans="1:7">
      <c r="A4616" t="s">
        <v>79</v>
      </c>
      <c r="B4616">
        <v>2</v>
      </c>
      <c r="C4616">
        <v>2009</v>
      </c>
      <c r="D4616" t="s">
        <v>95</v>
      </c>
      <c r="E4616">
        <v>2686</v>
      </c>
      <c r="F4616">
        <v>2686</v>
      </c>
      <c r="G4616">
        <v>2686</v>
      </c>
    </row>
    <row r="4617" spans="1:7">
      <c r="A4617" t="s">
        <v>1</v>
      </c>
      <c r="B4617">
        <v>1</v>
      </c>
      <c r="C4617">
        <v>2006</v>
      </c>
      <c r="D4617" t="s">
        <v>96</v>
      </c>
      <c r="E4617">
        <v>2687</v>
      </c>
      <c r="F4617">
        <v>2687</v>
      </c>
      <c r="G4617">
        <v>2687</v>
      </c>
    </row>
    <row r="4618" spans="1:7">
      <c r="A4618" t="s">
        <v>27</v>
      </c>
      <c r="B4618">
        <v>2</v>
      </c>
      <c r="C4618">
        <v>2001</v>
      </c>
      <c r="D4618" t="s">
        <v>97</v>
      </c>
      <c r="E4618">
        <v>2703</v>
      </c>
      <c r="F4618">
        <v>2703</v>
      </c>
      <c r="G4618">
        <v>2703</v>
      </c>
    </row>
    <row r="4619" spans="1:7">
      <c r="A4619" t="s">
        <v>1</v>
      </c>
      <c r="B4619">
        <v>1</v>
      </c>
      <c r="C4619">
        <v>2010</v>
      </c>
      <c r="D4619" t="s">
        <v>95</v>
      </c>
      <c r="E4619">
        <v>2710</v>
      </c>
      <c r="F4619">
        <v>2710</v>
      </c>
      <c r="G4619">
        <v>2710</v>
      </c>
    </row>
    <row r="4620" spans="1:7">
      <c r="A4620" t="s">
        <v>79</v>
      </c>
      <c r="B4620">
        <v>1</v>
      </c>
      <c r="C4620">
        <v>2012</v>
      </c>
      <c r="D4620" t="s">
        <v>99</v>
      </c>
      <c r="E4620">
        <v>2711</v>
      </c>
      <c r="F4620">
        <v>2711</v>
      </c>
      <c r="G4620">
        <v>2711</v>
      </c>
    </row>
    <row r="4621" spans="1:7">
      <c r="A4621" t="s">
        <v>79</v>
      </c>
      <c r="B4621">
        <v>2</v>
      </c>
      <c r="C4621">
        <v>2010</v>
      </c>
      <c r="D4621" t="s">
        <v>98</v>
      </c>
      <c r="E4621">
        <v>2743</v>
      </c>
      <c r="F4621">
        <v>2743</v>
      </c>
      <c r="G4621">
        <v>2743</v>
      </c>
    </row>
    <row r="4622" spans="1:7">
      <c r="A4622" t="s">
        <v>79</v>
      </c>
      <c r="B4622">
        <v>2</v>
      </c>
      <c r="C4622">
        <v>2007</v>
      </c>
      <c r="D4622" t="s">
        <v>96</v>
      </c>
      <c r="E4622">
        <v>2745</v>
      </c>
      <c r="F4622">
        <v>2745</v>
      </c>
      <c r="G4622">
        <v>2745</v>
      </c>
    </row>
    <row r="4623" spans="1:7">
      <c r="A4623" t="s">
        <v>79</v>
      </c>
      <c r="B4623">
        <v>1</v>
      </c>
      <c r="C4623">
        <v>2009</v>
      </c>
      <c r="D4623" t="s">
        <v>97</v>
      </c>
      <c r="E4623">
        <v>2749</v>
      </c>
      <c r="F4623">
        <v>2749</v>
      </c>
      <c r="G4623">
        <v>2749</v>
      </c>
    </row>
    <row r="4624" spans="1:7">
      <c r="A4624" t="s">
        <v>27</v>
      </c>
      <c r="B4624">
        <v>2</v>
      </c>
      <c r="C4624">
        <v>2006</v>
      </c>
      <c r="D4624" t="s">
        <v>98</v>
      </c>
      <c r="E4624">
        <v>2757</v>
      </c>
      <c r="F4624">
        <v>2757</v>
      </c>
      <c r="G4624">
        <v>2757</v>
      </c>
    </row>
    <row r="4625" spans="1:7">
      <c r="A4625" t="s">
        <v>1</v>
      </c>
      <c r="B4625">
        <v>1</v>
      </c>
      <c r="C4625">
        <v>2004</v>
      </c>
      <c r="D4625" t="s">
        <v>97</v>
      </c>
      <c r="E4625">
        <v>2782</v>
      </c>
      <c r="F4625">
        <v>2782</v>
      </c>
      <c r="G4625">
        <v>2782</v>
      </c>
    </row>
    <row r="4626" spans="1:7">
      <c r="A4626" t="s">
        <v>79</v>
      </c>
      <c r="B4626">
        <v>1</v>
      </c>
      <c r="C4626">
        <v>2008</v>
      </c>
      <c r="D4626" t="s">
        <v>96</v>
      </c>
      <c r="E4626">
        <v>2787</v>
      </c>
      <c r="F4626">
        <v>2787</v>
      </c>
      <c r="G4626">
        <v>2787</v>
      </c>
    </row>
    <row r="4627" spans="1:7">
      <c r="A4627" t="s">
        <v>79</v>
      </c>
      <c r="B4627">
        <v>1</v>
      </c>
      <c r="C4627">
        <v>2010</v>
      </c>
      <c r="D4627" t="s">
        <v>98</v>
      </c>
      <c r="E4627">
        <v>2815</v>
      </c>
      <c r="F4627">
        <v>2815</v>
      </c>
      <c r="G4627">
        <v>2815</v>
      </c>
    </row>
    <row r="4628" spans="1:7">
      <c r="A4628" t="s">
        <v>27</v>
      </c>
      <c r="B4628">
        <v>2</v>
      </c>
      <c r="C4628">
        <v>2001</v>
      </c>
      <c r="D4628" t="s">
        <v>95</v>
      </c>
      <c r="E4628">
        <v>2828</v>
      </c>
      <c r="F4628">
        <v>2828</v>
      </c>
      <c r="G4628">
        <v>2828</v>
      </c>
    </row>
    <row r="4629" spans="1:7">
      <c r="A4629" t="s">
        <v>79</v>
      </c>
      <c r="B4629">
        <v>1</v>
      </c>
      <c r="C4629">
        <v>2010</v>
      </c>
      <c r="D4629" t="s">
        <v>95</v>
      </c>
      <c r="E4629">
        <v>2831</v>
      </c>
      <c r="F4629">
        <v>2831</v>
      </c>
      <c r="G4629">
        <v>2831</v>
      </c>
    </row>
    <row r="4630" spans="1:7">
      <c r="A4630" t="s">
        <v>79</v>
      </c>
      <c r="B4630">
        <v>2</v>
      </c>
      <c r="C4630">
        <v>2010</v>
      </c>
      <c r="D4630" t="s">
        <v>97</v>
      </c>
      <c r="E4630">
        <v>2833</v>
      </c>
      <c r="F4630">
        <v>2833</v>
      </c>
      <c r="G4630">
        <v>2833</v>
      </c>
    </row>
    <row r="4631" spans="1:7">
      <c r="A4631" t="s">
        <v>27</v>
      </c>
      <c r="B4631">
        <v>2</v>
      </c>
      <c r="C4631">
        <v>2005</v>
      </c>
      <c r="D4631" t="s">
        <v>98</v>
      </c>
      <c r="E4631">
        <v>2850</v>
      </c>
      <c r="F4631">
        <v>2850</v>
      </c>
      <c r="G4631">
        <v>2850</v>
      </c>
    </row>
    <row r="4632" spans="1:7">
      <c r="A4632" t="s">
        <v>27</v>
      </c>
      <c r="B4632">
        <v>2</v>
      </c>
      <c r="C4632">
        <v>2008</v>
      </c>
      <c r="D4632" t="s">
        <v>93</v>
      </c>
      <c r="E4632">
        <v>2899</v>
      </c>
      <c r="F4632">
        <v>2899</v>
      </c>
      <c r="G4632">
        <v>2899</v>
      </c>
    </row>
    <row r="4633" spans="1:7">
      <c r="A4633" t="s">
        <v>1</v>
      </c>
      <c r="B4633">
        <v>1</v>
      </c>
      <c r="C4633">
        <v>2005</v>
      </c>
      <c r="D4633" t="s">
        <v>99</v>
      </c>
      <c r="E4633">
        <v>2915</v>
      </c>
      <c r="F4633">
        <v>2915</v>
      </c>
      <c r="G4633">
        <v>2915</v>
      </c>
    </row>
    <row r="4634" spans="1:7">
      <c r="A4634" t="s">
        <v>27</v>
      </c>
      <c r="B4634">
        <v>2</v>
      </c>
      <c r="C4634">
        <v>2005</v>
      </c>
      <c r="D4634" t="s">
        <v>94</v>
      </c>
      <c r="E4634">
        <v>2923</v>
      </c>
      <c r="F4634">
        <v>2923</v>
      </c>
      <c r="G4634">
        <v>2923</v>
      </c>
    </row>
    <row r="4635" spans="1:7">
      <c r="A4635" t="s">
        <v>1</v>
      </c>
      <c r="B4635">
        <v>1</v>
      </c>
      <c r="C4635">
        <v>2004</v>
      </c>
      <c r="D4635" t="s">
        <v>99</v>
      </c>
      <c r="E4635">
        <v>2926</v>
      </c>
      <c r="F4635">
        <v>2926</v>
      </c>
      <c r="G4635">
        <v>2926</v>
      </c>
    </row>
    <row r="4636" spans="1:7">
      <c r="A4636" t="s">
        <v>79</v>
      </c>
      <c r="B4636">
        <v>2</v>
      </c>
      <c r="C4636">
        <v>2008</v>
      </c>
      <c r="D4636" t="s">
        <v>96</v>
      </c>
      <c r="E4636">
        <v>2950</v>
      </c>
      <c r="F4636">
        <v>2950</v>
      </c>
      <c r="G4636">
        <v>2950</v>
      </c>
    </row>
    <row r="4637" spans="1:7">
      <c r="A4637" t="s">
        <v>27</v>
      </c>
      <c r="B4637">
        <v>2</v>
      </c>
      <c r="C4637">
        <v>2002</v>
      </c>
      <c r="D4637" t="s">
        <v>95</v>
      </c>
      <c r="E4637">
        <v>2952</v>
      </c>
      <c r="F4637">
        <v>2952</v>
      </c>
      <c r="G4637">
        <v>2952</v>
      </c>
    </row>
    <row r="4638" spans="1:7">
      <c r="A4638" t="s">
        <v>27</v>
      </c>
      <c r="B4638">
        <v>2</v>
      </c>
      <c r="C4638">
        <v>2013</v>
      </c>
      <c r="D4638" t="s">
        <v>98</v>
      </c>
      <c r="E4638">
        <v>2952</v>
      </c>
      <c r="F4638">
        <v>2952</v>
      </c>
      <c r="G4638">
        <v>2952</v>
      </c>
    </row>
    <row r="4639" spans="1:7">
      <c r="A4639" t="s">
        <v>79</v>
      </c>
      <c r="B4639">
        <v>1</v>
      </c>
      <c r="C4639">
        <v>2010</v>
      </c>
      <c r="D4639" t="s">
        <v>97</v>
      </c>
      <c r="E4639">
        <v>2964</v>
      </c>
      <c r="F4639">
        <v>2964</v>
      </c>
      <c r="G4639">
        <v>2964</v>
      </c>
    </row>
    <row r="4640" spans="1:7">
      <c r="A4640" t="s">
        <v>27</v>
      </c>
      <c r="B4640">
        <v>2</v>
      </c>
      <c r="C4640">
        <v>1997</v>
      </c>
      <c r="D4640" t="s">
        <v>96</v>
      </c>
      <c r="E4640">
        <v>2975</v>
      </c>
      <c r="F4640">
        <v>2975</v>
      </c>
      <c r="G4640">
        <v>2975</v>
      </c>
    </row>
    <row r="4641" spans="1:7">
      <c r="A4641" t="s">
        <v>27</v>
      </c>
      <c r="B4641">
        <v>2</v>
      </c>
      <c r="C4641">
        <v>2011</v>
      </c>
      <c r="D4641" t="s">
        <v>92</v>
      </c>
      <c r="E4641">
        <v>2985</v>
      </c>
      <c r="F4641">
        <v>2985</v>
      </c>
      <c r="G4641">
        <v>2985</v>
      </c>
    </row>
    <row r="4642" spans="1:7">
      <c r="A4642" t="s">
        <v>79</v>
      </c>
      <c r="B4642">
        <v>2</v>
      </c>
      <c r="C4642">
        <v>2010</v>
      </c>
      <c r="D4642" t="s">
        <v>95</v>
      </c>
      <c r="E4642">
        <v>2991</v>
      </c>
      <c r="F4642">
        <v>2991</v>
      </c>
      <c r="G4642">
        <v>2991</v>
      </c>
    </row>
    <row r="4643" spans="1:7">
      <c r="A4643" t="s">
        <v>27</v>
      </c>
      <c r="B4643">
        <v>2</v>
      </c>
      <c r="C4643">
        <v>2006</v>
      </c>
      <c r="D4643" t="s">
        <v>95</v>
      </c>
      <c r="E4643">
        <v>3014</v>
      </c>
      <c r="F4643">
        <v>3014</v>
      </c>
      <c r="G4643">
        <v>3014</v>
      </c>
    </row>
    <row r="4644" spans="1:7">
      <c r="A4644" t="s">
        <v>79</v>
      </c>
      <c r="B4644">
        <v>1</v>
      </c>
      <c r="C4644">
        <v>2012</v>
      </c>
      <c r="D4644" t="s">
        <v>94</v>
      </c>
      <c r="E4644">
        <v>3027</v>
      </c>
      <c r="F4644">
        <v>3027</v>
      </c>
      <c r="G4644">
        <v>3027</v>
      </c>
    </row>
    <row r="4645" spans="1:7">
      <c r="A4645" t="s">
        <v>79</v>
      </c>
      <c r="B4645">
        <v>2</v>
      </c>
      <c r="C4645">
        <v>2011</v>
      </c>
      <c r="D4645" t="s">
        <v>98</v>
      </c>
      <c r="E4645">
        <v>3034</v>
      </c>
      <c r="F4645">
        <v>3034</v>
      </c>
      <c r="G4645">
        <v>3034</v>
      </c>
    </row>
    <row r="4646" spans="1:7">
      <c r="A4646" t="s">
        <v>27</v>
      </c>
      <c r="B4646">
        <v>2</v>
      </c>
      <c r="C4646">
        <v>1998</v>
      </c>
      <c r="D4646" t="s">
        <v>96</v>
      </c>
      <c r="E4646">
        <v>3067</v>
      </c>
      <c r="F4646">
        <v>3067</v>
      </c>
      <c r="G4646">
        <v>3067</v>
      </c>
    </row>
    <row r="4647" spans="1:7">
      <c r="A4647" t="s">
        <v>79</v>
      </c>
      <c r="B4647">
        <v>1</v>
      </c>
      <c r="C4647">
        <v>2009</v>
      </c>
      <c r="D4647" t="s">
        <v>96</v>
      </c>
      <c r="E4647">
        <v>3068</v>
      </c>
      <c r="F4647">
        <v>3068</v>
      </c>
      <c r="G4647">
        <v>3068</v>
      </c>
    </row>
    <row r="4648" spans="1:7">
      <c r="A4648" t="s">
        <v>27</v>
      </c>
      <c r="B4648">
        <v>2</v>
      </c>
      <c r="C4648">
        <v>2002</v>
      </c>
      <c r="D4648" t="s">
        <v>97</v>
      </c>
      <c r="E4648">
        <v>3070</v>
      </c>
      <c r="F4648">
        <v>3070</v>
      </c>
      <c r="G4648">
        <v>3070</v>
      </c>
    </row>
    <row r="4649" spans="1:7">
      <c r="A4649" t="s">
        <v>27</v>
      </c>
      <c r="B4649">
        <v>2</v>
      </c>
      <c r="C4649">
        <v>2005</v>
      </c>
      <c r="D4649" t="s">
        <v>95</v>
      </c>
      <c r="E4649">
        <v>3083</v>
      </c>
      <c r="F4649">
        <v>3083</v>
      </c>
      <c r="G4649">
        <v>3083</v>
      </c>
    </row>
    <row r="4650" spans="1:7">
      <c r="A4650" t="s">
        <v>79</v>
      </c>
      <c r="B4650">
        <v>1</v>
      </c>
      <c r="C4650">
        <v>2011</v>
      </c>
      <c r="D4650" t="s">
        <v>98</v>
      </c>
      <c r="E4650">
        <v>3107</v>
      </c>
      <c r="F4650">
        <v>3107</v>
      </c>
      <c r="G4650">
        <v>3107</v>
      </c>
    </row>
    <row r="4651" spans="1:7">
      <c r="A4651" t="s">
        <v>1</v>
      </c>
      <c r="B4651">
        <v>1</v>
      </c>
      <c r="C4651">
        <v>2005</v>
      </c>
      <c r="D4651" t="s">
        <v>97</v>
      </c>
      <c r="E4651">
        <v>3108</v>
      </c>
      <c r="F4651">
        <v>3108</v>
      </c>
      <c r="G4651">
        <v>3108</v>
      </c>
    </row>
    <row r="4652" spans="1:7">
      <c r="A4652" t="s">
        <v>79</v>
      </c>
      <c r="B4652">
        <v>1</v>
      </c>
      <c r="C4652">
        <v>2011</v>
      </c>
      <c r="D4652" t="s">
        <v>95</v>
      </c>
      <c r="E4652">
        <v>3136</v>
      </c>
      <c r="F4652">
        <v>3136</v>
      </c>
      <c r="G4652">
        <v>3136</v>
      </c>
    </row>
    <row r="4653" spans="1:7">
      <c r="A4653" t="s">
        <v>27</v>
      </c>
      <c r="B4653">
        <v>2</v>
      </c>
      <c r="C4653">
        <v>2007</v>
      </c>
      <c r="D4653" t="s">
        <v>95</v>
      </c>
      <c r="E4653">
        <v>3136</v>
      </c>
      <c r="F4653">
        <v>3136</v>
      </c>
      <c r="G4653">
        <v>3136</v>
      </c>
    </row>
    <row r="4654" spans="1:7">
      <c r="A4654" t="s">
        <v>79</v>
      </c>
      <c r="B4654">
        <v>2</v>
      </c>
      <c r="C4654">
        <v>2012</v>
      </c>
      <c r="D4654" t="s">
        <v>94</v>
      </c>
      <c r="E4654">
        <v>3138</v>
      </c>
      <c r="F4654">
        <v>3138</v>
      </c>
      <c r="G4654">
        <v>3138</v>
      </c>
    </row>
    <row r="4655" spans="1:7">
      <c r="A4655" t="s">
        <v>27</v>
      </c>
      <c r="B4655">
        <v>2</v>
      </c>
      <c r="C4655">
        <v>2000</v>
      </c>
      <c r="D4655" t="s">
        <v>96</v>
      </c>
      <c r="E4655">
        <v>3138</v>
      </c>
      <c r="F4655">
        <v>3138</v>
      </c>
      <c r="G4655">
        <v>3138</v>
      </c>
    </row>
    <row r="4656" spans="1:7">
      <c r="A4656" t="s">
        <v>27</v>
      </c>
      <c r="B4656">
        <v>2</v>
      </c>
      <c r="C4656">
        <v>1999</v>
      </c>
      <c r="D4656" t="s">
        <v>96</v>
      </c>
      <c r="E4656">
        <v>3143</v>
      </c>
      <c r="F4656">
        <v>3143</v>
      </c>
      <c r="G4656">
        <v>3143</v>
      </c>
    </row>
    <row r="4657" spans="1:7">
      <c r="A4657" t="s">
        <v>1</v>
      </c>
      <c r="B4657">
        <v>1</v>
      </c>
      <c r="C4657">
        <v>2007</v>
      </c>
      <c r="D4657" t="s">
        <v>96</v>
      </c>
      <c r="E4657">
        <v>3172</v>
      </c>
      <c r="F4657">
        <v>3172</v>
      </c>
      <c r="G4657">
        <v>3172</v>
      </c>
    </row>
    <row r="4658" spans="1:7">
      <c r="A4658" t="s">
        <v>27</v>
      </c>
      <c r="B4658">
        <v>2</v>
      </c>
      <c r="C4658">
        <v>2006</v>
      </c>
      <c r="D4658" t="s">
        <v>97</v>
      </c>
      <c r="E4658">
        <v>3175</v>
      </c>
      <c r="F4658">
        <v>3175</v>
      </c>
      <c r="G4658">
        <v>3175</v>
      </c>
    </row>
    <row r="4659" spans="1:7">
      <c r="A4659" t="s">
        <v>27</v>
      </c>
      <c r="B4659">
        <v>2</v>
      </c>
      <c r="C4659">
        <v>2004</v>
      </c>
      <c r="D4659" t="s">
        <v>97</v>
      </c>
      <c r="E4659">
        <v>3176</v>
      </c>
      <c r="F4659">
        <v>3176</v>
      </c>
      <c r="G4659">
        <v>3176</v>
      </c>
    </row>
    <row r="4660" spans="1:7">
      <c r="A4660" t="s">
        <v>79</v>
      </c>
      <c r="B4660">
        <v>1</v>
      </c>
      <c r="C4660">
        <v>2013</v>
      </c>
      <c r="D4660" t="s">
        <v>93</v>
      </c>
      <c r="E4660">
        <v>3182</v>
      </c>
      <c r="F4660">
        <v>3182</v>
      </c>
      <c r="G4660">
        <v>3182</v>
      </c>
    </row>
    <row r="4661" spans="1:7">
      <c r="A4661" t="s">
        <v>27</v>
      </c>
      <c r="B4661">
        <v>2</v>
      </c>
      <c r="C4661">
        <v>2005</v>
      </c>
      <c r="D4661" t="s">
        <v>97</v>
      </c>
      <c r="E4661">
        <v>3185</v>
      </c>
      <c r="F4661">
        <v>3185</v>
      </c>
      <c r="G4661">
        <v>3185</v>
      </c>
    </row>
    <row r="4662" spans="1:7">
      <c r="A4662" t="s">
        <v>1</v>
      </c>
      <c r="B4662">
        <v>1</v>
      </c>
      <c r="C4662">
        <v>2006</v>
      </c>
      <c r="D4662" t="s">
        <v>99</v>
      </c>
      <c r="E4662">
        <v>3201</v>
      </c>
      <c r="F4662">
        <v>3201</v>
      </c>
      <c r="G4662">
        <v>3201</v>
      </c>
    </row>
    <row r="4663" spans="1:7">
      <c r="A4663" t="s">
        <v>27</v>
      </c>
      <c r="B4663">
        <v>2</v>
      </c>
      <c r="C4663">
        <v>2003</v>
      </c>
      <c r="D4663" t="s">
        <v>97</v>
      </c>
      <c r="E4663">
        <v>3203</v>
      </c>
      <c r="F4663">
        <v>3203</v>
      </c>
      <c r="G4663">
        <v>3203</v>
      </c>
    </row>
    <row r="4664" spans="1:7">
      <c r="A4664" t="s">
        <v>1</v>
      </c>
      <c r="B4664">
        <v>1</v>
      </c>
      <c r="C4664">
        <v>2003</v>
      </c>
      <c r="D4664" t="s">
        <v>98</v>
      </c>
      <c r="E4664">
        <v>3205</v>
      </c>
      <c r="F4664">
        <v>3205</v>
      </c>
      <c r="G4664">
        <v>3205</v>
      </c>
    </row>
    <row r="4665" spans="1:7">
      <c r="A4665" t="s">
        <v>79</v>
      </c>
      <c r="B4665">
        <v>2</v>
      </c>
      <c r="C4665">
        <v>2009</v>
      </c>
      <c r="D4665" t="s">
        <v>96</v>
      </c>
      <c r="E4665">
        <v>3208</v>
      </c>
      <c r="F4665">
        <v>3208</v>
      </c>
      <c r="G4665">
        <v>3208</v>
      </c>
    </row>
    <row r="4666" spans="1:7">
      <c r="A4666" t="s">
        <v>1</v>
      </c>
      <c r="B4666">
        <v>1</v>
      </c>
      <c r="C4666">
        <v>2011</v>
      </c>
      <c r="D4666" t="s">
        <v>95</v>
      </c>
      <c r="E4666">
        <v>3223</v>
      </c>
      <c r="F4666">
        <v>3223</v>
      </c>
      <c r="G4666">
        <v>3223</v>
      </c>
    </row>
    <row r="4667" spans="1:7">
      <c r="A4667" t="s">
        <v>27</v>
      </c>
      <c r="B4667">
        <v>2</v>
      </c>
      <c r="C4667">
        <v>2006</v>
      </c>
      <c r="D4667" t="s">
        <v>94</v>
      </c>
      <c r="E4667">
        <v>3229</v>
      </c>
      <c r="F4667">
        <v>3229</v>
      </c>
      <c r="G4667">
        <v>3229</v>
      </c>
    </row>
    <row r="4668" spans="1:7">
      <c r="A4668" t="s">
        <v>27</v>
      </c>
      <c r="B4668">
        <v>2</v>
      </c>
      <c r="C4668">
        <v>2001</v>
      </c>
      <c r="D4668" t="s">
        <v>96</v>
      </c>
      <c r="E4668">
        <v>3233</v>
      </c>
      <c r="F4668">
        <v>3233</v>
      </c>
      <c r="G4668">
        <v>3233</v>
      </c>
    </row>
    <row r="4669" spans="1:7">
      <c r="A4669" t="s">
        <v>79</v>
      </c>
      <c r="B4669">
        <v>2</v>
      </c>
      <c r="C4669">
        <v>2013</v>
      </c>
      <c r="D4669" t="s">
        <v>93</v>
      </c>
      <c r="E4669">
        <v>3254</v>
      </c>
      <c r="F4669">
        <v>3254</v>
      </c>
      <c r="G4669">
        <v>3254</v>
      </c>
    </row>
    <row r="4670" spans="1:7">
      <c r="A4670" t="s">
        <v>79</v>
      </c>
      <c r="B4670">
        <v>2</v>
      </c>
      <c r="C4670">
        <v>2011</v>
      </c>
      <c r="D4670" t="s">
        <v>95</v>
      </c>
      <c r="E4670">
        <v>3282</v>
      </c>
      <c r="F4670">
        <v>3282</v>
      </c>
      <c r="G4670">
        <v>3282</v>
      </c>
    </row>
    <row r="4671" spans="1:7">
      <c r="A4671" t="s">
        <v>79</v>
      </c>
      <c r="B4671">
        <v>2</v>
      </c>
      <c r="C4671">
        <v>2011</v>
      </c>
      <c r="D4671" t="s">
        <v>97</v>
      </c>
      <c r="E4671">
        <v>3285</v>
      </c>
      <c r="F4671">
        <v>3285</v>
      </c>
      <c r="G4671">
        <v>3285</v>
      </c>
    </row>
    <row r="4672" spans="1:7">
      <c r="A4672" t="s">
        <v>1</v>
      </c>
      <c r="B4672">
        <v>1</v>
      </c>
      <c r="C4672">
        <v>2008</v>
      </c>
      <c r="D4672" t="s">
        <v>99</v>
      </c>
      <c r="E4672">
        <v>3301</v>
      </c>
      <c r="F4672">
        <v>3301</v>
      </c>
      <c r="G4672">
        <v>3301</v>
      </c>
    </row>
    <row r="4673" spans="1:7">
      <c r="A4673" t="s">
        <v>1</v>
      </c>
      <c r="B4673">
        <v>1</v>
      </c>
      <c r="C4673">
        <v>2011</v>
      </c>
      <c r="D4673" t="s">
        <v>99</v>
      </c>
      <c r="E4673">
        <v>3324</v>
      </c>
      <c r="F4673">
        <v>3324</v>
      </c>
      <c r="G4673">
        <v>3324</v>
      </c>
    </row>
    <row r="4674" spans="1:7">
      <c r="A4674" t="s">
        <v>27</v>
      </c>
      <c r="B4674">
        <v>2</v>
      </c>
      <c r="C4674">
        <v>2011</v>
      </c>
      <c r="D4674" t="s">
        <v>97</v>
      </c>
      <c r="E4674">
        <v>3328</v>
      </c>
      <c r="F4674">
        <v>3328</v>
      </c>
      <c r="G4674">
        <v>3328</v>
      </c>
    </row>
    <row r="4675" spans="1:7">
      <c r="A4675" t="s">
        <v>1</v>
      </c>
      <c r="B4675">
        <v>1</v>
      </c>
      <c r="C4675">
        <v>2007</v>
      </c>
      <c r="D4675" t="s">
        <v>99</v>
      </c>
      <c r="E4675">
        <v>3341</v>
      </c>
      <c r="F4675">
        <v>3341</v>
      </c>
      <c r="G4675">
        <v>3341</v>
      </c>
    </row>
    <row r="4676" spans="1:7">
      <c r="A4676" t="s">
        <v>79</v>
      </c>
      <c r="B4676">
        <v>1</v>
      </c>
      <c r="C4676">
        <v>2011</v>
      </c>
      <c r="D4676" t="s">
        <v>97</v>
      </c>
      <c r="E4676">
        <v>3346</v>
      </c>
      <c r="F4676">
        <v>3346</v>
      </c>
      <c r="G4676">
        <v>3346</v>
      </c>
    </row>
    <row r="4677" spans="1:7">
      <c r="A4677" t="s">
        <v>1</v>
      </c>
      <c r="B4677">
        <v>1</v>
      </c>
      <c r="C4677">
        <v>2012</v>
      </c>
      <c r="D4677" t="s">
        <v>99</v>
      </c>
      <c r="E4677">
        <v>3364</v>
      </c>
      <c r="F4677">
        <v>3364</v>
      </c>
      <c r="G4677">
        <v>3364</v>
      </c>
    </row>
    <row r="4678" spans="1:7">
      <c r="A4678" t="s">
        <v>27</v>
      </c>
      <c r="B4678">
        <v>2</v>
      </c>
      <c r="C4678">
        <v>2013</v>
      </c>
      <c r="D4678" t="s">
        <v>97</v>
      </c>
      <c r="E4678">
        <v>3367</v>
      </c>
      <c r="F4678">
        <v>3367</v>
      </c>
      <c r="G4678">
        <v>3367</v>
      </c>
    </row>
    <row r="4679" spans="1:7">
      <c r="A4679" t="s">
        <v>27</v>
      </c>
      <c r="B4679">
        <v>2</v>
      </c>
      <c r="C4679">
        <v>2003</v>
      </c>
      <c r="D4679" t="s">
        <v>95</v>
      </c>
      <c r="E4679">
        <v>3372</v>
      </c>
      <c r="F4679">
        <v>3372</v>
      </c>
      <c r="G4679">
        <v>3372</v>
      </c>
    </row>
    <row r="4680" spans="1:7">
      <c r="A4680" t="s">
        <v>27</v>
      </c>
      <c r="B4680">
        <v>2</v>
      </c>
      <c r="C4680">
        <v>2012</v>
      </c>
      <c r="D4680" t="s">
        <v>97</v>
      </c>
      <c r="E4680">
        <v>3394</v>
      </c>
      <c r="F4680">
        <v>3394</v>
      </c>
      <c r="G4680">
        <v>3394</v>
      </c>
    </row>
    <row r="4681" spans="1:7">
      <c r="A4681" t="s">
        <v>27</v>
      </c>
      <c r="B4681">
        <v>2</v>
      </c>
      <c r="C4681">
        <v>2004</v>
      </c>
      <c r="D4681" t="s">
        <v>95</v>
      </c>
      <c r="E4681">
        <v>3401</v>
      </c>
      <c r="F4681">
        <v>3401</v>
      </c>
      <c r="G4681">
        <v>3401</v>
      </c>
    </row>
    <row r="4682" spans="1:7">
      <c r="A4682" t="s">
        <v>27</v>
      </c>
      <c r="B4682">
        <v>2</v>
      </c>
      <c r="C4682">
        <v>2002</v>
      </c>
      <c r="D4682" t="s">
        <v>96</v>
      </c>
      <c r="E4682">
        <v>3412</v>
      </c>
      <c r="F4682">
        <v>3412</v>
      </c>
      <c r="G4682">
        <v>3412</v>
      </c>
    </row>
    <row r="4683" spans="1:7">
      <c r="A4683" t="s">
        <v>1</v>
      </c>
      <c r="B4683">
        <v>1</v>
      </c>
      <c r="C4683">
        <v>2013</v>
      </c>
      <c r="D4683" t="s">
        <v>99</v>
      </c>
      <c r="E4683">
        <v>3420</v>
      </c>
      <c r="F4683">
        <v>3420</v>
      </c>
      <c r="G4683">
        <v>3420</v>
      </c>
    </row>
    <row r="4684" spans="1:7">
      <c r="A4684" t="s">
        <v>27</v>
      </c>
      <c r="B4684">
        <v>2</v>
      </c>
      <c r="C4684">
        <v>2007</v>
      </c>
      <c r="D4684" t="s">
        <v>94</v>
      </c>
      <c r="E4684">
        <v>3425</v>
      </c>
      <c r="F4684">
        <v>3425</v>
      </c>
      <c r="G4684">
        <v>3425</v>
      </c>
    </row>
    <row r="4685" spans="1:7">
      <c r="A4685" t="s">
        <v>27</v>
      </c>
      <c r="B4685">
        <v>2</v>
      </c>
      <c r="C4685">
        <v>2012</v>
      </c>
      <c r="D4685" t="s">
        <v>92</v>
      </c>
      <c r="E4685">
        <v>3431</v>
      </c>
      <c r="F4685">
        <v>3431</v>
      </c>
      <c r="G4685">
        <v>3431</v>
      </c>
    </row>
    <row r="4686" spans="1:7">
      <c r="A4686" t="s">
        <v>27</v>
      </c>
      <c r="B4686">
        <v>2</v>
      </c>
      <c r="C4686">
        <v>2010</v>
      </c>
      <c r="D4686" t="s">
        <v>97</v>
      </c>
      <c r="E4686">
        <v>3440</v>
      </c>
      <c r="F4686">
        <v>3440</v>
      </c>
      <c r="G4686">
        <v>3440</v>
      </c>
    </row>
    <row r="4687" spans="1:7">
      <c r="A4687" t="s">
        <v>27</v>
      </c>
      <c r="B4687">
        <v>2</v>
      </c>
      <c r="C4687">
        <v>2010</v>
      </c>
      <c r="D4687" t="s">
        <v>94</v>
      </c>
      <c r="E4687">
        <v>3445</v>
      </c>
      <c r="F4687">
        <v>3445</v>
      </c>
      <c r="G4687">
        <v>3445</v>
      </c>
    </row>
    <row r="4688" spans="1:7">
      <c r="A4688" t="s">
        <v>27</v>
      </c>
      <c r="B4688">
        <v>2</v>
      </c>
      <c r="C4688">
        <v>2011</v>
      </c>
      <c r="D4688" t="s">
        <v>94</v>
      </c>
      <c r="E4688">
        <v>3450</v>
      </c>
      <c r="F4688">
        <v>3450</v>
      </c>
      <c r="G4688">
        <v>3450</v>
      </c>
    </row>
    <row r="4689" spans="1:7">
      <c r="A4689" t="s">
        <v>27</v>
      </c>
      <c r="B4689">
        <v>2</v>
      </c>
      <c r="C4689">
        <v>2007</v>
      </c>
      <c r="D4689" t="s">
        <v>97</v>
      </c>
      <c r="E4689">
        <v>3463</v>
      </c>
      <c r="F4689">
        <v>3463</v>
      </c>
      <c r="G4689">
        <v>3463</v>
      </c>
    </row>
    <row r="4690" spans="1:7">
      <c r="A4690" t="s">
        <v>1</v>
      </c>
      <c r="B4690">
        <v>1</v>
      </c>
      <c r="C4690">
        <v>2010</v>
      </c>
      <c r="D4690" t="s">
        <v>99</v>
      </c>
      <c r="E4690">
        <v>3464</v>
      </c>
      <c r="F4690">
        <v>3464</v>
      </c>
      <c r="G4690">
        <v>3464</v>
      </c>
    </row>
    <row r="4691" spans="1:7">
      <c r="A4691" t="s">
        <v>27</v>
      </c>
      <c r="B4691">
        <v>2</v>
      </c>
      <c r="C4691">
        <v>2009</v>
      </c>
      <c r="D4691" t="s">
        <v>95</v>
      </c>
      <c r="E4691">
        <v>3481</v>
      </c>
      <c r="F4691">
        <v>3481</v>
      </c>
      <c r="G4691">
        <v>3481</v>
      </c>
    </row>
    <row r="4692" spans="1:7">
      <c r="A4692" t="s">
        <v>79</v>
      </c>
      <c r="B4692">
        <v>1</v>
      </c>
      <c r="C4692">
        <v>2010</v>
      </c>
      <c r="D4692" t="s">
        <v>96</v>
      </c>
      <c r="E4692">
        <v>3494</v>
      </c>
      <c r="F4692">
        <v>3494</v>
      </c>
      <c r="G4692">
        <v>3494</v>
      </c>
    </row>
    <row r="4693" spans="1:7">
      <c r="A4693" t="s">
        <v>27</v>
      </c>
      <c r="B4693">
        <v>2</v>
      </c>
      <c r="C4693">
        <v>2008</v>
      </c>
      <c r="D4693" t="s">
        <v>95</v>
      </c>
      <c r="E4693">
        <v>3494</v>
      </c>
      <c r="F4693">
        <v>3494</v>
      </c>
      <c r="G4693">
        <v>3494</v>
      </c>
    </row>
    <row r="4694" spans="1:7">
      <c r="A4694" t="s">
        <v>27</v>
      </c>
      <c r="B4694">
        <v>2</v>
      </c>
      <c r="C4694">
        <v>2009</v>
      </c>
      <c r="D4694" t="s">
        <v>97</v>
      </c>
      <c r="E4694">
        <v>3494</v>
      </c>
      <c r="F4694">
        <v>3494</v>
      </c>
      <c r="G4694">
        <v>3494</v>
      </c>
    </row>
    <row r="4695" spans="1:7">
      <c r="A4695" t="s">
        <v>27</v>
      </c>
      <c r="B4695">
        <v>2</v>
      </c>
      <c r="C4695">
        <v>2009</v>
      </c>
      <c r="D4695" t="s">
        <v>93</v>
      </c>
      <c r="E4695">
        <v>3503</v>
      </c>
      <c r="F4695">
        <v>3503</v>
      </c>
      <c r="G4695">
        <v>3503</v>
      </c>
    </row>
    <row r="4696" spans="1:7">
      <c r="A4696" t="s">
        <v>27</v>
      </c>
      <c r="B4696">
        <v>2</v>
      </c>
      <c r="C4696">
        <v>2008</v>
      </c>
      <c r="D4696" t="s">
        <v>97</v>
      </c>
      <c r="E4696">
        <v>3515</v>
      </c>
      <c r="F4696">
        <v>3515</v>
      </c>
      <c r="G4696">
        <v>3515</v>
      </c>
    </row>
    <row r="4697" spans="1:7">
      <c r="A4697" t="s">
        <v>1</v>
      </c>
      <c r="B4697">
        <v>1</v>
      </c>
      <c r="C4697">
        <v>2009</v>
      </c>
      <c r="D4697" t="s">
        <v>99</v>
      </c>
      <c r="E4697">
        <v>3571</v>
      </c>
      <c r="F4697">
        <v>3571</v>
      </c>
      <c r="G4697">
        <v>3571</v>
      </c>
    </row>
    <row r="4698" spans="1:7">
      <c r="A4698" t="s">
        <v>79</v>
      </c>
      <c r="B4698">
        <v>2</v>
      </c>
      <c r="C4698">
        <v>2010</v>
      </c>
      <c r="D4698" t="s">
        <v>96</v>
      </c>
      <c r="E4698">
        <v>3594</v>
      </c>
      <c r="F4698">
        <v>3594</v>
      </c>
      <c r="G4698">
        <v>3594</v>
      </c>
    </row>
    <row r="4699" spans="1:7">
      <c r="A4699" t="s">
        <v>79</v>
      </c>
      <c r="B4699">
        <v>2</v>
      </c>
      <c r="C4699">
        <v>2012</v>
      </c>
      <c r="D4699" t="s">
        <v>98</v>
      </c>
      <c r="E4699">
        <v>3602</v>
      </c>
      <c r="F4699">
        <v>3602</v>
      </c>
      <c r="G4699">
        <v>3602</v>
      </c>
    </row>
    <row r="4700" spans="1:7">
      <c r="A4700" t="s">
        <v>79</v>
      </c>
      <c r="B4700">
        <v>2</v>
      </c>
      <c r="C4700">
        <v>2013</v>
      </c>
      <c r="D4700" t="s">
        <v>99</v>
      </c>
      <c r="E4700">
        <v>3608</v>
      </c>
      <c r="F4700">
        <v>3608</v>
      </c>
      <c r="G4700">
        <v>3608</v>
      </c>
    </row>
    <row r="4701" spans="1:7">
      <c r="A4701" t="s">
        <v>27</v>
      </c>
      <c r="B4701">
        <v>2</v>
      </c>
      <c r="C4701">
        <v>2009</v>
      </c>
      <c r="D4701" t="s">
        <v>94</v>
      </c>
      <c r="E4701">
        <v>3652</v>
      </c>
      <c r="F4701">
        <v>3652</v>
      </c>
      <c r="G4701">
        <v>3652</v>
      </c>
    </row>
    <row r="4702" spans="1:7">
      <c r="A4702" t="s">
        <v>1</v>
      </c>
      <c r="B4702">
        <v>1</v>
      </c>
      <c r="C4702">
        <v>2006</v>
      </c>
      <c r="D4702" t="s">
        <v>97</v>
      </c>
      <c r="E4702">
        <v>3662</v>
      </c>
      <c r="F4702">
        <v>3662</v>
      </c>
      <c r="G4702">
        <v>3662</v>
      </c>
    </row>
    <row r="4703" spans="1:7">
      <c r="A4703" t="s">
        <v>1</v>
      </c>
      <c r="B4703">
        <v>1</v>
      </c>
      <c r="C4703">
        <v>2005</v>
      </c>
      <c r="D4703" t="s">
        <v>98</v>
      </c>
      <c r="E4703">
        <v>3663</v>
      </c>
      <c r="F4703">
        <v>3663</v>
      </c>
      <c r="G4703">
        <v>3663</v>
      </c>
    </row>
    <row r="4704" spans="1:7">
      <c r="A4704" t="s">
        <v>27</v>
      </c>
      <c r="B4704">
        <v>2</v>
      </c>
      <c r="C4704">
        <v>2012</v>
      </c>
      <c r="D4704" t="s">
        <v>94</v>
      </c>
      <c r="E4704">
        <v>3677</v>
      </c>
      <c r="F4704">
        <v>3677</v>
      </c>
      <c r="G4704">
        <v>3677</v>
      </c>
    </row>
    <row r="4705" spans="1:7">
      <c r="A4705" t="s">
        <v>27</v>
      </c>
      <c r="B4705">
        <v>2</v>
      </c>
      <c r="C4705">
        <v>2005</v>
      </c>
      <c r="D4705" t="s">
        <v>96</v>
      </c>
      <c r="E4705">
        <v>3683</v>
      </c>
      <c r="F4705">
        <v>3683</v>
      </c>
      <c r="G4705">
        <v>3683</v>
      </c>
    </row>
    <row r="4706" spans="1:7">
      <c r="A4706" t="s">
        <v>1</v>
      </c>
      <c r="B4706">
        <v>1</v>
      </c>
      <c r="C4706">
        <v>2008</v>
      </c>
      <c r="D4706" t="s">
        <v>96</v>
      </c>
      <c r="E4706">
        <v>3690</v>
      </c>
      <c r="F4706">
        <v>3690</v>
      </c>
      <c r="G4706">
        <v>3690</v>
      </c>
    </row>
    <row r="4707" spans="1:7">
      <c r="A4707" t="s">
        <v>1</v>
      </c>
      <c r="B4707">
        <v>1</v>
      </c>
      <c r="C4707">
        <v>2012</v>
      </c>
      <c r="D4707" t="s">
        <v>95</v>
      </c>
      <c r="E4707">
        <v>3737</v>
      </c>
      <c r="F4707">
        <v>3737</v>
      </c>
      <c r="G4707">
        <v>3737</v>
      </c>
    </row>
    <row r="4708" spans="1:7">
      <c r="A4708" t="s">
        <v>27</v>
      </c>
      <c r="B4708">
        <v>2</v>
      </c>
      <c r="C4708">
        <v>2010</v>
      </c>
      <c r="D4708" t="s">
        <v>95</v>
      </c>
      <c r="E4708">
        <v>3747</v>
      </c>
      <c r="F4708">
        <v>3747</v>
      </c>
      <c r="G4708">
        <v>3747</v>
      </c>
    </row>
    <row r="4709" spans="1:7">
      <c r="A4709" t="s">
        <v>1</v>
      </c>
      <c r="B4709">
        <v>1</v>
      </c>
      <c r="C4709">
        <v>2004</v>
      </c>
      <c r="D4709" t="s">
        <v>98</v>
      </c>
      <c r="E4709">
        <v>3777</v>
      </c>
      <c r="F4709">
        <v>3777</v>
      </c>
      <c r="G4709">
        <v>3777</v>
      </c>
    </row>
    <row r="4710" spans="1:7">
      <c r="A4710" t="s">
        <v>27</v>
      </c>
      <c r="B4710">
        <v>2</v>
      </c>
      <c r="C4710">
        <v>2008</v>
      </c>
      <c r="D4710" t="s">
        <v>94</v>
      </c>
      <c r="E4710">
        <v>3780</v>
      </c>
      <c r="F4710">
        <v>3780</v>
      </c>
      <c r="G4710">
        <v>3780</v>
      </c>
    </row>
    <row r="4711" spans="1:7">
      <c r="A4711" t="s">
        <v>79</v>
      </c>
      <c r="B4711">
        <v>1</v>
      </c>
      <c r="C4711">
        <v>2012</v>
      </c>
      <c r="D4711" t="s">
        <v>95</v>
      </c>
      <c r="E4711">
        <v>3789</v>
      </c>
      <c r="F4711">
        <v>3789</v>
      </c>
      <c r="G4711">
        <v>3789</v>
      </c>
    </row>
    <row r="4712" spans="1:7">
      <c r="A4712" t="s">
        <v>79</v>
      </c>
      <c r="B4712">
        <v>2</v>
      </c>
      <c r="C4712">
        <v>2012</v>
      </c>
      <c r="D4712" t="s">
        <v>95</v>
      </c>
      <c r="E4712">
        <v>3793</v>
      </c>
      <c r="F4712">
        <v>3793</v>
      </c>
      <c r="G4712">
        <v>3793</v>
      </c>
    </row>
    <row r="4713" spans="1:7">
      <c r="A4713" t="s">
        <v>79</v>
      </c>
      <c r="B4713">
        <v>2</v>
      </c>
      <c r="C4713">
        <v>2013</v>
      </c>
      <c r="D4713" t="s">
        <v>94</v>
      </c>
      <c r="E4713">
        <v>3815</v>
      </c>
      <c r="F4713">
        <v>3815</v>
      </c>
      <c r="G4713">
        <v>3815</v>
      </c>
    </row>
    <row r="4714" spans="1:7">
      <c r="A4714" t="s">
        <v>79</v>
      </c>
      <c r="B4714">
        <v>2</v>
      </c>
      <c r="C4714">
        <v>2012</v>
      </c>
      <c r="D4714" t="s">
        <v>97</v>
      </c>
      <c r="E4714">
        <v>3852</v>
      </c>
      <c r="F4714">
        <v>3852</v>
      </c>
      <c r="G4714">
        <v>3852</v>
      </c>
    </row>
    <row r="4715" spans="1:7">
      <c r="A4715" t="s">
        <v>27</v>
      </c>
      <c r="B4715">
        <v>2</v>
      </c>
      <c r="C4715">
        <v>2006</v>
      </c>
      <c r="D4715" t="s">
        <v>96</v>
      </c>
      <c r="E4715">
        <v>3854</v>
      </c>
      <c r="F4715">
        <v>3854</v>
      </c>
      <c r="G4715">
        <v>3854</v>
      </c>
    </row>
    <row r="4716" spans="1:7">
      <c r="A4716" t="s">
        <v>27</v>
      </c>
      <c r="B4716">
        <v>2</v>
      </c>
      <c r="C4716">
        <v>2004</v>
      </c>
      <c r="D4716" t="s">
        <v>96</v>
      </c>
      <c r="E4716">
        <v>3859</v>
      </c>
      <c r="F4716">
        <v>3859</v>
      </c>
      <c r="G4716">
        <v>3859</v>
      </c>
    </row>
    <row r="4717" spans="1:7">
      <c r="A4717" t="s">
        <v>27</v>
      </c>
      <c r="B4717">
        <v>2</v>
      </c>
      <c r="C4717">
        <v>2013</v>
      </c>
      <c r="D4717" t="s">
        <v>94</v>
      </c>
      <c r="E4717">
        <v>3864</v>
      </c>
      <c r="F4717">
        <v>3864</v>
      </c>
      <c r="G4717">
        <v>3864</v>
      </c>
    </row>
    <row r="4718" spans="1:7">
      <c r="A4718" t="s">
        <v>27</v>
      </c>
      <c r="B4718">
        <v>2</v>
      </c>
      <c r="C4718">
        <v>2003</v>
      </c>
      <c r="D4718" t="s">
        <v>96</v>
      </c>
      <c r="E4718">
        <v>3891</v>
      </c>
      <c r="F4718">
        <v>3891</v>
      </c>
      <c r="G4718">
        <v>3891</v>
      </c>
    </row>
    <row r="4719" spans="1:7">
      <c r="A4719" t="s">
        <v>79</v>
      </c>
      <c r="B4719">
        <v>1</v>
      </c>
      <c r="C4719">
        <v>2012</v>
      </c>
      <c r="D4719" t="s">
        <v>98</v>
      </c>
      <c r="E4719">
        <v>3896</v>
      </c>
      <c r="F4719">
        <v>3896</v>
      </c>
      <c r="G4719">
        <v>3896</v>
      </c>
    </row>
    <row r="4720" spans="1:7">
      <c r="A4720" t="s">
        <v>27</v>
      </c>
      <c r="B4720">
        <v>2</v>
      </c>
      <c r="C4720">
        <v>2011</v>
      </c>
      <c r="D4720" t="s">
        <v>95</v>
      </c>
      <c r="E4720">
        <v>3927</v>
      </c>
      <c r="F4720">
        <v>3927</v>
      </c>
      <c r="G4720">
        <v>3927</v>
      </c>
    </row>
    <row r="4721" spans="1:7">
      <c r="A4721" t="s">
        <v>1</v>
      </c>
      <c r="B4721">
        <v>1</v>
      </c>
      <c r="C4721">
        <v>2007</v>
      </c>
      <c r="D4721" t="s">
        <v>97</v>
      </c>
      <c r="E4721">
        <v>3933</v>
      </c>
      <c r="F4721">
        <v>3933</v>
      </c>
      <c r="G4721">
        <v>3933</v>
      </c>
    </row>
    <row r="4722" spans="1:7">
      <c r="A4722" t="s">
        <v>79</v>
      </c>
      <c r="B4722">
        <v>1</v>
      </c>
      <c r="C4722">
        <v>2011</v>
      </c>
      <c r="D4722" t="s">
        <v>96</v>
      </c>
      <c r="E4722">
        <v>3954</v>
      </c>
      <c r="F4722">
        <v>3954</v>
      </c>
      <c r="G4722">
        <v>3954</v>
      </c>
    </row>
    <row r="4723" spans="1:7">
      <c r="A4723" t="s">
        <v>79</v>
      </c>
      <c r="B4723">
        <v>2</v>
      </c>
      <c r="C4723">
        <v>2011</v>
      </c>
      <c r="D4723" t="s">
        <v>96</v>
      </c>
      <c r="E4723">
        <v>3958</v>
      </c>
      <c r="F4723">
        <v>3958</v>
      </c>
      <c r="G4723">
        <v>3958</v>
      </c>
    </row>
    <row r="4724" spans="1:7">
      <c r="A4724" t="s">
        <v>79</v>
      </c>
      <c r="B4724">
        <v>1</v>
      </c>
      <c r="C4724">
        <v>2013</v>
      </c>
      <c r="D4724" t="s">
        <v>94</v>
      </c>
      <c r="E4724">
        <v>3987</v>
      </c>
      <c r="F4724">
        <v>3987</v>
      </c>
      <c r="G4724">
        <v>3987</v>
      </c>
    </row>
    <row r="4725" spans="1:7">
      <c r="A4725" t="s">
        <v>27</v>
      </c>
      <c r="B4725">
        <v>2</v>
      </c>
      <c r="C4725">
        <v>2013</v>
      </c>
      <c r="D4725" t="s">
        <v>92</v>
      </c>
      <c r="E4725">
        <v>3988</v>
      </c>
      <c r="F4725">
        <v>3988</v>
      </c>
      <c r="G4725">
        <v>3988</v>
      </c>
    </row>
    <row r="4726" spans="1:7">
      <c r="A4726" t="s">
        <v>79</v>
      </c>
      <c r="B4726">
        <v>1</v>
      </c>
      <c r="C4726">
        <v>2013</v>
      </c>
      <c r="D4726" t="s">
        <v>99</v>
      </c>
      <c r="E4726">
        <v>4045</v>
      </c>
      <c r="F4726">
        <v>4045</v>
      </c>
      <c r="G4726">
        <v>4045</v>
      </c>
    </row>
    <row r="4727" spans="1:7">
      <c r="A4727" t="s">
        <v>1</v>
      </c>
      <c r="B4727">
        <v>1</v>
      </c>
      <c r="C4727">
        <v>2006</v>
      </c>
      <c r="D4727" t="s">
        <v>98</v>
      </c>
      <c r="E4727">
        <v>4049</v>
      </c>
      <c r="F4727">
        <v>4049</v>
      </c>
      <c r="G4727">
        <v>4049</v>
      </c>
    </row>
    <row r="4728" spans="1:7">
      <c r="A4728" t="s">
        <v>27</v>
      </c>
      <c r="B4728">
        <v>2</v>
      </c>
      <c r="C4728">
        <v>2007</v>
      </c>
      <c r="D4728" t="s">
        <v>96</v>
      </c>
      <c r="E4728">
        <v>4069</v>
      </c>
      <c r="F4728">
        <v>4069</v>
      </c>
      <c r="G4728">
        <v>4069</v>
      </c>
    </row>
    <row r="4729" spans="1:7">
      <c r="A4729" t="s">
        <v>27</v>
      </c>
      <c r="B4729">
        <v>2</v>
      </c>
      <c r="C4729">
        <v>2012</v>
      </c>
      <c r="D4729" t="s">
        <v>95</v>
      </c>
      <c r="E4729">
        <v>4099</v>
      </c>
      <c r="F4729">
        <v>4099</v>
      </c>
      <c r="G4729">
        <v>4099</v>
      </c>
    </row>
    <row r="4730" spans="1:7">
      <c r="A4730" t="s">
        <v>27</v>
      </c>
      <c r="B4730">
        <v>2</v>
      </c>
      <c r="C4730">
        <v>2010</v>
      </c>
      <c r="D4730" t="s">
        <v>93</v>
      </c>
      <c r="E4730">
        <v>4166</v>
      </c>
      <c r="F4730">
        <v>4166</v>
      </c>
      <c r="G4730">
        <v>4166</v>
      </c>
    </row>
    <row r="4731" spans="1:7">
      <c r="A4731" t="s">
        <v>1</v>
      </c>
      <c r="B4731">
        <v>1</v>
      </c>
      <c r="C4731">
        <v>2007</v>
      </c>
      <c r="D4731" t="s">
        <v>98</v>
      </c>
      <c r="E4731">
        <v>4176</v>
      </c>
      <c r="F4731">
        <v>4176</v>
      </c>
      <c r="G4731">
        <v>4176</v>
      </c>
    </row>
    <row r="4732" spans="1:7">
      <c r="A4732" t="s">
        <v>79</v>
      </c>
      <c r="B4732">
        <v>1</v>
      </c>
      <c r="C4732">
        <v>2012</v>
      </c>
      <c r="D4732" t="s">
        <v>97</v>
      </c>
      <c r="E4732">
        <v>4231</v>
      </c>
      <c r="F4732">
        <v>4231</v>
      </c>
      <c r="G4732">
        <v>4231</v>
      </c>
    </row>
    <row r="4733" spans="1:7">
      <c r="A4733" t="s">
        <v>1</v>
      </c>
      <c r="B4733">
        <v>1</v>
      </c>
      <c r="C4733">
        <v>2008</v>
      </c>
      <c r="D4733" t="s">
        <v>98</v>
      </c>
      <c r="E4733">
        <v>4232</v>
      </c>
      <c r="F4733">
        <v>4232</v>
      </c>
      <c r="G4733">
        <v>4232</v>
      </c>
    </row>
    <row r="4734" spans="1:7">
      <c r="A4734" t="s">
        <v>27</v>
      </c>
      <c r="B4734">
        <v>2</v>
      </c>
      <c r="C4734">
        <v>2008</v>
      </c>
      <c r="D4734" t="s">
        <v>96</v>
      </c>
      <c r="E4734">
        <v>4370</v>
      </c>
      <c r="F4734">
        <v>4370</v>
      </c>
      <c r="G4734">
        <v>4370</v>
      </c>
    </row>
    <row r="4735" spans="1:7">
      <c r="A4735" t="s">
        <v>1</v>
      </c>
      <c r="B4735">
        <v>1</v>
      </c>
      <c r="C4735">
        <v>2008</v>
      </c>
      <c r="D4735" t="s">
        <v>97</v>
      </c>
      <c r="E4735">
        <v>4463</v>
      </c>
      <c r="F4735">
        <v>4463</v>
      </c>
      <c r="G4735">
        <v>4463</v>
      </c>
    </row>
    <row r="4736" spans="1:7">
      <c r="A4736" t="s">
        <v>1</v>
      </c>
      <c r="B4736">
        <v>1</v>
      </c>
      <c r="C4736">
        <v>2013</v>
      </c>
      <c r="D4736" t="s">
        <v>95</v>
      </c>
      <c r="E4736">
        <v>4498</v>
      </c>
      <c r="F4736">
        <v>4498</v>
      </c>
      <c r="G4736">
        <v>4498</v>
      </c>
    </row>
    <row r="4737" spans="1:7">
      <c r="A4737" t="s">
        <v>27</v>
      </c>
      <c r="B4737">
        <v>2</v>
      </c>
      <c r="C4737">
        <v>2011</v>
      </c>
      <c r="D4737" t="s">
        <v>93</v>
      </c>
      <c r="E4737">
        <v>4533</v>
      </c>
      <c r="F4737">
        <v>4533</v>
      </c>
      <c r="G4737">
        <v>4533</v>
      </c>
    </row>
    <row r="4738" spans="1:7">
      <c r="A4738" t="s">
        <v>27</v>
      </c>
      <c r="B4738">
        <v>2</v>
      </c>
      <c r="C4738">
        <v>2013</v>
      </c>
      <c r="D4738" t="s">
        <v>95</v>
      </c>
      <c r="E4738">
        <v>4581</v>
      </c>
      <c r="F4738">
        <v>4581</v>
      </c>
      <c r="G4738">
        <v>4581</v>
      </c>
    </row>
    <row r="4739" spans="1:7">
      <c r="A4739" t="s">
        <v>1</v>
      </c>
      <c r="B4739">
        <v>1</v>
      </c>
      <c r="C4739">
        <v>2009</v>
      </c>
      <c r="D4739" t="s">
        <v>96</v>
      </c>
      <c r="E4739">
        <v>4586</v>
      </c>
      <c r="F4739">
        <v>4586</v>
      </c>
      <c r="G4739">
        <v>4586</v>
      </c>
    </row>
    <row r="4740" spans="1:7">
      <c r="A4740" t="s">
        <v>27</v>
      </c>
      <c r="B4740">
        <v>2</v>
      </c>
      <c r="C4740">
        <v>2009</v>
      </c>
      <c r="D4740" t="s">
        <v>96</v>
      </c>
      <c r="E4740">
        <v>4588</v>
      </c>
      <c r="F4740">
        <v>4588</v>
      </c>
      <c r="G4740">
        <v>4588</v>
      </c>
    </row>
    <row r="4741" spans="1:7">
      <c r="A4741" t="s">
        <v>79</v>
      </c>
      <c r="B4741">
        <v>2</v>
      </c>
      <c r="C4741">
        <v>2012</v>
      </c>
      <c r="D4741" t="s">
        <v>96</v>
      </c>
      <c r="E4741">
        <v>4612</v>
      </c>
      <c r="F4741">
        <v>4612</v>
      </c>
      <c r="G4741">
        <v>4612</v>
      </c>
    </row>
    <row r="4742" spans="1:7">
      <c r="A4742" t="s">
        <v>27</v>
      </c>
      <c r="B4742">
        <v>2</v>
      </c>
      <c r="C4742">
        <v>2010</v>
      </c>
      <c r="D4742" t="s">
        <v>96</v>
      </c>
      <c r="E4742">
        <v>4656</v>
      </c>
      <c r="F4742">
        <v>4656</v>
      </c>
      <c r="G4742">
        <v>4656</v>
      </c>
    </row>
    <row r="4743" spans="1:7">
      <c r="A4743" t="s">
        <v>79</v>
      </c>
      <c r="B4743">
        <v>2</v>
      </c>
      <c r="C4743">
        <v>2013</v>
      </c>
      <c r="D4743" t="s">
        <v>95</v>
      </c>
      <c r="E4743">
        <v>4659</v>
      </c>
      <c r="F4743">
        <v>4659</v>
      </c>
      <c r="G4743">
        <v>4659</v>
      </c>
    </row>
    <row r="4744" spans="1:7">
      <c r="A4744" t="s">
        <v>27</v>
      </c>
      <c r="B4744">
        <v>2</v>
      </c>
      <c r="C4744">
        <v>2012</v>
      </c>
      <c r="D4744" t="s">
        <v>93</v>
      </c>
      <c r="E4744">
        <v>4751</v>
      </c>
      <c r="F4744">
        <v>4751</v>
      </c>
      <c r="G4744">
        <v>4751</v>
      </c>
    </row>
    <row r="4745" spans="1:7">
      <c r="A4745" t="s">
        <v>79</v>
      </c>
      <c r="B4745">
        <v>2</v>
      </c>
      <c r="C4745">
        <v>2013</v>
      </c>
      <c r="D4745" t="s">
        <v>98</v>
      </c>
      <c r="E4745">
        <v>4777</v>
      </c>
      <c r="F4745">
        <v>4777</v>
      </c>
      <c r="G4745">
        <v>4777</v>
      </c>
    </row>
    <row r="4746" spans="1:7">
      <c r="A4746" t="s">
        <v>27</v>
      </c>
      <c r="B4746">
        <v>2</v>
      </c>
      <c r="C4746">
        <v>2011</v>
      </c>
      <c r="D4746" t="s">
        <v>96</v>
      </c>
      <c r="E4746">
        <v>4846</v>
      </c>
      <c r="F4746">
        <v>4846</v>
      </c>
      <c r="G4746">
        <v>4846</v>
      </c>
    </row>
    <row r="4747" spans="1:7">
      <c r="A4747" t="s">
        <v>79</v>
      </c>
      <c r="B4747">
        <v>1</v>
      </c>
      <c r="C4747">
        <v>2012</v>
      </c>
      <c r="D4747" t="s">
        <v>96</v>
      </c>
      <c r="E4747">
        <v>4886</v>
      </c>
      <c r="F4747">
        <v>4886</v>
      </c>
      <c r="G4747">
        <v>4886</v>
      </c>
    </row>
    <row r="4748" spans="1:7">
      <c r="A4748" t="s">
        <v>27</v>
      </c>
      <c r="B4748">
        <v>2</v>
      </c>
      <c r="C4748">
        <v>2013</v>
      </c>
      <c r="D4748" t="s">
        <v>93</v>
      </c>
      <c r="E4748">
        <v>4926</v>
      </c>
      <c r="F4748">
        <v>4926</v>
      </c>
      <c r="G4748">
        <v>4926</v>
      </c>
    </row>
    <row r="4749" spans="1:7">
      <c r="A4749" t="s">
        <v>1</v>
      </c>
      <c r="B4749">
        <v>1</v>
      </c>
      <c r="C4749">
        <v>2009</v>
      </c>
      <c r="D4749" t="s">
        <v>98</v>
      </c>
      <c r="E4749">
        <v>5019</v>
      </c>
      <c r="F4749">
        <v>5019</v>
      </c>
      <c r="G4749">
        <v>5019</v>
      </c>
    </row>
    <row r="4750" spans="1:7">
      <c r="A4750" t="s">
        <v>79</v>
      </c>
      <c r="B4750">
        <v>2</v>
      </c>
      <c r="C4750">
        <v>2013</v>
      </c>
      <c r="D4750" t="s">
        <v>97</v>
      </c>
      <c r="E4750">
        <v>5047</v>
      </c>
      <c r="F4750">
        <v>5047</v>
      </c>
      <c r="G4750">
        <v>5047</v>
      </c>
    </row>
    <row r="4751" spans="1:7">
      <c r="A4751" t="s">
        <v>27</v>
      </c>
      <c r="B4751">
        <v>2</v>
      </c>
      <c r="C4751">
        <v>2012</v>
      </c>
      <c r="D4751" t="s">
        <v>96</v>
      </c>
      <c r="E4751">
        <v>5105</v>
      </c>
      <c r="F4751">
        <v>5105</v>
      </c>
      <c r="G4751">
        <v>5105</v>
      </c>
    </row>
    <row r="4752" spans="1:7">
      <c r="A4752" t="s">
        <v>1</v>
      </c>
      <c r="B4752">
        <v>1</v>
      </c>
      <c r="C4752">
        <v>2010</v>
      </c>
      <c r="D4752" t="s">
        <v>96</v>
      </c>
      <c r="E4752">
        <v>5228</v>
      </c>
      <c r="F4752">
        <v>5228</v>
      </c>
      <c r="G4752">
        <v>5228</v>
      </c>
    </row>
    <row r="4753" spans="1:7">
      <c r="A4753" t="s">
        <v>79</v>
      </c>
      <c r="B4753">
        <v>1</v>
      </c>
      <c r="C4753">
        <v>2013</v>
      </c>
      <c r="D4753" t="s">
        <v>95</v>
      </c>
      <c r="E4753">
        <v>5291</v>
      </c>
      <c r="F4753">
        <v>5291</v>
      </c>
      <c r="G4753">
        <v>5291</v>
      </c>
    </row>
    <row r="4754" spans="1:7">
      <c r="A4754" t="s">
        <v>1</v>
      </c>
      <c r="B4754">
        <v>1</v>
      </c>
      <c r="C4754">
        <v>2009</v>
      </c>
      <c r="D4754" t="s">
        <v>97</v>
      </c>
      <c r="E4754">
        <v>5305</v>
      </c>
      <c r="F4754">
        <v>5305</v>
      </c>
      <c r="G4754">
        <v>5305</v>
      </c>
    </row>
    <row r="4755" spans="1:7">
      <c r="A4755" t="s">
        <v>1</v>
      </c>
      <c r="B4755">
        <v>1</v>
      </c>
      <c r="C4755">
        <v>2010</v>
      </c>
      <c r="D4755" t="s">
        <v>98</v>
      </c>
      <c r="E4755">
        <v>5336</v>
      </c>
      <c r="F4755">
        <v>5336</v>
      </c>
      <c r="G4755">
        <v>5336</v>
      </c>
    </row>
    <row r="4756" spans="1:7">
      <c r="A4756" t="s">
        <v>27</v>
      </c>
      <c r="B4756">
        <v>2</v>
      </c>
      <c r="C4756">
        <v>2013</v>
      </c>
      <c r="D4756" t="s">
        <v>96</v>
      </c>
      <c r="E4756">
        <v>5395</v>
      </c>
      <c r="F4756">
        <v>5395</v>
      </c>
      <c r="G4756">
        <v>5395</v>
      </c>
    </row>
    <row r="4757" spans="1:7">
      <c r="A4757" t="s">
        <v>79</v>
      </c>
      <c r="B4757">
        <v>1</v>
      </c>
      <c r="C4757">
        <v>2013</v>
      </c>
      <c r="D4757" t="s">
        <v>98</v>
      </c>
      <c r="E4757">
        <v>5456</v>
      </c>
      <c r="F4757">
        <v>5456</v>
      </c>
      <c r="G4757">
        <v>5456</v>
      </c>
    </row>
    <row r="4758" spans="1:7">
      <c r="A4758" t="s">
        <v>1</v>
      </c>
      <c r="B4758">
        <v>1</v>
      </c>
      <c r="C4758">
        <v>2011</v>
      </c>
      <c r="D4758" t="s">
        <v>98</v>
      </c>
      <c r="E4758">
        <v>5491</v>
      </c>
      <c r="F4758">
        <v>5491</v>
      </c>
      <c r="G4758">
        <v>5491</v>
      </c>
    </row>
    <row r="4759" spans="1:7">
      <c r="A4759" t="s">
        <v>1</v>
      </c>
      <c r="B4759">
        <v>1</v>
      </c>
      <c r="C4759">
        <v>2010</v>
      </c>
      <c r="D4759" t="s">
        <v>97</v>
      </c>
      <c r="E4759">
        <v>5665</v>
      </c>
      <c r="F4759">
        <v>5665</v>
      </c>
      <c r="G4759">
        <v>5665</v>
      </c>
    </row>
    <row r="4760" spans="1:7">
      <c r="A4760" t="s">
        <v>1</v>
      </c>
      <c r="B4760">
        <v>1</v>
      </c>
      <c r="C4760">
        <v>2012</v>
      </c>
      <c r="D4760" t="s">
        <v>98</v>
      </c>
      <c r="E4760">
        <v>5692</v>
      </c>
      <c r="F4760">
        <v>5692</v>
      </c>
      <c r="G4760">
        <v>5692</v>
      </c>
    </row>
    <row r="4761" spans="1:7">
      <c r="A4761" t="s">
        <v>1</v>
      </c>
      <c r="B4761">
        <v>1</v>
      </c>
      <c r="C4761">
        <v>2011</v>
      </c>
      <c r="D4761" t="s">
        <v>97</v>
      </c>
      <c r="E4761">
        <v>5747</v>
      </c>
      <c r="F4761">
        <v>5747</v>
      </c>
      <c r="G4761">
        <v>5747</v>
      </c>
    </row>
    <row r="4762" spans="1:7">
      <c r="A4762" t="s">
        <v>79</v>
      </c>
      <c r="B4762">
        <v>2</v>
      </c>
      <c r="C4762">
        <v>2013</v>
      </c>
      <c r="D4762" t="s">
        <v>96</v>
      </c>
      <c r="E4762">
        <v>5766</v>
      </c>
      <c r="F4762">
        <v>5766</v>
      </c>
      <c r="G4762">
        <v>5766</v>
      </c>
    </row>
    <row r="4763" spans="1:7">
      <c r="A4763" t="s">
        <v>79</v>
      </c>
      <c r="B4763">
        <v>1</v>
      </c>
      <c r="C4763">
        <v>2013</v>
      </c>
      <c r="D4763" t="s">
        <v>97</v>
      </c>
      <c r="E4763">
        <v>5868</v>
      </c>
      <c r="F4763">
        <v>5868</v>
      </c>
      <c r="G4763">
        <v>5868</v>
      </c>
    </row>
    <row r="4764" spans="1:7">
      <c r="A4764" t="s">
        <v>1</v>
      </c>
      <c r="B4764">
        <v>1</v>
      </c>
      <c r="C4764">
        <v>2011</v>
      </c>
      <c r="D4764" t="s">
        <v>96</v>
      </c>
      <c r="E4764">
        <v>5953</v>
      </c>
      <c r="F4764">
        <v>5953</v>
      </c>
      <c r="G4764">
        <v>5953</v>
      </c>
    </row>
    <row r="4765" spans="1:7">
      <c r="A4765" t="s">
        <v>1</v>
      </c>
      <c r="B4765">
        <v>1</v>
      </c>
      <c r="C4765">
        <v>2012</v>
      </c>
      <c r="D4765" t="s">
        <v>97</v>
      </c>
      <c r="E4765">
        <v>6127</v>
      </c>
      <c r="F4765">
        <v>6127</v>
      </c>
      <c r="G4765">
        <v>6127</v>
      </c>
    </row>
    <row r="4766" spans="1:7">
      <c r="A4766" t="s">
        <v>1</v>
      </c>
      <c r="B4766">
        <v>1</v>
      </c>
      <c r="C4766">
        <v>2013</v>
      </c>
      <c r="D4766" t="s">
        <v>98</v>
      </c>
      <c r="E4766">
        <v>6305</v>
      </c>
      <c r="F4766">
        <v>6305</v>
      </c>
      <c r="G4766">
        <v>6305</v>
      </c>
    </row>
    <row r="4767" spans="1:7">
      <c r="A4767" t="s">
        <v>79</v>
      </c>
      <c r="B4767">
        <v>1</v>
      </c>
      <c r="C4767">
        <v>2013</v>
      </c>
      <c r="D4767" t="s">
        <v>96</v>
      </c>
      <c r="E4767">
        <v>6603</v>
      </c>
      <c r="F4767">
        <v>6603</v>
      </c>
      <c r="G4767">
        <v>6603</v>
      </c>
    </row>
    <row r="4768" spans="1:7">
      <c r="A4768" t="s">
        <v>1</v>
      </c>
      <c r="B4768">
        <v>1</v>
      </c>
      <c r="C4768">
        <v>2012</v>
      </c>
      <c r="D4768" t="s">
        <v>96</v>
      </c>
      <c r="E4768">
        <v>6867</v>
      </c>
      <c r="F4768">
        <v>6867</v>
      </c>
      <c r="G4768">
        <v>6867</v>
      </c>
    </row>
    <row r="4769" spans="1:7">
      <c r="A4769" t="s">
        <v>1</v>
      </c>
      <c r="B4769">
        <v>1</v>
      </c>
      <c r="C4769">
        <v>2013</v>
      </c>
      <c r="D4769" t="s">
        <v>97</v>
      </c>
      <c r="E4769">
        <v>6925</v>
      </c>
      <c r="F4769">
        <v>6925</v>
      </c>
      <c r="G4769">
        <v>6925</v>
      </c>
    </row>
    <row r="4770" spans="1:7">
      <c r="A4770" t="s">
        <v>1</v>
      </c>
      <c r="B4770">
        <v>1</v>
      </c>
      <c r="C4770">
        <v>2013</v>
      </c>
      <c r="D4770" t="s">
        <v>96</v>
      </c>
      <c r="E4770">
        <v>8043</v>
      </c>
      <c r="F4770">
        <v>8043</v>
      </c>
      <c r="G4770">
        <v>8043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A246"/>
  </sheetPr>
  <dimension ref="B1:FN69"/>
  <sheetViews>
    <sheetView showGridLines="0" zoomScale="70" zoomScaleNormal="70" workbookViewId="0">
      <pane xSplit="2" ySplit="21" topLeftCell="AG22" activePane="bottomRight" state="frozen"/>
      <selection pane="bottomRight" activeCell="B21" sqref="B21"/>
      <selection pane="bottomLeft" activeCell="A14" sqref="A14"/>
      <selection pane="topRight" activeCell="C1" sqref="C1"/>
    </sheetView>
  </sheetViews>
  <sheetFormatPr defaultRowHeight="14.45"/>
  <cols>
    <col min="1" max="1" width="2.140625" customWidth="1"/>
    <col min="2" max="2" width="20.7109375" style="4" bestFit="1" customWidth="1"/>
    <col min="3" max="3" width="7.28515625" style="4" customWidth="1"/>
    <col min="4" max="4" width="14.28515625" style="4" customWidth="1"/>
    <col min="5" max="167" width="14.28515625" customWidth="1"/>
  </cols>
  <sheetData>
    <row r="1" spans="3:143" ht="15" customHeight="1">
      <c r="C1" s="233" t="s">
        <v>34</v>
      </c>
      <c r="D1" s="233"/>
      <c r="E1" s="233"/>
      <c r="F1" s="233"/>
      <c r="G1" s="233"/>
      <c r="H1" s="233"/>
      <c r="I1" s="233"/>
      <c r="J1" s="233"/>
      <c r="K1" s="233"/>
      <c r="L1" s="193"/>
    </row>
    <row r="2" spans="3:143" ht="15" customHeight="1">
      <c r="C2" s="233"/>
      <c r="D2" s="233"/>
      <c r="E2" s="233"/>
      <c r="F2" s="233"/>
      <c r="G2" s="233"/>
      <c r="H2" s="233"/>
      <c r="I2" s="233"/>
      <c r="J2" s="233"/>
      <c r="K2" s="233"/>
      <c r="L2" s="193"/>
    </row>
    <row r="3" spans="3:143" ht="26.25" customHeight="1">
      <c r="C3" s="234" t="s">
        <v>114</v>
      </c>
      <c r="D3" s="234"/>
      <c r="E3" s="234"/>
      <c r="F3" s="234"/>
      <c r="G3" s="234"/>
      <c r="H3" s="234"/>
      <c r="I3" s="234"/>
      <c r="J3" s="234"/>
      <c r="K3" s="234"/>
      <c r="L3" s="195"/>
      <c r="N3" s="256" t="s">
        <v>115</v>
      </c>
      <c r="O3" s="256"/>
      <c r="P3" s="256"/>
      <c r="Q3" s="256"/>
      <c r="R3" s="256"/>
      <c r="S3" s="256"/>
      <c r="T3" s="256"/>
      <c r="U3" s="256"/>
      <c r="V3" s="256"/>
      <c r="W3" s="256"/>
      <c r="X3" s="256"/>
      <c r="Y3" s="256"/>
      <c r="Z3" s="256"/>
      <c r="AC3" s="175"/>
      <c r="AD3" s="176"/>
      <c r="AE3" s="176"/>
      <c r="AF3" s="177"/>
    </row>
    <row r="4" spans="3:143" ht="15" customHeight="1">
      <c r="D4"/>
      <c r="N4" s="254" t="s">
        <v>7</v>
      </c>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row>
    <row r="5" spans="3:143" ht="15" customHeight="1">
      <c r="D5"/>
      <c r="N5" s="227" t="s">
        <v>6</v>
      </c>
      <c r="O5" s="223"/>
      <c r="P5" s="223"/>
      <c r="Q5" s="223"/>
      <c r="R5" s="223"/>
      <c r="S5" s="223"/>
      <c r="T5" s="223"/>
      <c r="U5" s="223"/>
      <c r="V5" s="223"/>
      <c r="W5" s="223"/>
      <c r="X5" s="223"/>
      <c r="Y5" s="223"/>
      <c r="Z5" s="223"/>
      <c r="AA5" s="223"/>
      <c r="AB5" s="223"/>
      <c r="AC5" s="223"/>
      <c r="AD5" s="223"/>
      <c r="AE5" s="223"/>
      <c r="AF5" s="223"/>
      <c r="AG5" s="223"/>
      <c r="AH5" s="255"/>
      <c r="AI5" s="253" t="s">
        <v>5</v>
      </c>
      <c r="AJ5" s="223"/>
      <c r="AK5" s="223"/>
      <c r="AL5" s="223"/>
      <c r="AM5" s="223"/>
      <c r="AN5" s="223"/>
      <c r="AO5" s="223"/>
      <c r="AP5" s="223"/>
      <c r="AQ5" s="223"/>
      <c r="AR5" s="223"/>
      <c r="AS5" s="223"/>
      <c r="AT5" s="223"/>
      <c r="AU5" s="223"/>
      <c r="AV5" s="223"/>
      <c r="AW5" s="223"/>
      <c r="AX5" s="223"/>
      <c r="AY5" s="223"/>
      <c r="AZ5" s="223"/>
      <c r="BA5" s="223"/>
      <c r="BB5" s="223"/>
      <c r="BC5" s="224"/>
    </row>
    <row r="6" spans="3:143" ht="15" customHeight="1">
      <c r="D6"/>
      <c r="N6" s="184" t="s">
        <v>116</v>
      </c>
      <c r="O6" s="196" t="s">
        <v>117</v>
      </c>
      <c r="P6" s="189" t="s">
        <v>118</v>
      </c>
      <c r="Q6" s="76" t="s">
        <v>119</v>
      </c>
      <c r="R6" s="197" t="s">
        <v>120</v>
      </c>
      <c r="S6" s="198" t="s">
        <v>121</v>
      </c>
      <c r="T6" s="189" t="s">
        <v>122</v>
      </c>
      <c r="U6" s="189" t="s">
        <v>123</v>
      </c>
      <c r="V6" s="189" t="s">
        <v>124</v>
      </c>
      <c r="W6" s="189" t="s">
        <v>125</v>
      </c>
      <c r="X6" s="76" t="s">
        <v>126</v>
      </c>
      <c r="Y6" s="189" t="s">
        <v>127</v>
      </c>
      <c r="Z6" s="189" t="s">
        <v>128</v>
      </c>
      <c r="AA6" s="76" t="s">
        <v>129</v>
      </c>
      <c r="AB6" s="189" t="s">
        <v>130</v>
      </c>
      <c r="AC6" s="76" t="s">
        <v>131</v>
      </c>
      <c r="AD6" s="76" t="s">
        <v>132</v>
      </c>
      <c r="AE6" s="197" t="s">
        <v>133</v>
      </c>
      <c r="AF6" s="198" t="s">
        <v>134</v>
      </c>
      <c r="AG6" s="76" t="s">
        <v>135</v>
      </c>
      <c r="AH6" s="178" t="s">
        <v>60</v>
      </c>
      <c r="AI6" s="199" t="s">
        <v>116</v>
      </c>
      <c r="AJ6" s="76" t="s">
        <v>117</v>
      </c>
      <c r="AK6" s="197" t="s">
        <v>118</v>
      </c>
      <c r="AL6" s="189" t="s">
        <v>119</v>
      </c>
      <c r="AM6" s="189" t="s">
        <v>120</v>
      </c>
      <c r="AN6" s="189" t="s">
        <v>121</v>
      </c>
      <c r="AO6" s="189" t="s">
        <v>122</v>
      </c>
      <c r="AP6" s="189" t="s">
        <v>123</v>
      </c>
      <c r="AQ6" s="189" t="s">
        <v>124</v>
      </c>
      <c r="AR6" s="189" t="s">
        <v>125</v>
      </c>
      <c r="AS6" s="189" t="s">
        <v>126</v>
      </c>
      <c r="AT6" s="189" t="s">
        <v>127</v>
      </c>
      <c r="AU6" s="189" t="s">
        <v>128</v>
      </c>
      <c r="AV6" s="189" t="s">
        <v>129</v>
      </c>
      <c r="AW6" s="189" t="s">
        <v>130</v>
      </c>
      <c r="AX6" s="189" t="s">
        <v>131</v>
      </c>
      <c r="AY6" s="76" t="s">
        <v>132</v>
      </c>
      <c r="AZ6" s="197" t="s">
        <v>133</v>
      </c>
      <c r="BA6" s="76" t="s">
        <v>134</v>
      </c>
      <c r="BB6" s="189" t="s">
        <v>135</v>
      </c>
      <c r="BC6" s="76" t="s">
        <v>60</v>
      </c>
    </row>
    <row r="7" spans="3:143" ht="31.15">
      <c r="D7"/>
      <c r="M7" s="112" t="s">
        <v>61</v>
      </c>
      <c r="N7" s="113">
        <v>6900</v>
      </c>
      <c r="O7" s="113">
        <v>4000</v>
      </c>
      <c r="P7" s="173">
        <v>4000</v>
      </c>
      <c r="Q7" s="113">
        <v>6600</v>
      </c>
      <c r="R7" s="113">
        <v>11200</v>
      </c>
      <c r="S7" s="113">
        <v>16500</v>
      </c>
      <c r="T7" s="173">
        <v>19900</v>
      </c>
      <c r="U7" s="173">
        <v>23100</v>
      </c>
      <c r="V7" s="173">
        <v>28400</v>
      </c>
      <c r="W7" s="113">
        <v>37800</v>
      </c>
      <c r="X7" s="173">
        <v>54500</v>
      </c>
      <c r="Y7" s="173">
        <v>83800</v>
      </c>
      <c r="Z7" s="173">
        <v>118300</v>
      </c>
      <c r="AA7" s="113">
        <v>134900</v>
      </c>
      <c r="AB7" s="173">
        <v>114100</v>
      </c>
      <c r="AC7" s="173">
        <v>82000</v>
      </c>
      <c r="AD7" s="173">
        <v>40200</v>
      </c>
      <c r="AE7" s="113">
        <v>14900</v>
      </c>
      <c r="AF7" s="113">
        <v>3200</v>
      </c>
      <c r="AG7" s="173">
        <v>300</v>
      </c>
      <c r="AH7" s="183">
        <v>804600</v>
      </c>
      <c r="AI7" s="186">
        <v>6000</v>
      </c>
      <c r="AJ7" s="173">
        <v>3000</v>
      </c>
      <c r="AK7" s="113">
        <v>3400</v>
      </c>
      <c r="AL7" s="113">
        <v>5700</v>
      </c>
      <c r="AM7" s="173">
        <v>10800</v>
      </c>
      <c r="AN7" s="173">
        <v>21900</v>
      </c>
      <c r="AO7" s="173">
        <v>34800</v>
      </c>
      <c r="AP7" s="173">
        <v>52100</v>
      </c>
      <c r="AQ7" s="173">
        <v>77500</v>
      </c>
      <c r="AR7" s="173">
        <v>105600</v>
      </c>
      <c r="AS7" s="173">
        <v>130100</v>
      </c>
      <c r="AT7" s="113">
        <v>130400</v>
      </c>
      <c r="AU7" s="113">
        <v>136300</v>
      </c>
      <c r="AV7" s="173">
        <v>116600</v>
      </c>
      <c r="AW7" s="173">
        <v>86100</v>
      </c>
      <c r="AX7" s="113">
        <v>65600</v>
      </c>
      <c r="AY7" s="113">
        <v>40600</v>
      </c>
      <c r="AZ7" s="113">
        <v>18900</v>
      </c>
      <c r="BA7" s="113">
        <v>5400</v>
      </c>
      <c r="BB7" s="173">
        <v>800</v>
      </c>
      <c r="BC7" s="173">
        <v>1051600</v>
      </c>
    </row>
    <row r="8" spans="3:143" ht="15" customHeight="1">
      <c r="D8"/>
      <c r="M8" s="117" t="s">
        <v>0</v>
      </c>
      <c r="N8" s="118" t="s">
        <v>136</v>
      </c>
      <c r="O8" s="118" t="s">
        <v>136</v>
      </c>
      <c r="P8" s="118" t="s">
        <v>136</v>
      </c>
      <c r="Q8" s="180" t="s">
        <v>136</v>
      </c>
      <c r="R8" s="118" t="s">
        <v>136</v>
      </c>
      <c r="S8" s="123" t="s">
        <v>136</v>
      </c>
      <c r="T8" s="118" t="s">
        <v>136</v>
      </c>
      <c r="U8" s="180" t="s">
        <v>136</v>
      </c>
      <c r="V8" s="118" t="s">
        <v>136</v>
      </c>
      <c r="W8" s="123" t="s">
        <v>136</v>
      </c>
      <c r="X8" s="118" t="s">
        <v>136</v>
      </c>
      <c r="Y8" s="180" t="s">
        <v>136</v>
      </c>
      <c r="Z8" s="118" t="s">
        <v>136</v>
      </c>
      <c r="AA8" s="123" t="s">
        <v>136</v>
      </c>
      <c r="AB8" s="118" t="s">
        <v>136</v>
      </c>
      <c r="AC8" s="180" t="s">
        <v>136</v>
      </c>
      <c r="AD8" s="118" t="s">
        <v>136</v>
      </c>
      <c r="AE8" s="123" t="s">
        <v>136</v>
      </c>
      <c r="AF8" s="118" t="s">
        <v>136</v>
      </c>
      <c r="AG8" s="180" t="s">
        <v>136</v>
      </c>
      <c r="AH8" s="181" t="s">
        <v>136</v>
      </c>
      <c r="AI8" s="118">
        <v>3</v>
      </c>
      <c r="AJ8" s="118">
        <v>1</v>
      </c>
      <c r="AK8" s="118">
        <v>6</v>
      </c>
      <c r="AL8" s="118">
        <v>53</v>
      </c>
      <c r="AM8" s="118">
        <v>444</v>
      </c>
      <c r="AN8" s="118">
        <v>2678</v>
      </c>
      <c r="AO8" s="118">
        <v>8993</v>
      </c>
      <c r="AP8" s="118">
        <v>21603</v>
      </c>
      <c r="AQ8" s="118">
        <v>41811</v>
      </c>
      <c r="AR8" s="118">
        <v>63481</v>
      </c>
      <c r="AS8" s="118">
        <v>77970</v>
      </c>
      <c r="AT8" s="118">
        <v>68949</v>
      </c>
      <c r="AU8" s="118">
        <v>69596</v>
      </c>
      <c r="AV8" s="118">
        <v>54129</v>
      </c>
      <c r="AW8" s="118">
        <v>33105</v>
      </c>
      <c r="AX8" s="118">
        <v>24390</v>
      </c>
      <c r="AY8" s="118">
        <v>15167</v>
      </c>
      <c r="AZ8" s="118">
        <v>7410</v>
      </c>
      <c r="BA8" s="118">
        <v>2355</v>
      </c>
      <c r="BB8" s="118">
        <v>409</v>
      </c>
      <c r="BC8" s="118">
        <v>492553</v>
      </c>
    </row>
    <row r="9" spans="3:143" ht="15" customHeight="1">
      <c r="D9"/>
      <c r="M9" s="112" t="s">
        <v>1</v>
      </c>
      <c r="N9" s="113">
        <v>0</v>
      </c>
      <c r="O9" s="113">
        <v>0</v>
      </c>
      <c r="P9" s="113">
        <v>0</v>
      </c>
      <c r="Q9" s="113">
        <v>0</v>
      </c>
      <c r="R9" s="113">
        <v>0</v>
      </c>
      <c r="S9" s="113">
        <v>0</v>
      </c>
      <c r="T9" s="113">
        <v>0</v>
      </c>
      <c r="U9" s="113">
        <v>100</v>
      </c>
      <c r="V9" s="113">
        <v>600</v>
      </c>
      <c r="W9" s="113">
        <v>2700</v>
      </c>
      <c r="X9" s="113">
        <v>10500</v>
      </c>
      <c r="Y9" s="113">
        <v>28300</v>
      </c>
      <c r="Z9" s="113">
        <v>50600</v>
      </c>
      <c r="AA9" s="113">
        <v>67800</v>
      </c>
      <c r="AB9" s="113">
        <v>57700</v>
      </c>
      <c r="AC9" s="113">
        <v>41200</v>
      </c>
      <c r="AD9" s="113">
        <v>17300</v>
      </c>
      <c r="AE9" s="113">
        <v>6000</v>
      </c>
      <c r="AF9" s="113">
        <v>1100</v>
      </c>
      <c r="AG9" s="113">
        <v>100</v>
      </c>
      <c r="AH9" s="182">
        <v>283900</v>
      </c>
      <c r="AI9" s="186" t="s">
        <v>136</v>
      </c>
      <c r="AJ9" s="113" t="s">
        <v>136</v>
      </c>
      <c r="AK9" s="113" t="s">
        <v>136</v>
      </c>
      <c r="AL9" s="113" t="s">
        <v>136</v>
      </c>
      <c r="AM9" s="113" t="s">
        <v>136</v>
      </c>
      <c r="AN9" s="113" t="s">
        <v>136</v>
      </c>
      <c r="AO9" s="113" t="s">
        <v>136</v>
      </c>
      <c r="AP9" s="113" t="s">
        <v>136</v>
      </c>
      <c r="AQ9" s="113" t="s">
        <v>136</v>
      </c>
      <c r="AR9" s="113" t="s">
        <v>136</v>
      </c>
      <c r="AS9" s="113" t="s">
        <v>136</v>
      </c>
      <c r="AT9" s="113" t="s">
        <v>136</v>
      </c>
      <c r="AU9" s="113" t="s">
        <v>136</v>
      </c>
      <c r="AV9" s="113" t="s">
        <v>136</v>
      </c>
      <c r="AW9" s="113" t="s">
        <v>136</v>
      </c>
      <c r="AX9" s="113" t="s">
        <v>136</v>
      </c>
      <c r="AY9" s="113" t="s">
        <v>136</v>
      </c>
      <c r="AZ9" s="113" t="s">
        <v>136</v>
      </c>
      <c r="BA9" s="113" t="s">
        <v>136</v>
      </c>
      <c r="BB9" s="113" t="s">
        <v>136</v>
      </c>
      <c r="BC9" s="113" t="s">
        <v>136</v>
      </c>
      <c r="EF9" s="10"/>
    </row>
    <row r="10" spans="3:143" ht="15" customHeight="1">
      <c r="M10" s="119" t="s">
        <v>2</v>
      </c>
      <c r="N10" s="118">
        <v>0</v>
      </c>
      <c r="O10" s="118">
        <v>0</v>
      </c>
      <c r="P10" s="118">
        <v>0</v>
      </c>
      <c r="Q10" s="180">
        <v>100</v>
      </c>
      <c r="R10" s="118">
        <v>300</v>
      </c>
      <c r="S10" s="123">
        <v>500</v>
      </c>
      <c r="T10" s="118">
        <v>1000</v>
      </c>
      <c r="U10" s="180">
        <v>1700</v>
      </c>
      <c r="V10" s="118">
        <v>3000</v>
      </c>
      <c r="W10" s="123">
        <v>5300</v>
      </c>
      <c r="X10" s="118">
        <v>8800</v>
      </c>
      <c r="Y10" s="180">
        <v>13300</v>
      </c>
      <c r="Z10" s="118">
        <v>19900</v>
      </c>
      <c r="AA10" s="123">
        <v>21000</v>
      </c>
      <c r="AB10" s="118">
        <v>18200</v>
      </c>
      <c r="AC10" s="180">
        <v>13100</v>
      </c>
      <c r="AD10" s="118">
        <v>7300</v>
      </c>
      <c r="AE10" s="123">
        <v>2700</v>
      </c>
      <c r="AF10" s="118">
        <v>600</v>
      </c>
      <c r="AG10" s="180">
        <v>0</v>
      </c>
      <c r="AH10" s="181">
        <v>116800</v>
      </c>
      <c r="AI10" s="118">
        <v>0</v>
      </c>
      <c r="AJ10" s="118">
        <v>0</v>
      </c>
      <c r="AK10" s="118">
        <v>100</v>
      </c>
      <c r="AL10" s="118">
        <v>200</v>
      </c>
      <c r="AM10" s="118">
        <v>400</v>
      </c>
      <c r="AN10" s="118">
        <v>500</v>
      </c>
      <c r="AO10" s="118">
        <v>1000</v>
      </c>
      <c r="AP10" s="118">
        <v>1600</v>
      </c>
      <c r="AQ10" s="118">
        <v>3100</v>
      </c>
      <c r="AR10" s="118">
        <v>5200</v>
      </c>
      <c r="AS10" s="118">
        <v>8000</v>
      </c>
      <c r="AT10" s="118">
        <v>10900</v>
      </c>
      <c r="AU10" s="118">
        <v>14300</v>
      </c>
      <c r="AV10" s="118">
        <v>15500</v>
      </c>
      <c r="AW10" s="118">
        <v>14700</v>
      </c>
      <c r="AX10" s="118">
        <v>12600</v>
      </c>
      <c r="AY10" s="118">
        <v>8500</v>
      </c>
      <c r="AZ10" s="118">
        <v>3800</v>
      </c>
      <c r="BA10" s="118">
        <v>900</v>
      </c>
      <c r="BB10" s="118">
        <v>100</v>
      </c>
      <c r="BC10" s="118">
        <v>101500</v>
      </c>
      <c r="EM10" s="10"/>
    </row>
    <row r="11" spans="3:143" ht="15" customHeight="1">
      <c r="D11" s="191" t="s">
        <v>137</v>
      </c>
      <c r="M11" s="114" t="s">
        <v>3</v>
      </c>
      <c r="N11" s="113">
        <v>0</v>
      </c>
      <c r="O11" s="113">
        <v>0</v>
      </c>
      <c r="P11" s="113">
        <v>0</v>
      </c>
      <c r="Q11" s="113">
        <v>0</v>
      </c>
      <c r="R11" s="113">
        <v>100</v>
      </c>
      <c r="S11" s="113">
        <v>100</v>
      </c>
      <c r="T11" s="113">
        <v>200</v>
      </c>
      <c r="U11" s="113">
        <v>300</v>
      </c>
      <c r="V11" s="113">
        <v>500</v>
      </c>
      <c r="W11" s="113">
        <v>1100</v>
      </c>
      <c r="X11" s="113">
        <v>1800</v>
      </c>
      <c r="Y11" s="113">
        <v>3000</v>
      </c>
      <c r="Z11" s="113">
        <v>4200</v>
      </c>
      <c r="AA11" s="113">
        <v>5000</v>
      </c>
      <c r="AB11" s="113">
        <v>4300</v>
      </c>
      <c r="AC11" s="113">
        <v>3300</v>
      </c>
      <c r="AD11" s="113">
        <v>1900</v>
      </c>
      <c r="AE11" s="113">
        <v>800</v>
      </c>
      <c r="AF11" s="113">
        <v>200</v>
      </c>
      <c r="AG11" s="113">
        <v>0</v>
      </c>
      <c r="AH11" s="182">
        <v>26600</v>
      </c>
      <c r="AI11" s="186">
        <v>0</v>
      </c>
      <c r="AJ11" s="113">
        <v>0</v>
      </c>
      <c r="AK11" s="113">
        <v>0</v>
      </c>
      <c r="AL11" s="113">
        <v>0</v>
      </c>
      <c r="AM11" s="113">
        <v>100</v>
      </c>
      <c r="AN11" s="113">
        <v>100</v>
      </c>
      <c r="AO11" s="113">
        <v>200</v>
      </c>
      <c r="AP11" s="113">
        <v>300</v>
      </c>
      <c r="AQ11" s="113">
        <v>500</v>
      </c>
      <c r="AR11" s="113">
        <v>900</v>
      </c>
      <c r="AS11" s="113">
        <v>1700</v>
      </c>
      <c r="AT11" s="113">
        <v>2600</v>
      </c>
      <c r="AU11" s="113">
        <v>3800</v>
      </c>
      <c r="AV11" s="113">
        <v>4300</v>
      </c>
      <c r="AW11" s="113">
        <v>3800</v>
      </c>
      <c r="AX11" s="113">
        <v>3100</v>
      </c>
      <c r="AY11" s="113">
        <v>1900</v>
      </c>
      <c r="AZ11" s="113">
        <v>900</v>
      </c>
      <c r="BA11" s="113">
        <v>200</v>
      </c>
      <c r="BB11" s="113">
        <v>0</v>
      </c>
      <c r="BC11" s="113">
        <v>24400</v>
      </c>
    </row>
    <row r="12" spans="3:143" ht="31.15">
      <c r="D12" s="248" t="s">
        <v>0</v>
      </c>
      <c r="E12" s="248"/>
      <c r="F12" s="248" t="s">
        <v>138</v>
      </c>
      <c r="G12" s="248"/>
      <c r="H12" s="248" t="s">
        <v>139</v>
      </c>
      <c r="I12" s="248"/>
      <c r="J12" s="248" t="s">
        <v>140</v>
      </c>
      <c r="K12" s="248"/>
      <c r="L12" s="192"/>
      <c r="M12" s="117" t="s">
        <v>63</v>
      </c>
      <c r="N12" s="118">
        <v>6900</v>
      </c>
      <c r="O12" s="118">
        <v>4000</v>
      </c>
      <c r="P12" s="118">
        <v>3900</v>
      </c>
      <c r="Q12" s="180">
        <v>6400</v>
      </c>
      <c r="R12" s="118">
        <v>10900</v>
      </c>
      <c r="S12" s="123">
        <v>15800</v>
      </c>
      <c r="T12" s="118">
        <v>18700</v>
      </c>
      <c r="U12" s="180">
        <v>21100</v>
      </c>
      <c r="V12" s="118">
        <v>24400</v>
      </c>
      <c r="W12" s="123">
        <v>28800</v>
      </c>
      <c r="X12" s="118">
        <v>33500</v>
      </c>
      <c r="Y12" s="180">
        <v>39200</v>
      </c>
      <c r="Z12" s="118">
        <v>43600</v>
      </c>
      <c r="AA12" s="123">
        <v>41100</v>
      </c>
      <c r="AB12" s="118">
        <v>33900</v>
      </c>
      <c r="AC12" s="180">
        <v>24400</v>
      </c>
      <c r="AD12" s="118">
        <v>13700</v>
      </c>
      <c r="AE12" s="123">
        <v>5400</v>
      </c>
      <c r="AF12" s="118">
        <v>1300</v>
      </c>
      <c r="AG12" s="180">
        <v>100</v>
      </c>
      <c r="AH12" s="181">
        <v>377300</v>
      </c>
      <c r="AI12" s="118">
        <v>6000</v>
      </c>
      <c r="AJ12" s="118">
        <v>3000</v>
      </c>
      <c r="AK12" s="118">
        <v>3300</v>
      </c>
      <c r="AL12" s="118">
        <v>5400</v>
      </c>
      <c r="AM12" s="118">
        <v>9900</v>
      </c>
      <c r="AN12" s="118">
        <v>18500</v>
      </c>
      <c r="AO12" s="118">
        <v>24700</v>
      </c>
      <c r="AP12" s="118">
        <v>28600</v>
      </c>
      <c r="AQ12" s="118">
        <v>32100</v>
      </c>
      <c r="AR12" s="118">
        <v>36000</v>
      </c>
      <c r="AS12" s="118">
        <v>42400</v>
      </c>
      <c r="AT12" s="118">
        <v>47900</v>
      </c>
      <c r="AU12" s="118">
        <v>48600</v>
      </c>
      <c r="AV12" s="118">
        <v>42800</v>
      </c>
      <c r="AW12" s="118">
        <v>34500</v>
      </c>
      <c r="AX12" s="118">
        <v>25600</v>
      </c>
      <c r="AY12" s="118">
        <v>15100</v>
      </c>
      <c r="AZ12" s="118">
        <v>6800</v>
      </c>
      <c r="BA12" s="118">
        <v>1900</v>
      </c>
      <c r="BB12" s="118">
        <v>300</v>
      </c>
      <c r="BC12" s="118">
        <v>433200</v>
      </c>
    </row>
    <row r="13" spans="3:143" ht="15" customHeight="1">
      <c r="D13" s="248" t="s">
        <v>1</v>
      </c>
      <c r="E13" s="248"/>
      <c r="F13" s="248" t="s">
        <v>141</v>
      </c>
      <c r="G13" s="248"/>
      <c r="H13" s="248" t="s">
        <v>142</v>
      </c>
      <c r="I13" s="248"/>
      <c r="J13" s="248" t="s">
        <v>143</v>
      </c>
      <c r="K13" s="248"/>
      <c r="L13" s="192"/>
      <c r="N13" s="194" t="s">
        <v>65</v>
      </c>
      <c r="O13" s="190"/>
      <c r="V13" s="174"/>
      <c r="CQ13" s="10"/>
    </row>
    <row r="14" spans="3:143" ht="15" customHeight="1">
      <c r="DH14" s="10"/>
    </row>
    <row r="15" spans="3:143" ht="15" customHeight="1">
      <c r="BC15" s="10"/>
    </row>
    <row r="16" spans="3:143" ht="15" customHeight="1">
      <c r="AK16" s="10"/>
      <c r="BX16" s="10"/>
    </row>
    <row r="17" spans="2:170" ht="21" customHeight="1">
      <c r="B17" s="111" t="s">
        <v>30</v>
      </c>
      <c r="E17" t="s">
        <v>78</v>
      </c>
    </row>
    <row r="18" spans="2:170" ht="18.75" customHeight="1">
      <c r="B18" s="92" t="s">
        <v>66</v>
      </c>
      <c r="D18" s="252" t="s">
        <v>0</v>
      </c>
      <c r="E18" s="252"/>
      <c r="F18" s="252"/>
      <c r="G18" s="252"/>
      <c r="H18" s="252"/>
      <c r="I18" s="252"/>
      <c r="J18" s="252"/>
      <c r="K18" s="252"/>
      <c r="L18" s="252"/>
      <c r="M18" s="252"/>
      <c r="N18" s="252"/>
      <c r="O18" s="252"/>
      <c r="P18" s="252"/>
      <c r="Q18" s="252"/>
      <c r="R18" s="252"/>
      <c r="S18" s="252"/>
      <c r="T18" s="252"/>
      <c r="U18" s="252"/>
      <c r="V18" s="252"/>
      <c r="W18" s="252"/>
      <c r="X18" s="4"/>
      <c r="Y18" s="252" t="s">
        <v>1</v>
      </c>
      <c r="Z18" s="252"/>
      <c r="AA18" s="252"/>
      <c r="AB18" s="252"/>
      <c r="AC18" s="252"/>
      <c r="AD18" s="252"/>
      <c r="AE18" s="252"/>
      <c r="AF18" s="252"/>
      <c r="AG18" s="252"/>
      <c r="AH18" s="252"/>
      <c r="AI18" s="252"/>
      <c r="AJ18" s="252"/>
      <c r="AK18" s="252"/>
      <c r="AL18" s="252"/>
      <c r="AM18" s="252"/>
      <c r="AN18" s="252"/>
      <c r="AO18" s="252"/>
      <c r="AP18" s="252"/>
      <c r="AQ18" s="252"/>
      <c r="AR18" s="252"/>
      <c r="AS18" s="4"/>
      <c r="AT18" s="249" t="s">
        <v>2</v>
      </c>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1"/>
      <c r="CH18" s="4"/>
      <c r="CI18" s="249" t="s">
        <v>3</v>
      </c>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1"/>
      <c r="DW18" s="4"/>
      <c r="DX18" s="249" t="s">
        <v>63</v>
      </c>
      <c r="DY18" s="250"/>
      <c r="DZ18" s="250"/>
      <c r="EA18" s="250"/>
      <c r="EB18" s="250"/>
      <c r="EC18" s="250"/>
      <c r="ED18" s="250"/>
      <c r="EE18" s="250"/>
      <c r="EF18" s="250"/>
      <c r="EG18" s="250"/>
      <c r="EH18" s="250"/>
      <c r="EI18" s="250"/>
      <c r="EJ18" s="250"/>
      <c r="EK18" s="250"/>
      <c r="EL18" s="250"/>
      <c r="EM18" s="250"/>
      <c r="EN18" s="250"/>
      <c r="EO18" s="250"/>
      <c r="EP18" s="250"/>
      <c r="EQ18" s="250"/>
      <c r="ER18" s="250"/>
      <c r="ES18" s="250"/>
      <c r="ET18" s="250"/>
      <c r="EU18" s="250"/>
      <c r="EV18" s="250"/>
      <c r="EW18" s="250"/>
      <c r="EX18" s="250"/>
      <c r="EY18" s="250"/>
      <c r="EZ18" s="250"/>
      <c r="FA18" s="250"/>
      <c r="FB18" s="250"/>
      <c r="FC18" s="250"/>
      <c r="FD18" s="250"/>
      <c r="FE18" s="250"/>
      <c r="FF18" s="250"/>
      <c r="FG18" s="250"/>
      <c r="FH18" s="250"/>
      <c r="FI18" s="250"/>
      <c r="FJ18" s="250"/>
      <c r="FK18" s="251"/>
    </row>
    <row r="19" spans="2:170" ht="18.75" customHeight="1">
      <c r="B19" s="92" t="s">
        <v>67</v>
      </c>
      <c r="D19" s="252" t="s">
        <v>5</v>
      </c>
      <c r="E19" s="252"/>
      <c r="F19" s="252"/>
      <c r="G19" s="252"/>
      <c r="H19" s="252"/>
      <c r="I19" s="252"/>
      <c r="J19" s="252"/>
      <c r="K19" s="252"/>
      <c r="L19" s="252"/>
      <c r="M19" s="252"/>
      <c r="N19" s="252"/>
      <c r="O19" s="252"/>
      <c r="P19" s="252"/>
      <c r="Q19" s="252"/>
      <c r="R19" s="252"/>
      <c r="S19" s="252"/>
      <c r="T19" s="252"/>
      <c r="U19" s="252"/>
      <c r="V19" s="252"/>
      <c r="W19" s="252"/>
      <c r="Y19" s="252" t="s">
        <v>6</v>
      </c>
      <c r="Z19" s="252"/>
      <c r="AA19" s="252"/>
      <c r="AB19" s="252"/>
      <c r="AC19" s="252"/>
      <c r="AD19" s="252"/>
      <c r="AE19" s="252"/>
      <c r="AF19" s="252"/>
      <c r="AG19" s="252"/>
      <c r="AH19" s="252"/>
      <c r="AI19" s="252"/>
      <c r="AJ19" s="252"/>
      <c r="AK19" s="252"/>
      <c r="AL19" s="252"/>
      <c r="AM19" s="252"/>
      <c r="AN19" s="252"/>
      <c r="AO19" s="252"/>
      <c r="AP19" s="252"/>
      <c r="AQ19" s="252"/>
      <c r="AR19" s="252"/>
      <c r="AT19" s="252" t="s">
        <v>6</v>
      </c>
      <c r="AU19" s="252"/>
      <c r="AV19" s="252"/>
      <c r="AW19" s="252"/>
      <c r="AX19" s="252"/>
      <c r="AY19" s="252"/>
      <c r="AZ19" s="252"/>
      <c r="BA19" s="252"/>
      <c r="BB19" s="252"/>
      <c r="BC19" s="252"/>
      <c r="BD19" s="252"/>
      <c r="BE19" s="252"/>
      <c r="BF19" s="252"/>
      <c r="BG19" s="252"/>
      <c r="BH19" s="252"/>
      <c r="BI19" s="252"/>
      <c r="BJ19" s="252"/>
      <c r="BK19" s="252"/>
      <c r="BL19" s="252"/>
      <c r="BM19" s="252"/>
      <c r="BN19" s="252" t="s">
        <v>5</v>
      </c>
      <c r="BO19" s="252"/>
      <c r="BP19" s="252"/>
      <c r="BQ19" s="252"/>
      <c r="BR19" s="252"/>
      <c r="BS19" s="252"/>
      <c r="BT19" s="252"/>
      <c r="BU19" s="252"/>
      <c r="BV19" s="252"/>
      <c r="BW19" s="252"/>
      <c r="BX19" s="252"/>
      <c r="BY19" s="252"/>
      <c r="BZ19" s="252"/>
      <c r="CA19" s="252"/>
      <c r="CB19" s="252"/>
      <c r="CC19" s="252"/>
      <c r="CD19" s="252"/>
      <c r="CE19" s="252"/>
      <c r="CF19" s="252"/>
      <c r="CG19" s="252"/>
      <c r="CH19" s="4"/>
      <c r="CI19" s="252" t="s">
        <v>6</v>
      </c>
      <c r="CJ19" s="252"/>
      <c r="CK19" s="252"/>
      <c r="CL19" s="252"/>
      <c r="CM19" s="252"/>
      <c r="CN19" s="252"/>
      <c r="CO19" s="252"/>
      <c r="CP19" s="252"/>
      <c r="CQ19" s="252"/>
      <c r="CR19" s="252"/>
      <c r="CS19" s="252"/>
      <c r="CT19" s="252"/>
      <c r="CU19" s="252"/>
      <c r="CV19" s="252"/>
      <c r="CW19" s="252"/>
      <c r="CX19" s="252"/>
      <c r="CY19" s="252"/>
      <c r="CZ19" s="252"/>
      <c r="DA19" s="252"/>
      <c r="DB19" s="252"/>
      <c r="DC19" s="252" t="s">
        <v>5</v>
      </c>
      <c r="DD19" s="252"/>
      <c r="DE19" s="252"/>
      <c r="DF19" s="252"/>
      <c r="DG19" s="252"/>
      <c r="DH19" s="252"/>
      <c r="DI19" s="252"/>
      <c r="DJ19" s="252"/>
      <c r="DK19" s="252"/>
      <c r="DL19" s="252"/>
      <c r="DM19" s="252"/>
      <c r="DN19" s="252"/>
      <c r="DO19" s="252"/>
      <c r="DP19" s="252"/>
      <c r="DQ19" s="252"/>
      <c r="DR19" s="252"/>
      <c r="DS19" s="252"/>
      <c r="DT19" s="252"/>
      <c r="DU19" s="252"/>
      <c r="DV19" s="252"/>
      <c r="DX19" s="252" t="s">
        <v>6</v>
      </c>
      <c r="DY19" s="252"/>
      <c r="DZ19" s="252"/>
      <c r="EA19" s="252"/>
      <c r="EB19" s="252"/>
      <c r="EC19" s="252"/>
      <c r="ED19" s="252"/>
      <c r="EE19" s="252"/>
      <c r="EF19" s="252"/>
      <c r="EG19" s="252"/>
      <c r="EH19" s="252"/>
      <c r="EI19" s="252"/>
      <c r="EJ19" s="252"/>
      <c r="EK19" s="252"/>
      <c r="EL19" s="252"/>
      <c r="EM19" s="252"/>
      <c r="EN19" s="252"/>
      <c r="EO19" s="252"/>
      <c r="EP19" s="252"/>
      <c r="EQ19" s="252"/>
      <c r="ER19" s="252" t="s">
        <v>5</v>
      </c>
      <c r="ES19" s="252"/>
      <c r="ET19" s="252"/>
      <c r="EU19" s="252"/>
      <c r="EV19" s="252"/>
      <c r="EW19" s="252"/>
      <c r="EX19" s="252"/>
      <c r="EY19" s="252"/>
      <c r="EZ19" s="252"/>
      <c r="FA19" s="252"/>
      <c r="FB19" s="252"/>
      <c r="FC19" s="252"/>
      <c r="FD19" s="252"/>
      <c r="FE19" s="252"/>
      <c r="FF19" s="252"/>
      <c r="FG19" s="252"/>
      <c r="FH19" s="252"/>
      <c r="FI19" s="252"/>
      <c r="FJ19" s="252"/>
      <c r="FK19" s="252"/>
    </row>
    <row r="20" spans="2:170" ht="18.75" customHeight="1" thickBot="1">
      <c r="D20" s="252" t="s">
        <v>7</v>
      </c>
      <c r="E20" s="252"/>
      <c r="F20" s="252"/>
      <c r="G20" s="252"/>
      <c r="H20" s="252"/>
      <c r="I20" s="252"/>
      <c r="J20" s="252"/>
      <c r="K20" s="252"/>
      <c r="L20" s="252"/>
      <c r="M20" s="252"/>
      <c r="N20" s="252"/>
      <c r="O20" s="252"/>
      <c r="P20" s="252"/>
      <c r="Q20" s="252"/>
      <c r="R20" s="252"/>
      <c r="S20" s="252"/>
      <c r="T20" s="252"/>
      <c r="U20" s="252"/>
      <c r="V20" s="252"/>
      <c r="W20" s="252"/>
      <c r="Y20" s="252" t="s">
        <v>7</v>
      </c>
      <c r="Z20" s="252"/>
      <c r="AA20" s="252"/>
      <c r="AB20" s="252"/>
      <c r="AC20" s="252"/>
      <c r="AD20" s="252"/>
      <c r="AE20" s="252"/>
      <c r="AF20" s="252"/>
      <c r="AG20" s="252"/>
      <c r="AH20" s="252"/>
      <c r="AI20" s="252"/>
      <c r="AJ20" s="252"/>
      <c r="AK20" s="252"/>
      <c r="AL20" s="252"/>
      <c r="AM20" s="252"/>
      <c r="AN20" s="252"/>
      <c r="AO20" s="252"/>
      <c r="AP20" s="252"/>
      <c r="AQ20" s="252"/>
      <c r="AR20" s="252"/>
      <c r="AT20" s="249" t="s">
        <v>7</v>
      </c>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1"/>
      <c r="CH20" s="4"/>
      <c r="CI20" s="249" t="s">
        <v>7</v>
      </c>
      <c r="CJ20" s="250"/>
      <c r="CK20" s="250"/>
      <c r="CL20" s="250"/>
      <c r="CM20" s="250"/>
      <c r="CN20" s="250"/>
      <c r="CO20" s="250"/>
      <c r="CP20" s="250"/>
      <c r="CQ20" s="250"/>
      <c r="CR20" s="250"/>
      <c r="CS20" s="250"/>
      <c r="CT20" s="250"/>
      <c r="CU20" s="250"/>
      <c r="CV20" s="250"/>
      <c r="CW20" s="250"/>
      <c r="CX20" s="250"/>
      <c r="CY20" s="250"/>
      <c r="CZ20" s="250"/>
      <c r="DA20" s="250"/>
      <c r="DB20" s="250"/>
      <c r="DC20" s="250"/>
      <c r="DD20" s="250"/>
      <c r="DE20" s="250"/>
      <c r="DF20" s="250"/>
      <c r="DG20" s="250"/>
      <c r="DH20" s="250"/>
      <c r="DI20" s="250"/>
      <c r="DJ20" s="250"/>
      <c r="DK20" s="250"/>
      <c r="DL20" s="250"/>
      <c r="DM20" s="250"/>
      <c r="DN20" s="250"/>
      <c r="DO20" s="250"/>
      <c r="DP20" s="250"/>
      <c r="DQ20" s="250"/>
      <c r="DR20" s="250"/>
      <c r="DS20" s="250"/>
      <c r="DT20" s="250"/>
      <c r="DU20" s="250"/>
      <c r="DV20" s="251"/>
      <c r="DX20" s="249" t="s">
        <v>7</v>
      </c>
      <c r="DY20" s="250"/>
      <c r="DZ20" s="250"/>
      <c r="EA20" s="250"/>
      <c r="EB20" s="250"/>
      <c r="EC20" s="250"/>
      <c r="ED20" s="250"/>
      <c r="EE20" s="250"/>
      <c r="EF20" s="250"/>
      <c r="EG20" s="250"/>
      <c r="EH20" s="250"/>
      <c r="EI20" s="250"/>
      <c r="EJ20" s="250"/>
      <c r="EK20" s="250"/>
      <c r="EL20" s="250"/>
      <c r="EM20" s="250"/>
      <c r="EN20" s="250"/>
      <c r="EO20" s="250"/>
      <c r="EP20" s="250"/>
      <c r="EQ20" s="250"/>
      <c r="ER20" s="250"/>
      <c r="ES20" s="250"/>
      <c r="ET20" s="250"/>
      <c r="EU20" s="250"/>
      <c r="EV20" s="250"/>
      <c r="EW20" s="250"/>
      <c r="EX20" s="250"/>
      <c r="EY20" s="250"/>
      <c r="EZ20" s="250"/>
      <c r="FA20" s="250"/>
      <c r="FB20" s="250"/>
      <c r="FC20" s="250"/>
      <c r="FD20" s="250"/>
      <c r="FE20" s="250"/>
      <c r="FF20" s="250"/>
      <c r="FG20" s="250"/>
      <c r="FH20" s="250"/>
      <c r="FI20" s="250"/>
      <c r="FJ20" s="250"/>
      <c r="FK20" s="251"/>
    </row>
    <row r="21" spans="2:170" ht="18.75" customHeight="1">
      <c r="B21" s="212" t="s">
        <v>8</v>
      </c>
      <c r="D21" s="146" t="s">
        <v>116</v>
      </c>
      <c r="E21" s="146" t="s">
        <v>117</v>
      </c>
      <c r="F21" s="146" t="s">
        <v>118</v>
      </c>
      <c r="G21" s="146" t="s">
        <v>119</v>
      </c>
      <c r="H21" s="146" t="s">
        <v>120</v>
      </c>
      <c r="I21" s="146" t="s">
        <v>121</v>
      </c>
      <c r="J21" s="146" t="s">
        <v>122</v>
      </c>
      <c r="K21" s="146" t="s">
        <v>123</v>
      </c>
      <c r="L21" s="146" t="s">
        <v>124</v>
      </c>
      <c r="M21" s="146" t="s">
        <v>125</v>
      </c>
      <c r="N21" s="146" t="s">
        <v>126</v>
      </c>
      <c r="O21" s="146" t="s">
        <v>127</v>
      </c>
      <c r="P21" s="146" t="s">
        <v>128</v>
      </c>
      <c r="Q21" s="146" t="s">
        <v>129</v>
      </c>
      <c r="R21" s="146" t="s">
        <v>130</v>
      </c>
      <c r="S21" s="146" t="s">
        <v>131</v>
      </c>
      <c r="T21" s="146" t="s">
        <v>132</v>
      </c>
      <c r="U21" s="146" t="s">
        <v>133</v>
      </c>
      <c r="V21" s="146" t="s">
        <v>134</v>
      </c>
      <c r="W21" s="146" t="s">
        <v>135</v>
      </c>
      <c r="Y21" s="146" t="s">
        <v>116</v>
      </c>
      <c r="Z21" s="146" t="s">
        <v>117</v>
      </c>
      <c r="AA21" s="146" t="s">
        <v>118</v>
      </c>
      <c r="AB21" s="146" t="s">
        <v>119</v>
      </c>
      <c r="AC21" s="146" t="s">
        <v>120</v>
      </c>
      <c r="AD21" s="146" t="s">
        <v>121</v>
      </c>
      <c r="AE21" s="146" t="s">
        <v>122</v>
      </c>
      <c r="AF21" s="146" t="s">
        <v>123</v>
      </c>
      <c r="AG21" s="146" t="s">
        <v>124</v>
      </c>
      <c r="AH21" s="146" t="s">
        <v>125</v>
      </c>
      <c r="AI21" s="146" t="s">
        <v>126</v>
      </c>
      <c r="AJ21" s="146" t="s">
        <v>127</v>
      </c>
      <c r="AK21" s="146" t="s">
        <v>128</v>
      </c>
      <c r="AL21" s="146" t="s">
        <v>129</v>
      </c>
      <c r="AM21" s="146" t="s">
        <v>130</v>
      </c>
      <c r="AN21" s="146" t="s">
        <v>131</v>
      </c>
      <c r="AO21" s="146" t="s">
        <v>132</v>
      </c>
      <c r="AP21" s="146" t="s">
        <v>133</v>
      </c>
      <c r="AQ21" s="146" t="s">
        <v>134</v>
      </c>
      <c r="AR21" s="146" t="s">
        <v>135</v>
      </c>
      <c r="AT21" s="146" t="s">
        <v>116</v>
      </c>
      <c r="AU21" s="146" t="s">
        <v>117</v>
      </c>
      <c r="AV21" s="146" t="s">
        <v>118</v>
      </c>
      <c r="AW21" s="146" t="s">
        <v>119</v>
      </c>
      <c r="AX21" s="146" t="s">
        <v>120</v>
      </c>
      <c r="AY21" s="146" t="s">
        <v>121</v>
      </c>
      <c r="AZ21" s="146" t="s">
        <v>122</v>
      </c>
      <c r="BA21" s="146" t="s">
        <v>123</v>
      </c>
      <c r="BB21" s="146" t="s">
        <v>124</v>
      </c>
      <c r="BC21" s="146" t="s">
        <v>125</v>
      </c>
      <c r="BD21" s="146" t="s">
        <v>126</v>
      </c>
      <c r="BE21" s="146" t="s">
        <v>127</v>
      </c>
      <c r="BF21" s="146" t="s">
        <v>128</v>
      </c>
      <c r="BG21" s="146" t="s">
        <v>129</v>
      </c>
      <c r="BH21" s="146" t="s">
        <v>130</v>
      </c>
      <c r="BI21" s="146" t="s">
        <v>131</v>
      </c>
      <c r="BJ21" s="146" t="s">
        <v>132</v>
      </c>
      <c r="BK21" s="146" t="s">
        <v>133</v>
      </c>
      <c r="BL21" s="146" t="s">
        <v>134</v>
      </c>
      <c r="BM21" s="146" t="s">
        <v>135</v>
      </c>
      <c r="BN21" s="146" t="s">
        <v>116</v>
      </c>
      <c r="BO21" s="146" t="s">
        <v>117</v>
      </c>
      <c r="BP21" s="146" t="s">
        <v>118</v>
      </c>
      <c r="BQ21" s="146" t="s">
        <v>119</v>
      </c>
      <c r="BR21" s="146" t="s">
        <v>120</v>
      </c>
      <c r="BS21" s="146" t="s">
        <v>121</v>
      </c>
      <c r="BT21" s="146" t="s">
        <v>122</v>
      </c>
      <c r="BU21" s="146" t="s">
        <v>123</v>
      </c>
      <c r="BV21" s="146" t="s">
        <v>124</v>
      </c>
      <c r="BW21" s="146" t="s">
        <v>125</v>
      </c>
      <c r="BX21" s="146" t="s">
        <v>126</v>
      </c>
      <c r="BY21" s="146" t="s">
        <v>127</v>
      </c>
      <c r="BZ21" s="146" t="s">
        <v>128</v>
      </c>
      <c r="CA21" s="146" t="s">
        <v>129</v>
      </c>
      <c r="CB21" s="146" t="s">
        <v>130</v>
      </c>
      <c r="CC21" s="146" t="s">
        <v>131</v>
      </c>
      <c r="CD21" s="146" t="s">
        <v>132</v>
      </c>
      <c r="CE21" s="146" t="s">
        <v>133</v>
      </c>
      <c r="CF21" s="146" t="s">
        <v>134</v>
      </c>
      <c r="CG21" s="146" t="s">
        <v>135</v>
      </c>
      <c r="CH21" s="4"/>
      <c r="CI21" s="146" t="s">
        <v>116</v>
      </c>
      <c r="CJ21" s="146" t="s">
        <v>117</v>
      </c>
      <c r="CK21" s="146" t="s">
        <v>118</v>
      </c>
      <c r="CL21" s="146" t="s">
        <v>119</v>
      </c>
      <c r="CM21" s="146" t="s">
        <v>120</v>
      </c>
      <c r="CN21" s="146" t="s">
        <v>121</v>
      </c>
      <c r="CO21" s="146" t="s">
        <v>122</v>
      </c>
      <c r="CP21" s="146" t="s">
        <v>123</v>
      </c>
      <c r="CQ21" s="146" t="s">
        <v>124</v>
      </c>
      <c r="CR21" s="146" t="s">
        <v>125</v>
      </c>
      <c r="CS21" s="146" t="s">
        <v>126</v>
      </c>
      <c r="CT21" s="146" t="s">
        <v>127</v>
      </c>
      <c r="CU21" s="146" t="s">
        <v>128</v>
      </c>
      <c r="CV21" s="146" t="s">
        <v>129</v>
      </c>
      <c r="CW21" s="146" t="s">
        <v>130</v>
      </c>
      <c r="CX21" s="146" t="s">
        <v>131</v>
      </c>
      <c r="CY21" s="146" t="s">
        <v>132</v>
      </c>
      <c r="CZ21" s="146" t="s">
        <v>133</v>
      </c>
      <c r="DA21" s="146" t="s">
        <v>134</v>
      </c>
      <c r="DB21" s="146" t="s">
        <v>135</v>
      </c>
      <c r="DC21" s="146" t="s">
        <v>116</v>
      </c>
      <c r="DD21" s="146" t="s">
        <v>117</v>
      </c>
      <c r="DE21" s="146" t="s">
        <v>118</v>
      </c>
      <c r="DF21" s="146" t="s">
        <v>119</v>
      </c>
      <c r="DG21" s="146" t="s">
        <v>120</v>
      </c>
      <c r="DH21" s="146" t="s">
        <v>121</v>
      </c>
      <c r="DI21" s="146" t="s">
        <v>122</v>
      </c>
      <c r="DJ21" s="146" t="s">
        <v>123</v>
      </c>
      <c r="DK21" s="146" t="s">
        <v>124</v>
      </c>
      <c r="DL21" s="146" t="s">
        <v>125</v>
      </c>
      <c r="DM21" s="146" t="s">
        <v>126</v>
      </c>
      <c r="DN21" s="146" t="s">
        <v>127</v>
      </c>
      <c r="DO21" s="146" t="s">
        <v>128</v>
      </c>
      <c r="DP21" s="146" t="s">
        <v>129</v>
      </c>
      <c r="DQ21" s="146" t="s">
        <v>130</v>
      </c>
      <c r="DR21" s="146" t="s">
        <v>131</v>
      </c>
      <c r="DS21" s="146" t="s">
        <v>132</v>
      </c>
      <c r="DT21" s="146" t="s">
        <v>133</v>
      </c>
      <c r="DU21" s="146" t="s">
        <v>134</v>
      </c>
      <c r="DV21" s="146" t="s">
        <v>135</v>
      </c>
      <c r="DX21" s="146" t="s">
        <v>116</v>
      </c>
      <c r="DY21" s="146" t="s">
        <v>117</v>
      </c>
      <c r="DZ21" s="146" t="s">
        <v>118</v>
      </c>
      <c r="EA21" s="146" t="s">
        <v>119</v>
      </c>
      <c r="EB21" s="146" t="s">
        <v>120</v>
      </c>
      <c r="EC21" s="146" t="s">
        <v>121</v>
      </c>
      <c r="ED21" s="146" t="s">
        <v>122</v>
      </c>
      <c r="EE21" s="146" t="s">
        <v>123</v>
      </c>
      <c r="EF21" s="146" t="s">
        <v>124</v>
      </c>
      <c r="EG21" s="146" t="s">
        <v>125</v>
      </c>
      <c r="EH21" s="146" t="s">
        <v>126</v>
      </c>
      <c r="EI21" s="146" t="s">
        <v>127</v>
      </c>
      <c r="EJ21" s="146" t="s">
        <v>128</v>
      </c>
      <c r="EK21" s="146" t="s">
        <v>129</v>
      </c>
      <c r="EL21" s="146" t="s">
        <v>130</v>
      </c>
      <c r="EM21" s="146" t="s">
        <v>131</v>
      </c>
      <c r="EN21" s="146" t="s">
        <v>132</v>
      </c>
      <c r="EO21" s="146" t="s">
        <v>133</v>
      </c>
      <c r="EP21" s="146" t="s">
        <v>134</v>
      </c>
      <c r="EQ21" s="146" t="s">
        <v>135</v>
      </c>
      <c r="ER21" s="146" t="s">
        <v>116</v>
      </c>
      <c r="ES21" s="146" t="s">
        <v>117</v>
      </c>
      <c r="ET21" s="146" t="s">
        <v>118</v>
      </c>
      <c r="EU21" s="146" t="s">
        <v>119</v>
      </c>
      <c r="EV21" s="146" t="s">
        <v>120</v>
      </c>
      <c r="EW21" s="146" t="s">
        <v>121</v>
      </c>
      <c r="EX21" s="146" t="s">
        <v>122</v>
      </c>
      <c r="EY21" s="146" t="s">
        <v>123</v>
      </c>
      <c r="EZ21" s="146" t="s">
        <v>124</v>
      </c>
      <c r="FA21" s="146" t="s">
        <v>125</v>
      </c>
      <c r="FB21" s="146" t="s">
        <v>126</v>
      </c>
      <c r="FC21" s="146" t="s">
        <v>127</v>
      </c>
      <c r="FD21" s="146" t="s">
        <v>128</v>
      </c>
      <c r="FE21" s="146" t="s">
        <v>129</v>
      </c>
      <c r="FF21" s="146" t="s">
        <v>130</v>
      </c>
      <c r="FG21" s="146" t="s">
        <v>131</v>
      </c>
      <c r="FH21" s="146" t="s">
        <v>132</v>
      </c>
      <c r="FI21" s="146" t="s">
        <v>133</v>
      </c>
      <c r="FJ21" s="146" t="s">
        <v>134</v>
      </c>
      <c r="FK21" s="146" t="s">
        <v>135</v>
      </c>
    </row>
    <row r="22" spans="2:170" ht="15.75" customHeight="1">
      <c r="B22" s="89">
        <v>1971</v>
      </c>
      <c r="C22" s="136"/>
      <c r="D22" s="160">
        <v>0</v>
      </c>
      <c r="E22" s="161">
        <v>0</v>
      </c>
      <c r="F22" s="161" t="s">
        <v>13</v>
      </c>
      <c r="G22" s="161" t="s">
        <v>13</v>
      </c>
      <c r="H22" s="161" t="s">
        <v>13</v>
      </c>
      <c r="I22" s="161">
        <v>9</v>
      </c>
      <c r="J22" s="161">
        <v>20</v>
      </c>
      <c r="K22" s="161">
        <v>43</v>
      </c>
      <c r="L22" s="161">
        <v>61</v>
      </c>
      <c r="M22" s="161">
        <v>58</v>
      </c>
      <c r="N22" s="161">
        <v>23</v>
      </c>
      <c r="O22" s="161">
        <v>12</v>
      </c>
      <c r="P22" s="161">
        <v>7</v>
      </c>
      <c r="Q22" s="161">
        <v>0</v>
      </c>
      <c r="R22" s="161">
        <v>0</v>
      </c>
      <c r="S22" s="161">
        <v>0</v>
      </c>
      <c r="T22" s="161">
        <v>0</v>
      </c>
      <c r="U22" s="161">
        <v>0</v>
      </c>
      <c r="V22" s="161">
        <v>0</v>
      </c>
      <c r="W22" s="162">
        <v>0</v>
      </c>
      <c r="X22" s="109"/>
      <c r="Y22" s="160">
        <v>0</v>
      </c>
      <c r="Z22" s="161">
        <v>0</v>
      </c>
      <c r="AA22" s="161">
        <v>0</v>
      </c>
      <c r="AB22" s="161">
        <v>0</v>
      </c>
      <c r="AC22" s="161">
        <v>0</v>
      </c>
      <c r="AD22" s="161">
        <v>0</v>
      </c>
      <c r="AE22" s="161">
        <v>0</v>
      </c>
      <c r="AF22" s="161">
        <v>0</v>
      </c>
      <c r="AG22" s="161">
        <v>0</v>
      </c>
      <c r="AH22" s="161">
        <v>0</v>
      </c>
      <c r="AI22" s="161">
        <v>0</v>
      </c>
      <c r="AJ22" s="161" t="s">
        <v>13</v>
      </c>
      <c r="AK22" s="161" t="s">
        <v>13</v>
      </c>
      <c r="AL22" s="161">
        <v>0</v>
      </c>
      <c r="AM22" s="161">
        <v>0</v>
      </c>
      <c r="AN22" s="161">
        <v>0</v>
      </c>
      <c r="AO22" s="161">
        <v>0</v>
      </c>
      <c r="AP22" s="161">
        <v>0</v>
      </c>
      <c r="AQ22" s="161">
        <v>0</v>
      </c>
      <c r="AR22" s="162">
        <v>0</v>
      </c>
      <c r="AS22" s="153"/>
      <c r="AT22" s="160">
        <v>0</v>
      </c>
      <c r="AU22" s="161">
        <v>0</v>
      </c>
      <c r="AV22" s="161">
        <v>0</v>
      </c>
      <c r="AW22" s="161">
        <v>0</v>
      </c>
      <c r="AX22" s="161" t="s">
        <v>13</v>
      </c>
      <c r="AY22" s="161" t="s">
        <v>13</v>
      </c>
      <c r="AZ22" s="161" t="s">
        <v>13</v>
      </c>
      <c r="BA22" s="161">
        <v>5</v>
      </c>
      <c r="BB22" s="161">
        <v>5</v>
      </c>
      <c r="BC22" s="161">
        <v>8</v>
      </c>
      <c r="BD22" s="161" t="s">
        <v>13</v>
      </c>
      <c r="BE22" s="161" t="s">
        <v>13</v>
      </c>
      <c r="BF22" s="161" t="s">
        <v>13</v>
      </c>
      <c r="BG22" s="161">
        <v>0</v>
      </c>
      <c r="BH22" s="161">
        <v>0</v>
      </c>
      <c r="BI22" s="161">
        <v>0</v>
      </c>
      <c r="BJ22" s="161">
        <v>0</v>
      </c>
      <c r="BK22" s="161">
        <v>0</v>
      </c>
      <c r="BL22" s="161">
        <v>0</v>
      </c>
      <c r="BM22" s="162">
        <v>0</v>
      </c>
      <c r="BN22" s="160">
        <v>0</v>
      </c>
      <c r="BO22" s="161">
        <v>0</v>
      </c>
      <c r="BP22" s="161">
        <v>0</v>
      </c>
      <c r="BQ22" s="161" t="s">
        <v>13</v>
      </c>
      <c r="BR22" s="161" t="s">
        <v>13</v>
      </c>
      <c r="BS22" s="161" t="s">
        <v>13</v>
      </c>
      <c r="BT22" s="161">
        <v>6</v>
      </c>
      <c r="BU22" s="161" t="s">
        <v>13</v>
      </c>
      <c r="BV22" s="161">
        <v>6</v>
      </c>
      <c r="BW22" s="161">
        <v>7</v>
      </c>
      <c r="BX22" s="161">
        <v>5</v>
      </c>
      <c r="BY22" s="161">
        <v>5</v>
      </c>
      <c r="BZ22" s="161" t="s">
        <v>13</v>
      </c>
      <c r="CA22" s="161">
        <v>0</v>
      </c>
      <c r="CB22" s="161">
        <v>0</v>
      </c>
      <c r="CC22" s="161">
        <v>0</v>
      </c>
      <c r="CD22" s="161">
        <v>0</v>
      </c>
      <c r="CE22" s="161">
        <v>0</v>
      </c>
      <c r="CF22" s="161">
        <v>0</v>
      </c>
      <c r="CG22" s="162">
        <v>0</v>
      </c>
      <c r="CH22" s="153"/>
      <c r="CI22" s="160">
        <v>0</v>
      </c>
      <c r="CJ22" s="161">
        <v>0</v>
      </c>
      <c r="CK22" s="161">
        <v>0</v>
      </c>
      <c r="CL22" s="161">
        <v>0</v>
      </c>
      <c r="CM22" s="161">
        <v>0</v>
      </c>
      <c r="CN22" s="161">
        <v>0</v>
      </c>
      <c r="CO22" s="161" t="s">
        <v>13</v>
      </c>
      <c r="CP22" s="161" t="s">
        <v>13</v>
      </c>
      <c r="CQ22" s="161">
        <v>6</v>
      </c>
      <c r="CR22" s="161" t="s">
        <v>13</v>
      </c>
      <c r="CS22" s="161">
        <v>0</v>
      </c>
      <c r="CT22" s="161" t="s">
        <v>13</v>
      </c>
      <c r="CU22" s="161" t="s">
        <v>13</v>
      </c>
      <c r="CV22" s="161">
        <v>0</v>
      </c>
      <c r="CW22" s="161">
        <v>0</v>
      </c>
      <c r="CX22" s="161">
        <v>0</v>
      </c>
      <c r="CY22" s="161">
        <v>0</v>
      </c>
      <c r="CZ22" s="161">
        <v>0</v>
      </c>
      <c r="DA22" s="161">
        <v>0</v>
      </c>
      <c r="DB22" s="162">
        <v>0</v>
      </c>
      <c r="DC22" s="160">
        <v>0</v>
      </c>
      <c r="DD22" s="161">
        <v>0</v>
      </c>
      <c r="DE22" s="161">
        <v>0</v>
      </c>
      <c r="DF22" s="161">
        <v>0</v>
      </c>
      <c r="DG22" s="161" t="s">
        <v>13</v>
      </c>
      <c r="DH22" s="161">
        <v>0</v>
      </c>
      <c r="DI22" s="161" t="s">
        <v>13</v>
      </c>
      <c r="DJ22" s="161" t="s">
        <v>13</v>
      </c>
      <c r="DK22" s="161" t="s">
        <v>13</v>
      </c>
      <c r="DL22" s="161" t="s">
        <v>13</v>
      </c>
      <c r="DM22" s="161" t="s">
        <v>13</v>
      </c>
      <c r="DN22" s="161" t="s">
        <v>13</v>
      </c>
      <c r="DO22" s="161" t="s">
        <v>13</v>
      </c>
      <c r="DP22" s="161">
        <v>0</v>
      </c>
      <c r="DQ22" s="161">
        <v>0</v>
      </c>
      <c r="DR22" s="161">
        <v>0</v>
      </c>
      <c r="DS22" s="161">
        <v>0</v>
      </c>
      <c r="DT22" s="161">
        <v>0</v>
      </c>
      <c r="DU22" s="161">
        <v>0</v>
      </c>
      <c r="DV22" s="162">
        <v>0</v>
      </c>
      <c r="DW22" s="153"/>
      <c r="DX22" s="160">
        <v>21</v>
      </c>
      <c r="DY22" s="161">
        <v>17</v>
      </c>
      <c r="DZ22" s="161">
        <v>9</v>
      </c>
      <c r="EA22" s="161">
        <v>16</v>
      </c>
      <c r="EB22" s="161">
        <v>39</v>
      </c>
      <c r="EC22" s="161">
        <v>64</v>
      </c>
      <c r="ED22" s="161">
        <v>50</v>
      </c>
      <c r="EE22" s="161">
        <v>46</v>
      </c>
      <c r="EF22" s="161">
        <v>29</v>
      </c>
      <c r="EG22" s="161">
        <v>21</v>
      </c>
      <c r="EH22" s="161">
        <v>16</v>
      </c>
      <c r="EI22" s="161">
        <v>18</v>
      </c>
      <c r="EJ22" s="161">
        <v>6</v>
      </c>
      <c r="EK22" s="161">
        <v>0</v>
      </c>
      <c r="EL22" s="161">
        <v>0</v>
      </c>
      <c r="EM22" s="161">
        <v>0</v>
      </c>
      <c r="EN22" s="161">
        <v>0</v>
      </c>
      <c r="EO22" s="161">
        <v>0</v>
      </c>
      <c r="EP22" s="161">
        <v>0</v>
      </c>
      <c r="EQ22" s="162">
        <v>0</v>
      </c>
      <c r="ER22" s="160">
        <v>22</v>
      </c>
      <c r="ES22" s="161">
        <v>7</v>
      </c>
      <c r="ET22" s="161">
        <v>9</v>
      </c>
      <c r="EU22" s="161">
        <v>25</v>
      </c>
      <c r="EV22" s="161">
        <v>43</v>
      </c>
      <c r="EW22" s="161">
        <v>55</v>
      </c>
      <c r="EX22" s="161">
        <v>62</v>
      </c>
      <c r="EY22" s="161">
        <v>53</v>
      </c>
      <c r="EZ22" s="161">
        <v>76</v>
      </c>
      <c r="FA22" s="161">
        <v>77</v>
      </c>
      <c r="FB22" s="161">
        <v>33</v>
      </c>
      <c r="FC22" s="161">
        <v>32</v>
      </c>
      <c r="FD22" s="161">
        <v>13</v>
      </c>
      <c r="FE22" s="161">
        <v>0</v>
      </c>
      <c r="FF22" s="161">
        <v>0</v>
      </c>
      <c r="FG22" s="161">
        <v>0</v>
      </c>
      <c r="FH22" s="161">
        <v>0</v>
      </c>
      <c r="FI22" s="161">
        <v>0</v>
      </c>
      <c r="FJ22" s="161">
        <v>0</v>
      </c>
      <c r="FK22" s="162">
        <v>0</v>
      </c>
      <c r="FL22" s="135"/>
      <c r="FM22" s="135"/>
      <c r="FN22" s="135"/>
    </row>
    <row r="23" spans="2:170" ht="15.75" customHeight="1">
      <c r="B23" s="90">
        <v>1972</v>
      </c>
      <c r="C23" s="136"/>
      <c r="D23" s="163">
        <v>0</v>
      </c>
      <c r="E23" s="164">
        <v>0</v>
      </c>
      <c r="F23" s="164">
        <v>0</v>
      </c>
      <c r="G23" s="164">
        <v>0</v>
      </c>
      <c r="H23" s="164" t="s">
        <v>13</v>
      </c>
      <c r="I23" s="164">
        <v>9</v>
      </c>
      <c r="J23" s="164">
        <v>27</v>
      </c>
      <c r="K23" s="164">
        <v>51</v>
      </c>
      <c r="L23" s="164">
        <v>82</v>
      </c>
      <c r="M23" s="164">
        <v>83</v>
      </c>
      <c r="N23" s="164">
        <v>38</v>
      </c>
      <c r="O23" s="164">
        <v>22</v>
      </c>
      <c r="P23" s="164">
        <v>19</v>
      </c>
      <c r="Q23" s="164">
        <v>0</v>
      </c>
      <c r="R23" s="164">
        <v>0</v>
      </c>
      <c r="S23" s="164">
        <v>0</v>
      </c>
      <c r="T23" s="164">
        <v>0</v>
      </c>
      <c r="U23" s="164">
        <v>0</v>
      </c>
      <c r="V23" s="164">
        <v>0</v>
      </c>
      <c r="W23" s="165">
        <v>0</v>
      </c>
      <c r="X23" s="109"/>
      <c r="Y23" s="163">
        <v>0</v>
      </c>
      <c r="Z23" s="164">
        <v>0</v>
      </c>
      <c r="AA23" s="164">
        <v>0</v>
      </c>
      <c r="AB23" s="164">
        <v>0</v>
      </c>
      <c r="AC23" s="164">
        <v>0</v>
      </c>
      <c r="AD23" s="164">
        <v>0</v>
      </c>
      <c r="AE23" s="164" t="s">
        <v>13</v>
      </c>
      <c r="AF23" s="164">
        <v>0</v>
      </c>
      <c r="AG23" s="164">
        <v>0</v>
      </c>
      <c r="AH23" s="164">
        <v>0</v>
      </c>
      <c r="AI23" s="164">
        <v>0</v>
      </c>
      <c r="AJ23" s="164" t="s">
        <v>13</v>
      </c>
      <c r="AK23" s="164">
        <v>0</v>
      </c>
      <c r="AL23" s="164">
        <v>0</v>
      </c>
      <c r="AM23" s="164">
        <v>0</v>
      </c>
      <c r="AN23" s="164">
        <v>0</v>
      </c>
      <c r="AO23" s="164">
        <v>0</v>
      </c>
      <c r="AP23" s="164">
        <v>0</v>
      </c>
      <c r="AQ23" s="164">
        <v>0</v>
      </c>
      <c r="AR23" s="165">
        <v>0</v>
      </c>
      <c r="AS23" s="153"/>
      <c r="AT23" s="163">
        <v>0</v>
      </c>
      <c r="AU23" s="164">
        <v>0</v>
      </c>
      <c r="AV23" s="164">
        <v>0</v>
      </c>
      <c r="AW23" s="164" t="s">
        <v>13</v>
      </c>
      <c r="AX23" s="164">
        <v>5</v>
      </c>
      <c r="AY23" s="164">
        <v>0</v>
      </c>
      <c r="AZ23" s="164" t="s">
        <v>13</v>
      </c>
      <c r="BA23" s="164" t="s">
        <v>13</v>
      </c>
      <c r="BB23" s="164">
        <v>11</v>
      </c>
      <c r="BC23" s="164">
        <v>7</v>
      </c>
      <c r="BD23" s="164">
        <v>11</v>
      </c>
      <c r="BE23" s="164">
        <v>5</v>
      </c>
      <c r="BF23" s="164">
        <v>5</v>
      </c>
      <c r="BG23" s="164">
        <v>0</v>
      </c>
      <c r="BH23" s="164">
        <v>0</v>
      </c>
      <c r="BI23" s="164">
        <v>0</v>
      </c>
      <c r="BJ23" s="164">
        <v>0</v>
      </c>
      <c r="BK23" s="164">
        <v>0</v>
      </c>
      <c r="BL23" s="164">
        <v>0</v>
      </c>
      <c r="BM23" s="165">
        <v>0</v>
      </c>
      <c r="BN23" s="163">
        <v>0</v>
      </c>
      <c r="BO23" s="164">
        <v>0</v>
      </c>
      <c r="BP23" s="164" t="s">
        <v>13</v>
      </c>
      <c r="BQ23" s="164" t="s">
        <v>13</v>
      </c>
      <c r="BR23" s="164" t="s">
        <v>13</v>
      </c>
      <c r="BS23" s="164" t="s">
        <v>13</v>
      </c>
      <c r="BT23" s="164" t="s">
        <v>13</v>
      </c>
      <c r="BU23" s="164" t="s">
        <v>13</v>
      </c>
      <c r="BV23" s="164">
        <v>9</v>
      </c>
      <c r="BW23" s="164">
        <v>11</v>
      </c>
      <c r="BX23" s="164">
        <v>11</v>
      </c>
      <c r="BY23" s="164" t="s">
        <v>13</v>
      </c>
      <c r="BZ23" s="164">
        <v>6</v>
      </c>
      <c r="CA23" s="164">
        <v>0</v>
      </c>
      <c r="CB23" s="164">
        <v>0</v>
      </c>
      <c r="CC23" s="164">
        <v>0</v>
      </c>
      <c r="CD23" s="164">
        <v>0</v>
      </c>
      <c r="CE23" s="164">
        <v>0</v>
      </c>
      <c r="CF23" s="164">
        <v>0</v>
      </c>
      <c r="CG23" s="165">
        <v>0</v>
      </c>
      <c r="CH23" s="153"/>
      <c r="CI23" s="163">
        <v>0</v>
      </c>
      <c r="CJ23" s="164">
        <v>0</v>
      </c>
      <c r="CK23" s="164">
        <v>0</v>
      </c>
      <c r="CL23" s="164" t="s">
        <v>13</v>
      </c>
      <c r="CM23" s="164">
        <v>0</v>
      </c>
      <c r="CN23" s="164" t="s">
        <v>13</v>
      </c>
      <c r="CO23" s="164">
        <v>0</v>
      </c>
      <c r="CP23" s="164" t="s">
        <v>13</v>
      </c>
      <c r="CQ23" s="164" t="s">
        <v>13</v>
      </c>
      <c r="CR23" s="164">
        <v>5</v>
      </c>
      <c r="CS23" s="164" t="s">
        <v>13</v>
      </c>
      <c r="CT23" s="164" t="s">
        <v>13</v>
      </c>
      <c r="CU23" s="164" t="s">
        <v>13</v>
      </c>
      <c r="CV23" s="164">
        <v>0</v>
      </c>
      <c r="CW23" s="164">
        <v>0</v>
      </c>
      <c r="CX23" s="164">
        <v>0</v>
      </c>
      <c r="CY23" s="164">
        <v>0</v>
      </c>
      <c r="CZ23" s="164">
        <v>0</v>
      </c>
      <c r="DA23" s="164">
        <v>0</v>
      </c>
      <c r="DB23" s="165">
        <v>0</v>
      </c>
      <c r="DC23" s="163">
        <v>0</v>
      </c>
      <c r="DD23" s="164">
        <v>0</v>
      </c>
      <c r="DE23" s="164">
        <v>0</v>
      </c>
      <c r="DF23" s="164">
        <v>0</v>
      </c>
      <c r="DG23" s="164">
        <v>0</v>
      </c>
      <c r="DH23" s="164" t="s">
        <v>13</v>
      </c>
      <c r="DI23" s="164" t="s">
        <v>13</v>
      </c>
      <c r="DJ23" s="164">
        <v>0</v>
      </c>
      <c r="DK23" s="164" t="s">
        <v>13</v>
      </c>
      <c r="DL23" s="164" t="s">
        <v>13</v>
      </c>
      <c r="DM23" s="164" t="s">
        <v>13</v>
      </c>
      <c r="DN23" s="164" t="s">
        <v>13</v>
      </c>
      <c r="DO23" s="164" t="s">
        <v>13</v>
      </c>
      <c r="DP23" s="164">
        <v>0</v>
      </c>
      <c r="DQ23" s="164">
        <v>0</v>
      </c>
      <c r="DR23" s="164">
        <v>0</v>
      </c>
      <c r="DS23" s="164">
        <v>0</v>
      </c>
      <c r="DT23" s="164">
        <v>0</v>
      </c>
      <c r="DU23" s="164">
        <v>0</v>
      </c>
      <c r="DV23" s="165">
        <v>0</v>
      </c>
      <c r="DW23" s="153"/>
      <c r="DX23" s="163">
        <v>29</v>
      </c>
      <c r="DY23" s="164">
        <v>14</v>
      </c>
      <c r="DZ23" s="164">
        <v>11</v>
      </c>
      <c r="EA23" s="164">
        <v>13</v>
      </c>
      <c r="EB23" s="164">
        <v>46</v>
      </c>
      <c r="EC23" s="164">
        <v>69</v>
      </c>
      <c r="ED23" s="164">
        <v>45</v>
      </c>
      <c r="EE23" s="164">
        <v>36</v>
      </c>
      <c r="EF23" s="164">
        <v>29</v>
      </c>
      <c r="EG23" s="164">
        <v>18</v>
      </c>
      <c r="EH23" s="164">
        <v>19</v>
      </c>
      <c r="EI23" s="164">
        <v>22</v>
      </c>
      <c r="EJ23" s="164">
        <v>16</v>
      </c>
      <c r="EK23" s="164">
        <v>0</v>
      </c>
      <c r="EL23" s="164">
        <v>0</v>
      </c>
      <c r="EM23" s="164">
        <v>0</v>
      </c>
      <c r="EN23" s="164">
        <v>0</v>
      </c>
      <c r="EO23" s="164">
        <v>0</v>
      </c>
      <c r="EP23" s="164">
        <v>0</v>
      </c>
      <c r="EQ23" s="165">
        <v>0</v>
      </c>
      <c r="ER23" s="163">
        <v>29</v>
      </c>
      <c r="ES23" s="164">
        <v>17</v>
      </c>
      <c r="ET23" s="164">
        <v>19</v>
      </c>
      <c r="EU23" s="164">
        <v>21</v>
      </c>
      <c r="EV23" s="164">
        <v>50</v>
      </c>
      <c r="EW23" s="164">
        <v>66</v>
      </c>
      <c r="EX23" s="164">
        <v>55</v>
      </c>
      <c r="EY23" s="164">
        <v>64</v>
      </c>
      <c r="EZ23" s="164">
        <v>79</v>
      </c>
      <c r="FA23" s="164">
        <v>73</v>
      </c>
      <c r="FB23" s="164">
        <v>53</v>
      </c>
      <c r="FC23" s="164">
        <v>32</v>
      </c>
      <c r="FD23" s="164">
        <v>24</v>
      </c>
      <c r="FE23" s="164">
        <v>0</v>
      </c>
      <c r="FF23" s="164">
        <v>0</v>
      </c>
      <c r="FG23" s="164">
        <v>0</v>
      </c>
      <c r="FH23" s="164">
        <v>0</v>
      </c>
      <c r="FI23" s="164">
        <v>0</v>
      </c>
      <c r="FJ23" s="164">
        <v>0</v>
      </c>
      <c r="FK23" s="165">
        <v>0</v>
      </c>
      <c r="FL23" s="135"/>
      <c r="FM23" s="135"/>
      <c r="FN23" s="135"/>
    </row>
    <row r="24" spans="2:170" ht="15.75" customHeight="1">
      <c r="B24" s="89">
        <v>1973</v>
      </c>
      <c r="C24" s="136"/>
      <c r="D24" s="166">
        <v>0</v>
      </c>
      <c r="E24" s="161">
        <v>0</v>
      </c>
      <c r="F24" s="161">
        <v>0</v>
      </c>
      <c r="G24" s="161" t="s">
        <v>13</v>
      </c>
      <c r="H24" s="161" t="s">
        <v>13</v>
      </c>
      <c r="I24" s="161">
        <v>13</v>
      </c>
      <c r="J24" s="161">
        <v>39</v>
      </c>
      <c r="K24" s="161">
        <v>73</v>
      </c>
      <c r="L24" s="161">
        <v>99</v>
      </c>
      <c r="M24" s="161">
        <v>107</v>
      </c>
      <c r="N24" s="161">
        <v>56</v>
      </c>
      <c r="O24" s="161">
        <v>28</v>
      </c>
      <c r="P24" s="161">
        <v>15</v>
      </c>
      <c r="Q24" s="161">
        <v>0</v>
      </c>
      <c r="R24" s="161">
        <v>0</v>
      </c>
      <c r="S24" s="161">
        <v>0</v>
      </c>
      <c r="T24" s="161">
        <v>0</v>
      </c>
      <c r="U24" s="161">
        <v>0</v>
      </c>
      <c r="V24" s="161">
        <v>0</v>
      </c>
      <c r="W24" s="167">
        <v>0</v>
      </c>
      <c r="X24" s="109"/>
      <c r="Y24" s="166">
        <v>0</v>
      </c>
      <c r="Z24" s="161">
        <v>0</v>
      </c>
      <c r="AA24" s="161">
        <v>0</v>
      </c>
      <c r="AB24" s="161">
        <v>0</v>
      </c>
      <c r="AC24" s="161">
        <v>0</v>
      </c>
      <c r="AD24" s="161">
        <v>0</v>
      </c>
      <c r="AE24" s="161">
        <v>0</v>
      </c>
      <c r="AF24" s="161">
        <v>0</v>
      </c>
      <c r="AG24" s="161">
        <v>0</v>
      </c>
      <c r="AH24" s="161">
        <v>0</v>
      </c>
      <c r="AI24" s="161">
        <v>0</v>
      </c>
      <c r="AJ24" s="161" t="s">
        <v>13</v>
      </c>
      <c r="AK24" s="161" t="s">
        <v>13</v>
      </c>
      <c r="AL24" s="161">
        <v>0</v>
      </c>
      <c r="AM24" s="161">
        <v>0</v>
      </c>
      <c r="AN24" s="161">
        <v>0</v>
      </c>
      <c r="AO24" s="161">
        <v>0</v>
      </c>
      <c r="AP24" s="161">
        <v>0</v>
      </c>
      <c r="AQ24" s="161">
        <v>0</v>
      </c>
      <c r="AR24" s="167">
        <v>0</v>
      </c>
      <c r="AS24" s="153"/>
      <c r="AT24" s="166" t="s">
        <v>13</v>
      </c>
      <c r="AU24" s="161">
        <v>0</v>
      </c>
      <c r="AV24" s="161" t="s">
        <v>13</v>
      </c>
      <c r="AW24" s="161" t="s">
        <v>13</v>
      </c>
      <c r="AX24" s="161" t="s">
        <v>13</v>
      </c>
      <c r="AY24" s="161" t="s">
        <v>13</v>
      </c>
      <c r="AZ24" s="161">
        <v>6</v>
      </c>
      <c r="BA24" s="161">
        <v>6</v>
      </c>
      <c r="BB24" s="161">
        <v>7</v>
      </c>
      <c r="BC24" s="161">
        <v>8</v>
      </c>
      <c r="BD24" s="161">
        <v>6</v>
      </c>
      <c r="BE24" s="161">
        <v>5</v>
      </c>
      <c r="BF24" s="161" t="s">
        <v>13</v>
      </c>
      <c r="BG24" s="161">
        <v>0</v>
      </c>
      <c r="BH24" s="161">
        <v>0</v>
      </c>
      <c r="BI24" s="161">
        <v>0</v>
      </c>
      <c r="BJ24" s="161">
        <v>0</v>
      </c>
      <c r="BK24" s="161">
        <v>0</v>
      </c>
      <c r="BL24" s="161">
        <v>0</v>
      </c>
      <c r="BM24" s="167">
        <v>0</v>
      </c>
      <c r="BN24" s="166">
        <v>0</v>
      </c>
      <c r="BO24" s="161" t="s">
        <v>13</v>
      </c>
      <c r="BP24" s="161" t="s">
        <v>13</v>
      </c>
      <c r="BQ24" s="161" t="s">
        <v>13</v>
      </c>
      <c r="BR24" s="161">
        <v>5</v>
      </c>
      <c r="BS24" s="161" t="s">
        <v>13</v>
      </c>
      <c r="BT24" s="161">
        <v>8</v>
      </c>
      <c r="BU24" s="161">
        <v>12</v>
      </c>
      <c r="BV24" s="161">
        <v>11</v>
      </c>
      <c r="BW24" s="161">
        <v>11</v>
      </c>
      <c r="BX24" s="161">
        <v>17</v>
      </c>
      <c r="BY24" s="161">
        <v>7</v>
      </c>
      <c r="BZ24" s="161" t="s">
        <v>13</v>
      </c>
      <c r="CA24" s="161">
        <v>0</v>
      </c>
      <c r="CB24" s="161">
        <v>0</v>
      </c>
      <c r="CC24" s="161">
        <v>0</v>
      </c>
      <c r="CD24" s="161">
        <v>0</v>
      </c>
      <c r="CE24" s="161">
        <v>0</v>
      </c>
      <c r="CF24" s="161">
        <v>0</v>
      </c>
      <c r="CG24" s="167">
        <v>0</v>
      </c>
      <c r="CH24" s="153"/>
      <c r="CI24" s="166">
        <v>0</v>
      </c>
      <c r="CJ24" s="161">
        <v>0</v>
      </c>
      <c r="CK24" s="161">
        <v>0</v>
      </c>
      <c r="CL24" s="161">
        <v>0</v>
      </c>
      <c r="CM24" s="161" t="s">
        <v>13</v>
      </c>
      <c r="CN24" s="161">
        <v>0</v>
      </c>
      <c r="CO24" s="161">
        <v>0</v>
      </c>
      <c r="CP24" s="161" t="s">
        <v>13</v>
      </c>
      <c r="CQ24" s="161">
        <v>5</v>
      </c>
      <c r="CR24" s="161" t="s">
        <v>13</v>
      </c>
      <c r="CS24" s="161">
        <v>0</v>
      </c>
      <c r="CT24" s="161">
        <v>7</v>
      </c>
      <c r="CU24" s="161">
        <v>7</v>
      </c>
      <c r="CV24" s="161">
        <v>0</v>
      </c>
      <c r="CW24" s="161">
        <v>0</v>
      </c>
      <c r="CX24" s="161">
        <v>0</v>
      </c>
      <c r="CY24" s="161">
        <v>0</v>
      </c>
      <c r="CZ24" s="161">
        <v>0</v>
      </c>
      <c r="DA24" s="161">
        <v>0</v>
      </c>
      <c r="DB24" s="167">
        <v>0</v>
      </c>
      <c r="DC24" s="166">
        <v>0</v>
      </c>
      <c r="DD24" s="161">
        <v>0</v>
      </c>
      <c r="DE24" s="161">
        <v>0</v>
      </c>
      <c r="DF24" s="161" t="s">
        <v>13</v>
      </c>
      <c r="DG24" s="161">
        <v>0</v>
      </c>
      <c r="DH24" s="161">
        <v>0</v>
      </c>
      <c r="DI24" s="161" t="s">
        <v>13</v>
      </c>
      <c r="DJ24" s="161">
        <v>0</v>
      </c>
      <c r="DK24" s="161">
        <v>0</v>
      </c>
      <c r="DL24" s="161">
        <v>0</v>
      </c>
      <c r="DM24" s="161">
        <v>0</v>
      </c>
      <c r="DN24" s="161" t="s">
        <v>13</v>
      </c>
      <c r="DO24" s="161" t="s">
        <v>13</v>
      </c>
      <c r="DP24" s="161">
        <v>0</v>
      </c>
      <c r="DQ24" s="161">
        <v>0</v>
      </c>
      <c r="DR24" s="161">
        <v>0</v>
      </c>
      <c r="DS24" s="161">
        <v>0</v>
      </c>
      <c r="DT24" s="161">
        <v>0</v>
      </c>
      <c r="DU24" s="161">
        <v>0</v>
      </c>
      <c r="DV24" s="167">
        <v>0</v>
      </c>
      <c r="DW24" s="153"/>
      <c r="DX24" s="166">
        <v>27</v>
      </c>
      <c r="DY24" s="161">
        <v>13</v>
      </c>
      <c r="DZ24" s="161">
        <v>15</v>
      </c>
      <c r="EA24" s="161">
        <v>27</v>
      </c>
      <c r="EB24" s="161">
        <v>43</v>
      </c>
      <c r="EC24" s="161">
        <v>67</v>
      </c>
      <c r="ED24" s="161">
        <v>56</v>
      </c>
      <c r="EE24" s="161">
        <v>53</v>
      </c>
      <c r="EF24" s="161">
        <v>50</v>
      </c>
      <c r="EG24" s="161">
        <v>39</v>
      </c>
      <c r="EH24" s="161">
        <v>34</v>
      </c>
      <c r="EI24" s="161">
        <v>17</v>
      </c>
      <c r="EJ24" s="161">
        <v>21</v>
      </c>
      <c r="EK24" s="161">
        <v>0</v>
      </c>
      <c r="EL24" s="161">
        <v>0</v>
      </c>
      <c r="EM24" s="161">
        <v>0</v>
      </c>
      <c r="EN24" s="161">
        <v>0</v>
      </c>
      <c r="EO24" s="161">
        <v>0</v>
      </c>
      <c r="EP24" s="161">
        <v>0</v>
      </c>
      <c r="EQ24" s="167">
        <v>0</v>
      </c>
      <c r="ER24" s="166">
        <v>33</v>
      </c>
      <c r="ES24" s="161">
        <v>15</v>
      </c>
      <c r="ET24" s="161">
        <v>16</v>
      </c>
      <c r="EU24" s="161">
        <v>30</v>
      </c>
      <c r="EV24" s="161">
        <v>34</v>
      </c>
      <c r="EW24" s="161">
        <v>70</v>
      </c>
      <c r="EX24" s="161">
        <v>62</v>
      </c>
      <c r="EY24" s="161">
        <v>70</v>
      </c>
      <c r="EZ24" s="161">
        <v>72</v>
      </c>
      <c r="FA24" s="161">
        <v>76</v>
      </c>
      <c r="FB24" s="161">
        <v>73</v>
      </c>
      <c r="FC24" s="161">
        <v>31</v>
      </c>
      <c r="FD24" s="161">
        <v>21</v>
      </c>
      <c r="FE24" s="161">
        <v>0</v>
      </c>
      <c r="FF24" s="161">
        <v>0</v>
      </c>
      <c r="FG24" s="161">
        <v>0</v>
      </c>
      <c r="FH24" s="161">
        <v>0</v>
      </c>
      <c r="FI24" s="161">
        <v>0</v>
      </c>
      <c r="FJ24" s="161">
        <v>0</v>
      </c>
      <c r="FK24" s="167">
        <v>0</v>
      </c>
      <c r="FL24" s="135"/>
      <c r="FM24" s="135"/>
      <c r="FN24" s="135"/>
    </row>
    <row r="25" spans="2:170" ht="15.75" customHeight="1">
      <c r="B25" s="90">
        <v>1974</v>
      </c>
      <c r="C25" s="136"/>
      <c r="D25" s="163">
        <v>0</v>
      </c>
      <c r="E25" s="164">
        <v>0</v>
      </c>
      <c r="F25" s="164">
        <v>0</v>
      </c>
      <c r="G25" s="164">
        <v>0</v>
      </c>
      <c r="H25" s="164" t="s">
        <v>13</v>
      </c>
      <c r="I25" s="164">
        <v>6</v>
      </c>
      <c r="J25" s="164">
        <v>33</v>
      </c>
      <c r="K25" s="164">
        <v>71</v>
      </c>
      <c r="L25" s="164">
        <v>111</v>
      </c>
      <c r="M25" s="164">
        <v>99</v>
      </c>
      <c r="N25" s="164">
        <v>63</v>
      </c>
      <c r="O25" s="164">
        <v>22</v>
      </c>
      <c r="P25" s="164">
        <v>27</v>
      </c>
      <c r="Q25" s="164" t="s">
        <v>13</v>
      </c>
      <c r="R25" s="164">
        <v>0</v>
      </c>
      <c r="S25" s="164">
        <v>0</v>
      </c>
      <c r="T25" s="164">
        <v>0</v>
      </c>
      <c r="U25" s="164">
        <v>0</v>
      </c>
      <c r="V25" s="164">
        <v>0</v>
      </c>
      <c r="W25" s="165">
        <v>0</v>
      </c>
      <c r="X25" s="109"/>
      <c r="Y25" s="163" t="s">
        <v>13</v>
      </c>
      <c r="Z25" s="164">
        <v>0</v>
      </c>
      <c r="AA25" s="164">
        <v>0</v>
      </c>
      <c r="AB25" s="164">
        <v>0</v>
      </c>
      <c r="AC25" s="164">
        <v>0</v>
      </c>
      <c r="AD25" s="164">
        <v>0</v>
      </c>
      <c r="AE25" s="164">
        <v>0</v>
      </c>
      <c r="AF25" s="164" t="s">
        <v>13</v>
      </c>
      <c r="AG25" s="164" t="s">
        <v>13</v>
      </c>
      <c r="AH25" s="164" t="s">
        <v>13</v>
      </c>
      <c r="AI25" s="164" t="s">
        <v>13</v>
      </c>
      <c r="AJ25" s="164">
        <v>0</v>
      </c>
      <c r="AK25" s="164" t="s">
        <v>13</v>
      </c>
      <c r="AL25" s="164" t="s">
        <v>13</v>
      </c>
      <c r="AM25" s="164">
        <v>0</v>
      </c>
      <c r="AN25" s="164">
        <v>0</v>
      </c>
      <c r="AO25" s="164">
        <v>0</v>
      </c>
      <c r="AP25" s="164">
        <v>0</v>
      </c>
      <c r="AQ25" s="164">
        <v>0</v>
      </c>
      <c r="AR25" s="165">
        <v>0</v>
      </c>
      <c r="AS25" s="153"/>
      <c r="AT25" s="163">
        <v>0</v>
      </c>
      <c r="AU25" s="164">
        <v>0</v>
      </c>
      <c r="AV25" s="164">
        <v>0</v>
      </c>
      <c r="AW25" s="164" t="s">
        <v>13</v>
      </c>
      <c r="AX25" s="164">
        <v>0</v>
      </c>
      <c r="AY25" s="164" t="s">
        <v>13</v>
      </c>
      <c r="AZ25" s="164">
        <v>5</v>
      </c>
      <c r="BA25" s="164" t="s">
        <v>13</v>
      </c>
      <c r="BB25" s="164">
        <v>5</v>
      </c>
      <c r="BC25" s="164">
        <v>9</v>
      </c>
      <c r="BD25" s="164" t="s">
        <v>13</v>
      </c>
      <c r="BE25" s="164" t="s">
        <v>13</v>
      </c>
      <c r="BF25" s="164" t="s">
        <v>13</v>
      </c>
      <c r="BG25" s="164">
        <v>0</v>
      </c>
      <c r="BH25" s="164">
        <v>0</v>
      </c>
      <c r="BI25" s="164">
        <v>0</v>
      </c>
      <c r="BJ25" s="164">
        <v>0</v>
      </c>
      <c r="BK25" s="164">
        <v>0</v>
      </c>
      <c r="BL25" s="164">
        <v>0</v>
      </c>
      <c r="BM25" s="165">
        <v>0</v>
      </c>
      <c r="BN25" s="163">
        <v>0</v>
      </c>
      <c r="BO25" s="164" t="s">
        <v>13</v>
      </c>
      <c r="BP25" s="164" t="s">
        <v>13</v>
      </c>
      <c r="BQ25" s="164" t="s">
        <v>13</v>
      </c>
      <c r="BR25" s="164" t="s">
        <v>13</v>
      </c>
      <c r="BS25" s="164" t="s">
        <v>13</v>
      </c>
      <c r="BT25" s="164" t="s">
        <v>13</v>
      </c>
      <c r="BU25" s="164">
        <v>8</v>
      </c>
      <c r="BV25" s="164">
        <v>7</v>
      </c>
      <c r="BW25" s="164">
        <v>7</v>
      </c>
      <c r="BX25" s="164">
        <v>12</v>
      </c>
      <c r="BY25" s="164">
        <v>6</v>
      </c>
      <c r="BZ25" s="164">
        <v>8</v>
      </c>
      <c r="CA25" s="164" t="s">
        <v>13</v>
      </c>
      <c r="CB25" s="164">
        <v>0</v>
      </c>
      <c r="CC25" s="164">
        <v>0</v>
      </c>
      <c r="CD25" s="164">
        <v>0</v>
      </c>
      <c r="CE25" s="164">
        <v>0</v>
      </c>
      <c r="CF25" s="164">
        <v>0</v>
      </c>
      <c r="CG25" s="165">
        <v>0</v>
      </c>
      <c r="CH25" s="153"/>
      <c r="CI25" s="163">
        <v>0</v>
      </c>
      <c r="CJ25" s="164">
        <v>0</v>
      </c>
      <c r="CK25" s="164">
        <v>0</v>
      </c>
      <c r="CL25" s="164">
        <v>0</v>
      </c>
      <c r="CM25" s="164">
        <v>0</v>
      </c>
      <c r="CN25" s="164">
        <v>0</v>
      </c>
      <c r="CO25" s="164">
        <v>0</v>
      </c>
      <c r="CP25" s="164" t="s">
        <v>13</v>
      </c>
      <c r="CQ25" s="164">
        <v>0</v>
      </c>
      <c r="CR25" s="164">
        <v>5</v>
      </c>
      <c r="CS25" s="164" t="s">
        <v>13</v>
      </c>
      <c r="CT25" s="164" t="s">
        <v>13</v>
      </c>
      <c r="CU25" s="164">
        <v>8</v>
      </c>
      <c r="CV25" s="164">
        <v>0</v>
      </c>
      <c r="CW25" s="164">
        <v>0</v>
      </c>
      <c r="CX25" s="164">
        <v>0</v>
      </c>
      <c r="CY25" s="164">
        <v>0</v>
      </c>
      <c r="CZ25" s="164">
        <v>0</v>
      </c>
      <c r="DA25" s="164">
        <v>0</v>
      </c>
      <c r="DB25" s="165">
        <v>0</v>
      </c>
      <c r="DC25" s="163">
        <v>0</v>
      </c>
      <c r="DD25" s="164">
        <v>0</v>
      </c>
      <c r="DE25" s="164">
        <v>0</v>
      </c>
      <c r="DF25" s="164">
        <v>0</v>
      </c>
      <c r="DG25" s="164">
        <v>0</v>
      </c>
      <c r="DH25" s="164">
        <v>0</v>
      </c>
      <c r="DI25" s="164" t="s">
        <v>13</v>
      </c>
      <c r="DJ25" s="164" t="s">
        <v>13</v>
      </c>
      <c r="DK25" s="164">
        <v>0</v>
      </c>
      <c r="DL25" s="164" t="s">
        <v>13</v>
      </c>
      <c r="DM25" s="164" t="s">
        <v>13</v>
      </c>
      <c r="DN25" s="164" t="s">
        <v>13</v>
      </c>
      <c r="DO25" s="164" t="s">
        <v>13</v>
      </c>
      <c r="DP25" s="164">
        <v>0</v>
      </c>
      <c r="DQ25" s="164">
        <v>0</v>
      </c>
      <c r="DR25" s="164">
        <v>0</v>
      </c>
      <c r="DS25" s="164">
        <v>0</v>
      </c>
      <c r="DT25" s="164">
        <v>0</v>
      </c>
      <c r="DU25" s="164">
        <v>0</v>
      </c>
      <c r="DV25" s="165">
        <v>0</v>
      </c>
      <c r="DW25" s="153"/>
      <c r="DX25" s="163">
        <v>27</v>
      </c>
      <c r="DY25" s="164">
        <v>23</v>
      </c>
      <c r="DZ25" s="164">
        <v>9</v>
      </c>
      <c r="EA25" s="164">
        <v>19</v>
      </c>
      <c r="EB25" s="164">
        <v>33</v>
      </c>
      <c r="EC25" s="164">
        <v>58</v>
      </c>
      <c r="ED25" s="164">
        <v>47</v>
      </c>
      <c r="EE25" s="164">
        <v>50</v>
      </c>
      <c r="EF25" s="164">
        <v>30</v>
      </c>
      <c r="EG25" s="164">
        <v>45</v>
      </c>
      <c r="EH25" s="164">
        <v>21</v>
      </c>
      <c r="EI25" s="164">
        <v>23</v>
      </c>
      <c r="EJ25" s="164">
        <v>21</v>
      </c>
      <c r="EK25" s="164" t="s">
        <v>13</v>
      </c>
      <c r="EL25" s="164">
        <v>0</v>
      </c>
      <c r="EM25" s="164">
        <v>0</v>
      </c>
      <c r="EN25" s="164">
        <v>0</v>
      </c>
      <c r="EO25" s="164">
        <v>0</v>
      </c>
      <c r="EP25" s="164">
        <v>0</v>
      </c>
      <c r="EQ25" s="165">
        <v>0</v>
      </c>
      <c r="ER25" s="163">
        <v>34</v>
      </c>
      <c r="ES25" s="164">
        <v>13</v>
      </c>
      <c r="ET25" s="164">
        <v>18</v>
      </c>
      <c r="EU25" s="164">
        <v>29</v>
      </c>
      <c r="EV25" s="164">
        <v>32</v>
      </c>
      <c r="EW25" s="164">
        <v>79</v>
      </c>
      <c r="EX25" s="164">
        <v>105</v>
      </c>
      <c r="EY25" s="164">
        <v>81</v>
      </c>
      <c r="EZ25" s="164">
        <v>85</v>
      </c>
      <c r="FA25" s="164">
        <v>80</v>
      </c>
      <c r="FB25" s="164">
        <v>69</v>
      </c>
      <c r="FC25" s="164">
        <v>40</v>
      </c>
      <c r="FD25" s="164">
        <v>27</v>
      </c>
      <c r="FE25" s="164" t="s">
        <v>13</v>
      </c>
      <c r="FF25" s="164">
        <v>0</v>
      </c>
      <c r="FG25" s="164">
        <v>0</v>
      </c>
      <c r="FH25" s="164">
        <v>0</v>
      </c>
      <c r="FI25" s="164">
        <v>0</v>
      </c>
      <c r="FJ25" s="164">
        <v>0</v>
      </c>
      <c r="FK25" s="165">
        <v>0</v>
      </c>
      <c r="FL25" s="135"/>
      <c r="FM25" s="135"/>
      <c r="FN25" s="135"/>
    </row>
    <row r="26" spans="2:170" ht="15.75" customHeight="1">
      <c r="B26" s="89">
        <v>1975</v>
      </c>
      <c r="C26" s="136"/>
      <c r="D26" s="166">
        <v>0</v>
      </c>
      <c r="E26" s="161">
        <v>0</v>
      </c>
      <c r="F26" s="161">
        <v>0</v>
      </c>
      <c r="G26" s="161" t="s">
        <v>13</v>
      </c>
      <c r="H26" s="161" t="s">
        <v>13</v>
      </c>
      <c r="I26" s="161">
        <v>12</v>
      </c>
      <c r="J26" s="161">
        <v>49</v>
      </c>
      <c r="K26" s="161">
        <v>90</v>
      </c>
      <c r="L26" s="161">
        <v>160</v>
      </c>
      <c r="M26" s="161">
        <v>166</v>
      </c>
      <c r="N26" s="161">
        <v>88</v>
      </c>
      <c r="O26" s="161">
        <v>37</v>
      </c>
      <c r="P26" s="161">
        <v>26</v>
      </c>
      <c r="Q26" s="161" t="s">
        <v>13</v>
      </c>
      <c r="R26" s="161">
        <v>0</v>
      </c>
      <c r="S26" s="161">
        <v>0</v>
      </c>
      <c r="T26" s="161">
        <v>0</v>
      </c>
      <c r="U26" s="161">
        <v>0</v>
      </c>
      <c r="V26" s="161">
        <v>0</v>
      </c>
      <c r="W26" s="167">
        <v>0</v>
      </c>
      <c r="X26" s="109"/>
      <c r="Y26" s="166" t="s">
        <v>13</v>
      </c>
      <c r="Z26" s="161">
        <v>0</v>
      </c>
      <c r="AA26" s="161">
        <v>0</v>
      </c>
      <c r="AB26" s="161">
        <v>0</v>
      </c>
      <c r="AC26" s="161">
        <v>0</v>
      </c>
      <c r="AD26" s="161">
        <v>0</v>
      </c>
      <c r="AE26" s="161">
        <v>0</v>
      </c>
      <c r="AF26" s="161">
        <v>0</v>
      </c>
      <c r="AG26" s="161">
        <v>0</v>
      </c>
      <c r="AH26" s="161">
        <v>0</v>
      </c>
      <c r="AI26" s="161" t="s">
        <v>13</v>
      </c>
      <c r="AJ26" s="161" t="s">
        <v>13</v>
      </c>
      <c r="AK26" s="161" t="s">
        <v>13</v>
      </c>
      <c r="AL26" s="161" t="s">
        <v>13</v>
      </c>
      <c r="AM26" s="161">
        <v>0</v>
      </c>
      <c r="AN26" s="161">
        <v>0</v>
      </c>
      <c r="AO26" s="161">
        <v>0</v>
      </c>
      <c r="AP26" s="161">
        <v>0</v>
      </c>
      <c r="AQ26" s="161">
        <v>0</v>
      </c>
      <c r="AR26" s="167">
        <v>0</v>
      </c>
      <c r="AS26" s="153"/>
      <c r="AT26" s="166">
        <v>0</v>
      </c>
      <c r="AU26" s="161">
        <v>0</v>
      </c>
      <c r="AV26" s="161">
        <v>0</v>
      </c>
      <c r="AW26" s="161">
        <v>0</v>
      </c>
      <c r="AX26" s="161" t="s">
        <v>13</v>
      </c>
      <c r="AY26" s="161" t="s">
        <v>13</v>
      </c>
      <c r="AZ26" s="161">
        <v>5</v>
      </c>
      <c r="BA26" s="161">
        <v>6</v>
      </c>
      <c r="BB26" s="161">
        <v>11</v>
      </c>
      <c r="BC26" s="161">
        <v>9</v>
      </c>
      <c r="BD26" s="161">
        <v>14</v>
      </c>
      <c r="BE26" s="161">
        <v>7</v>
      </c>
      <c r="BF26" s="161">
        <v>8</v>
      </c>
      <c r="BG26" s="161" t="s">
        <v>13</v>
      </c>
      <c r="BH26" s="161">
        <v>0</v>
      </c>
      <c r="BI26" s="161">
        <v>0</v>
      </c>
      <c r="BJ26" s="161">
        <v>0</v>
      </c>
      <c r="BK26" s="161">
        <v>0</v>
      </c>
      <c r="BL26" s="161">
        <v>0</v>
      </c>
      <c r="BM26" s="167">
        <v>0</v>
      </c>
      <c r="BN26" s="166">
        <v>0</v>
      </c>
      <c r="BO26" s="161">
        <v>0</v>
      </c>
      <c r="BP26" s="161">
        <v>0</v>
      </c>
      <c r="BQ26" s="161" t="s">
        <v>13</v>
      </c>
      <c r="BR26" s="161" t="s">
        <v>13</v>
      </c>
      <c r="BS26" s="161">
        <v>7</v>
      </c>
      <c r="BT26" s="161">
        <v>7</v>
      </c>
      <c r="BU26" s="161">
        <v>14</v>
      </c>
      <c r="BV26" s="161">
        <v>7</v>
      </c>
      <c r="BW26" s="161">
        <v>34</v>
      </c>
      <c r="BX26" s="161">
        <v>20</v>
      </c>
      <c r="BY26" s="161">
        <v>19</v>
      </c>
      <c r="BZ26" s="161">
        <v>8</v>
      </c>
      <c r="CA26" s="161">
        <v>5</v>
      </c>
      <c r="CB26" s="161">
        <v>0</v>
      </c>
      <c r="CC26" s="161">
        <v>0</v>
      </c>
      <c r="CD26" s="161">
        <v>0</v>
      </c>
      <c r="CE26" s="161">
        <v>0</v>
      </c>
      <c r="CF26" s="161">
        <v>0</v>
      </c>
      <c r="CG26" s="167">
        <v>0</v>
      </c>
      <c r="CH26" s="153"/>
      <c r="CI26" s="166">
        <v>0</v>
      </c>
      <c r="CJ26" s="161">
        <v>0</v>
      </c>
      <c r="CK26" s="161">
        <v>0</v>
      </c>
      <c r="CL26" s="161">
        <v>0</v>
      </c>
      <c r="CM26" s="161" t="s">
        <v>13</v>
      </c>
      <c r="CN26" s="161" t="s">
        <v>13</v>
      </c>
      <c r="CO26" s="161" t="s">
        <v>13</v>
      </c>
      <c r="CP26" s="161" t="s">
        <v>13</v>
      </c>
      <c r="CQ26" s="161" t="s">
        <v>13</v>
      </c>
      <c r="CR26" s="161">
        <v>7</v>
      </c>
      <c r="CS26" s="161">
        <v>8</v>
      </c>
      <c r="CT26" s="161" t="s">
        <v>13</v>
      </c>
      <c r="CU26" s="161">
        <v>10</v>
      </c>
      <c r="CV26" s="161" t="s">
        <v>13</v>
      </c>
      <c r="CW26" s="161">
        <v>0</v>
      </c>
      <c r="CX26" s="161">
        <v>0</v>
      </c>
      <c r="CY26" s="161">
        <v>0</v>
      </c>
      <c r="CZ26" s="161">
        <v>0</v>
      </c>
      <c r="DA26" s="161">
        <v>0</v>
      </c>
      <c r="DB26" s="167">
        <v>0</v>
      </c>
      <c r="DC26" s="166">
        <v>0</v>
      </c>
      <c r="DD26" s="161">
        <v>0</v>
      </c>
      <c r="DE26" s="161">
        <v>0</v>
      </c>
      <c r="DF26" s="161">
        <v>0</v>
      </c>
      <c r="DG26" s="161">
        <v>0</v>
      </c>
      <c r="DH26" s="161" t="s">
        <v>13</v>
      </c>
      <c r="DI26" s="161" t="s">
        <v>13</v>
      </c>
      <c r="DJ26" s="161" t="s">
        <v>13</v>
      </c>
      <c r="DK26" s="161" t="s">
        <v>13</v>
      </c>
      <c r="DL26" s="161">
        <v>0</v>
      </c>
      <c r="DM26" s="161" t="s">
        <v>13</v>
      </c>
      <c r="DN26" s="161" t="s">
        <v>13</v>
      </c>
      <c r="DO26" s="161" t="s">
        <v>13</v>
      </c>
      <c r="DP26" s="161" t="s">
        <v>13</v>
      </c>
      <c r="DQ26" s="161">
        <v>0</v>
      </c>
      <c r="DR26" s="161">
        <v>0</v>
      </c>
      <c r="DS26" s="161">
        <v>0</v>
      </c>
      <c r="DT26" s="161">
        <v>0</v>
      </c>
      <c r="DU26" s="161">
        <v>0</v>
      </c>
      <c r="DV26" s="167">
        <v>0</v>
      </c>
      <c r="DW26" s="153"/>
      <c r="DX26" s="166">
        <v>50</v>
      </c>
      <c r="DY26" s="161">
        <v>33</v>
      </c>
      <c r="DZ26" s="161">
        <v>34</v>
      </c>
      <c r="EA26" s="161">
        <v>45</v>
      </c>
      <c r="EB26" s="161">
        <v>54</v>
      </c>
      <c r="EC26" s="161">
        <v>76</v>
      </c>
      <c r="ED26" s="161">
        <v>84</v>
      </c>
      <c r="EE26" s="161">
        <v>49</v>
      </c>
      <c r="EF26" s="161">
        <v>62</v>
      </c>
      <c r="EG26" s="161">
        <v>42</v>
      </c>
      <c r="EH26" s="161">
        <v>48</v>
      </c>
      <c r="EI26" s="161">
        <v>35</v>
      </c>
      <c r="EJ26" s="161">
        <v>27</v>
      </c>
      <c r="EK26" s="161">
        <v>8</v>
      </c>
      <c r="EL26" s="161">
        <v>0</v>
      </c>
      <c r="EM26" s="161">
        <v>0</v>
      </c>
      <c r="EN26" s="161">
        <v>0</v>
      </c>
      <c r="EO26" s="161">
        <v>0</v>
      </c>
      <c r="EP26" s="161">
        <v>0</v>
      </c>
      <c r="EQ26" s="167">
        <v>0</v>
      </c>
      <c r="ER26" s="166">
        <v>36</v>
      </c>
      <c r="ES26" s="161">
        <v>22</v>
      </c>
      <c r="ET26" s="161">
        <v>17</v>
      </c>
      <c r="EU26" s="161">
        <v>27</v>
      </c>
      <c r="EV26" s="161">
        <v>64</v>
      </c>
      <c r="EW26" s="161">
        <v>100</v>
      </c>
      <c r="EX26" s="161">
        <v>113</v>
      </c>
      <c r="EY26" s="161">
        <v>113</v>
      </c>
      <c r="EZ26" s="161">
        <v>126</v>
      </c>
      <c r="FA26" s="161">
        <v>127</v>
      </c>
      <c r="FB26" s="161">
        <v>122</v>
      </c>
      <c r="FC26" s="161">
        <v>51</v>
      </c>
      <c r="FD26" s="161">
        <v>48</v>
      </c>
      <c r="FE26" s="161">
        <v>12</v>
      </c>
      <c r="FF26" s="161">
        <v>0</v>
      </c>
      <c r="FG26" s="161">
        <v>0</v>
      </c>
      <c r="FH26" s="161">
        <v>0</v>
      </c>
      <c r="FI26" s="161">
        <v>0</v>
      </c>
      <c r="FJ26" s="161">
        <v>0</v>
      </c>
      <c r="FK26" s="167">
        <v>0</v>
      </c>
      <c r="FL26" s="135"/>
      <c r="FM26" s="135"/>
      <c r="FN26" s="135"/>
    </row>
    <row r="27" spans="2:170" ht="15.75" customHeight="1">
      <c r="B27" s="90">
        <v>1976</v>
      </c>
      <c r="C27" s="136"/>
      <c r="D27" s="163">
        <v>0</v>
      </c>
      <c r="E27" s="164">
        <v>0</v>
      </c>
      <c r="F27" s="164">
        <v>0</v>
      </c>
      <c r="G27" s="164" t="s">
        <v>13</v>
      </c>
      <c r="H27" s="164" t="s">
        <v>13</v>
      </c>
      <c r="I27" s="164">
        <v>17</v>
      </c>
      <c r="J27" s="164">
        <v>48</v>
      </c>
      <c r="K27" s="164">
        <v>95</v>
      </c>
      <c r="L27" s="164">
        <v>133</v>
      </c>
      <c r="M27" s="164">
        <v>124</v>
      </c>
      <c r="N27" s="164">
        <v>110</v>
      </c>
      <c r="O27" s="164">
        <v>48</v>
      </c>
      <c r="P27" s="164">
        <v>25</v>
      </c>
      <c r="Q27" s="164">
        <v>7</v>
      </c>
      <c r="R27" s="164">
        <v>0</v>
      </c>
      <c r="S27" s="164">
        <v>0</v>
      </c>
      <c r="T27" s="164">
        <v>0</v>
      </c>
      <c r="U27" s="164">
        <v>0</v>
      </c>
      <c r="V27" s="164">
        <v>0</v>
      </c>
      <c r="W27" s="165">
        <v>0</v>
      </c>
      <c r="X27" s="109"/>
      <c r="Y27" s="163">
        <v>0</v>
      </c>
      <c r="Z27" s="164">
        <v>0</v>
      </c>
      <c r="AA27" s="164">
        <v>0</v>
      </c>
      <c r="AB27" s="164">
        <v>0</v>
      </c>
      <c r="AC27" s="164" t="s">
        <v>13</v>
      </c>
      <c r="AD27" s="164">
        <v>0</v>
      </c>
      <c r="AE27" s="164">
        <v>0</v>
      </c>
      <c r="AF27" s="164">
        <v>0</v>
      </c>
      <c r="AG27" s="164">
        <v>0</v>
      </c>
      <c r="AH27" s="164">
        <v>0</v>
      </c>
      <c r="AI27" s="164">
        <v>0</v>
      </c>
      <c r="AJ27" s="164">
        <v>0</v>
      </c>
      <c r="AK27" s="164">
        <v>5</v>
      </c>
      <c r="AL27" s="164" t="s">
        <v>13</v>
      </c>
      <c r="AM27" s="164">
        <v>0</v>
      </c>
      <c r="AN27" s="164">
        <v>0</v>
      </c>
      <c r="AO27" s="164">
        <v>0</v>
      </c>
      <c r="AP27" s="164">
        <v>0</v>
      </c>
      <c r="AQ27" s="164">
        <v>0</v>
      </c>
      <c r="AR27" s="165">
        <v>0</v>
      </c>
      <c r="AS27" s="153"/>
      <c r="AT27" s="163">
        <v>0</v>
      </c>
      <c r="AU27" s="164">
        <v>0</v>
      </c>
      <c r="AV27" s="164" t="s">
        <v>13</v>
      </c>
      <c r="AW27" s="164" t="s">
        <v>13</v>
      </c>
      <c r="AX27" s="164" t="s">
        <v>13</v>
      </c>
      <c r="AY27" s="164" t="s">
        <v>13</v>
      </c>
      <c r="AZ27" s="164">
        <v>5</v>
      </c>
      <c r="BA27" s="164">
        <v>6</v>
      </c>
      <c r="BB27" s="164">
        <v>10</v>
      </c>
      <c r="BC27" s="164">
        <v>20</v>
      </c>
      <c r="BD27" s="164">
        <v>18</v>
      </c>
      <c r="BE27" s="164">
        <v>7</v>
      </c>
      <c r="BF27" s="164">
        <v>14</v>
      </c>
      <c r="BG27" s="164">
        <v>5</v>
      </c>
      <c r="BH27" s="164">
        <v>0</v>
      </c>
      <c r="BI27" s="164">
        <v>0</v>
      </c>
      <c r="BJ27" s="164">
        <v>0</v>
      </c>
      <c r="BK27" s="164">
        <v>0</v>
      </c>
      <c r="BL27" s="164">
        <v>0</v>
      </c>
      <c r="BM27" s="165">
        <v>0</v>
      </c>
      <c r="BN27" s="163">
        <v>0</v>
      </c>
      <c r="BO27" s="164" t="s">
        <v>13</v>
      </c>
      <c r="BP27" s="164" t="s">
        <v>13</v>
      </c>
      <c r="BQ27" s="164" t="s">
        <v>13</v>
      </c>
      <c r="BR27" s="164">
        <v>5</v>
      </c>
      <c r="BS27" s="164">
        <v>10</v>
      </c>
      <c r="BT27" s="164">
        <v>6</v>
      </c>
      <c r="BU27" s="164">
        <v>11</v>
      </c>
      <c r="BV27" s="164">
        <v>12</v>
      </c>
      <c r="BW27" s="164">
        <v>24</v>
      </c>
      <c r="BX27" s="164">
        <v>32</v>
      </c>
      <c r="BY27" s="164">
        <v>21</v>
      </c>
      <c r="BZ27" s="164">
        <v>8</v>
      </c>
      <c r="CA27" s="164">
        <v>6</v>
      </c>
      <c r="CB27" s="164">
        <v>0</v>
      </c>
      <c r="CC27" s="164">
        <v>0</v>
      </c>
      <c r="CD27" s="164">
        <v>0</v>
      </c>
      <c r="CE27" s="164">
        <v>0</v>
      </c>
      <c r="CF27" s="164">
        <v>0</v>
      </c>
      <c r="CG27" s="165">
        <v>0</v>
      </c>
      <c r="CH27" s="153"/>
      <c r="CI27" s="163">
        <v>0</v>
      </c>
      <c r="CJ27" s="164">
        <v>0</v>
      </c>
      <c r="CK27" s="164" t="s">
        <v>13</v>
      </c>
      <c r="CL27" s="164" t="s">
        <v>13</v>
      </c>
      <c r="CM27" s="164" t="s">
        <v>13</v>
      </c>
      <c r="CN27" s="164" t="s">
        <v>13</v>
      </c>
      <c r="CO27" s="164" t="s">
        <v>13</v>
      </c>
      <c r="CP27" s="164" t="s">
        <v>13</v>
      </c>
      <c r="CQ27" s="164">
        <v>5</v>
      </c>
      <c r="CR27" s="164">
        <v>5</v>
      </c>
      <c r="CS27" s="164">
        <v>11</v>
      </c>
      <c r="CT27" s="164">
        <v>10</v>
      </c>
      <c r="CU27" s="164">
        <v>11</v>
      </c>
      <c r="CV27" s="164">
        <v>7</v>
      </c>
      <c r="CW27" s="164">
        <v>0</v>
      </c>
      <c r="CX27" s="164">
        <v>0</v>
      </c>
      <c r="CY27" s="164">
        <v>0</v>
      </c>
      <c r="CZ27" s="164">
        <v>0</v>
      </c>
      <c r="DA27" s="164">
        <v>0</v>
      </c>
      <c r="DB27" s="165">
        <v>0</v>
      </c>
      <c r="DC27" s="163">
        <v>0</v>
      </c>
      <c r="DD27" s="164">
        <v>0</v>
      </c>
      <c r="DE27" s="164">
        <v>0</v>
      </c>
      <c r="DF27" s="164">
        <v>0</v>
      </c>
      <c r="DG27" s="164" t="s">
        <v>13</v>
      </c>
      <c r="DH27" s="164" t="s">
        <v>13</v>
      </c>
      <c r="DI27" s="164" t="s">
        <v>13</v>
      </c>
      <c r="DJ27" s="164">
        <v>0</v>
      </c>
      <c r="DK27" s="164" t="s">
        <v>13</v>
      </c>
      <c r="DL27" s="164">
        <v>0</v>
      </c>
      <c r="DM27" s="164">
        <v>0</v>
      </c>
      <c r="DN27" s="164">
        <v>6</v>
      </c>
      <c r="DO27" s="164" t="s">
        <v>13</v>
      </c>
      <c r="DP27" s="164" t="s">
        <v>13</v>
      </c>
      <c r="DQ27" s="164">
        <v>0</v>
      </c>
      <c r="DR27" s="164">
        <v>0</v>
      </c>
      <c r="DS27" s="164">
        <v>0</v>
      </c>
      <c r="DT27" s="164">
        <v>0</v>
      </c>
      <c r="DU27" s="164">
        <v>0</v>
      </c>
      <c r="DV27" s="165">
        <v>0</v>
      </c>
      <c r="DW27" s="153"/>
      <c r="DX27" s="163">
        <v>40</v>
      </c>
      <c r="DY27" s="164">
        <v>37</v>
      </c>
      <c r="DZ27" s="164">
        <v>32</v>
      </c>
      <c r="EA27" s="164">
        <v>46</v>
      </c>
      <c r="EB27" s="164">
        <v>65</v>
      </c>
      <c r="EC27" s="164">
        <v>76</v>
      </c>
      <c r="ED27" s="164">
        <v>111</v>
      </c>
      <c r="EE27" s="164">
        <v>70</v>
      </c>
      <c r="EF27" s="164">
        <v>63</v>
      </c>
      <c r="EG27" s="164">
        <v>60</v>
      </c>
      <c r="EH27" s="164">
        <v>54</v>
      </c>
      <c r="EI27" s="164">
        <v>36</v>
      </c>
      <c r="EJ27" s="164">
        <v>37</v>
      </c>
      <c r="EK27" s="164">
        <v>19</v>
      </c>
      <c r="EL27" s="164">
        <v>0</v>
      </c>
      <c r="EM27" s="164">
        <v>0</v>
      </c>
      <c r="EN27" s="164">
        <v>0</v>
      </c>
      <c r="EO27" s="164">
        <v>0</v>
      </c>
      <c r="EP27" s="164">
        <v>0</v>
      </c>
      <c r="EQ27" s="165">
        <v>0</v>
      </c>
      <c r="ER27" s="163">
        <v>34</v>
      </c>
      <c r="ES27" s="164">
        <v>18</v>
      </c>
      <c r="ET27" s="164">
        <v>27</v>
      </c>
      <c r="EU27" s="164">
        <v>44</v>
      </c>
      <c r="EV27" s="164">
        <v>59</v>
      </c>
      <c r="EW27" s="164">
        <v>112</v>
      </c>
      <c r="EX27" s="164">
        <v>121</v>
      </c>
      <c r="EY27" s="164">
        <v>111</v>
      </c>
      <c r="EZ27" s="164">
        <v>119</v>
      </c>
      <c r="FA27" s="164">
        <v>128</v>
      </c>
      <c r="FB27" s="164">
        <v>114</v>
      </c>
      <c r="FC27" s="164">
        <v>52</v>
      </c>
      <c r="FD27" s="164">
        <v>38</v>
      </c>
      <c r="FE27" s="164">
        <v>12</v>
      </c>
      <c r="FF27" s="164">
        <v>0</v>
      </c>
      <c r="FG27" s="164">
        <v>0</v>
      </c>
      <c r="FH27" s="164">
        <v>0</v>
      </c>
      <c r="FI27" s="164">
        <v>0</v>
      </c>
      <c r="FJ27" s="164">
        <v>0</v>
      </c>
      <c r="FK27" s="165">
        <v>0</v>
      </c>
      <c r="FL27" s="135"/>
      <c r="FM27" s="135"/>
      <c r="FN27" s="135"/>
    </row>
    <row r="28" spans="2:170" ht="15.75" customHeight="1">
      <c r="B28" s="89">
        <v>1977</v>
      </c>
      <c r="C28" s="136"/>
      <c r="D28" s="166">
        <v>0</v>
      </c>
      <c r="E28" s="161">
        <v>0</v>
      </c>
      <c r="F28" s="161">
        <v>0</v>
      </c>
      <c r="G28" s="161" t="s">
        <v>13</v>
      </c>
      <c r="H28" s="161" t="s">
        <v>13</v>
      </c>
      <c r="I28" s="161">
        <v>16</v>
      </c>
      <c r="J28" s="161">
        <v>54</v>
      </c>
      <c r="K28" s="161">
        <v>111</v>
      </c>
      <c r="L28" s="161">
        <v>203</v>
      </c>
      <c r="M28" s="161">
        <v>238</v>
      </c>
      <c r="N28" s="161">
        <v>140</v>
      </c>
      <c r="O28" s="161">
        <v>49</v>
      </c>
      <c r="P28" s="161">
        <v>37</v>
      </c>
      <c r="Q28" s="161">
        <v>33</v>
      </c>
      <c r="R28" s="161">
        <v>0</v>
      </c>
      <c r="S28" s="161">
        <v>0</v>
      </c>
      <c r="T28" s="161">
        <v>0</v>
      </c>
      <c r="U28" s="161">
        <v>0</v>
      </c>
      <c r="V28" s="161">
        <v>0</v>
      </c>
      <c r="W28" s="167">
        <v>0</v>
      </c>
      <c r="X28" s="109"/>
      <c r="Y28" s="166">
        <v>0</v>
      </c>
      <c r="Z28" s="161">
        <v>0</v>
      </c>
      <c r="AA28" s="161">
        <v>0</v>
      </c>
      <c r="AB28" s="161">
        <v>0</v>
      </c>
      <c r="AC28" s="161">
        <v>0</v>
      </c>
      <c r="AD28" s="161">
        <v>0</v>
      </c>
      <c r="AE28" s="161">
        <v>0</v>
      </c>
      <c r="AF28" s="161">
        <v>0</v>
      </c>
      <c r="AG28" s="161" t="s">
        <v>13</v>
      </c>
      <c r="AH28" s="161">
        <v>0</v>
      </c>
      <c r="AI28" s="161" t="s">
        <v>13</v>
      </c>
      <c r="AJ28" s="161" t="s">
        <v>13</v>
      </c>
      <c r="AK28" s="161">
        <v>8</v>
      </c>
      <c r="AL28" s="161">
        <v>7</v>
      </c>
      <c r="AM28" s="161">
        <v>0</v>
      </c>
      <c r="AN28" s="161">
        <v>0</v>
      </c>
      <c r="AO28" s="161">
        <v>0</v>
      </c>
      <c r="AP28" s="161">
        <v>0</v>
      </c>
      <c r="AQ28" s="161">
        <v>0</v>
      </c>
      <c r="AR28" s="167">
        <v>0</v>
      </c>
      <c r="AS28" s="153"/>
      <c r="AT28" s="166">
        <v>0</v>
      </c>
      <c r="AU28" s="161">
        <v>0</v>
      </c>
      <c r="AV28" s="161" t="s">
        <v>13</v>
      </c>
      <c r="AW28" s="161" t="s">
        <v>13</v>
      </c>
      <c r="AX28" s="161" t="s">
        <v>13</v>
      </c>
      <c r="AY28" s="161">
        <v>0</v>
      </c>
      <c r="AZ28" s="161">
        <v>8</v>
      </c>
      <c r="BA28" s="161">
        <v>13</v>
      </c>
      <c r="BB28" s="161">
        <v>13</v>
      </c>
      <c r="BC28" s="161">
        <v>20</v>
      </c>
      <c r="BD28" s="161">
        <v>20</v>
      </c>
      <c r="BE28" s="161">
        <v>16</v>
      </c>
      <c r="BF28" s="161">
        <v>10</v>
      </c>
      <c r="BG28" s="161">
        <v>7</v>
      </c>
      <c r="BH28" s="161">
        <v>0</v>
      </c>
      <c r="BI28" s="161">
        <v>0</v>
      </c>
      <c r="BJ28" s="161">
        <v>0</v>
      </c>
      <c r="BK28" s="161">
        <v>0</v>
      </c>
      <c r="BL28" s="161">
        <v>0</v>
      </c>
      <c r="BM28" s="167">
        <v>0</v>
      </c>
      <c r="BN28" s="166">
        <v>0</v>
      </c>
      <c r="BO28" s="161">
        <v>0</v>
      </c>
      <c r="BP28" s="161" t="s">
        <v>13</v>
      </c>
      <c r="BQ28" s="161" t="s">
        <v>13</v>
      </c>
      <c r="BR28" s="161">
        <v>8</v>
      </c>
      <c r="BS28" s="161" t="s">
        <v>13</v>
      </c>
      <c r="BT28" s="161">
        <v>5</v>
      </c>
      <c r="BU28" s="161">
        <v>12</v>
      </c>
      <c r="BV28" s="161">
        <v>22</v>
      </c>
      <c r="BW28" s="161">
        <v>23</v>
      </c>
      <c r="BX28" s="161">
        <v>26</v>
      </c>
      <c r="BY28" s="161">
        <v>25</v>
      </c>
      <c r="BZ28" s="161">
        <v>23</v>
      </c>
      <c r="CA28" s="161">
        <v>6</v>
      </c>
      <c r="CB28" s="161">
        <v>0</v>
      </c>
      <c r="CC28" s="161">
        <v>0</v>
      </c>
      <c r="CD28" s="161">
        <v>0</v>
      </c>
      <c r="CE28" s="161">
        <v>0</v>
      </c>
      <c r="CF28" s="161">
        <v>0</v>
      </c>
      <c r="CG28" s="167">
        <v>0</v>
      </c>
      <c r="CH28" s="153"/>
      <c r="CI28" s="166">
        <v>0</v>
      </c>
      <c r="CJ28" s="161">
        <v>0</v>
      </c>
      <c r="CK28" s="161">
        <v>0</v>
      </c>
      <c r="CL28" s="161" t="s">
        <v>13</v>
      </c>
      <c r="CM28" s="161">
        <v>0</v>
      </c>
      <c r="CN28" s="161">
        <v>5</v>
      </c>
      <c r="CO28" s="161">
        <v>0</v>
      </c>
      <c r="CP28" s="161" t="s">
        <v>13</v>
      </c>
      <c r="CQ28" s="161">
        <v>5</v>
      </c>
      <c r="CR28" s="161">
        <v>8</v>
      </c>
      <c r="CS28" s="161">
        <v>15</v>
      </c>
      <c r="CT28" s="161">
        <v>15</v>
      </c>
      <c r="CU28" s="161">
        <v>18</v>
      </c>
      <c r="CV28" s="161">
        <v>10</v>
      </c>
      <c r="CW28" s="161">
        <v>0</v>
      </c>
      <c r="CX28" s="161">
        <v>0</v>
      </c>
      <c r="CY28" s="161">
        <v>0</v>
      </c>
      <c r="CZ28" s="161">
        <v>0</v>
      </c>
      <c r="DA28" s="161">
        <v>0</v>
      </c>
      <c r="DB28" s="167">
        <v>0</v>
      </c>
      <c r="DC28" s="166">
        <v>0</v>
      </c>
      <c r="DD28" s="161">
        <v>0</v>
      </c>
      <c r="DE28" s="161">
        <v>0</v>
      </c>
      <c r="DF28" s="161" t="s">
        <v>13</v>
      </c>
      <c r="DG28" s="161">
        <v>0</v>
      </c>
      <c r="DH28" s="161">
        <v>0</v>
      </c>
      <c r="DI28" s="161" t="s">
        <v>13</v>
      </c>
      <c r="DJ28" s="161" t="s">
        <v>13</v>
      </c>
      <c r="DK28" s="161">
        <v>5</v>
      </c>
      <c r="DL28" s="161" t="s">
        <v>13</v>
      </c>
      <c r="DM28" s="161" t="s">
        <v>13</v>
      </c>
      <c r="DN28" s="161" t="s">
        <v>13</v>
      </c>
      <c r="DO28" s="161" t="s">
        <v>13</v>
      </c>
      <c r="DP28" s="161" t="s">
        <v>13</v>
      </c>
      <c r="DQ28" s="161">
        <v>0</v>
      </c>
      <c r="DR28" s="161">
        <v>0</v>
      </c>
      <c r="DS28" s="161">
        <v>0</v>
      </c>
      <c r="DT28" s="161">
        <v>0</v>
      </c>
      <c r="DU28" s="161">
        <v>0</v>
      </c>
      <c r="DV28" s="167">
        <v>0</v>
      </c>
      <c r="DW28" s="153"/>
      <c r="DX28" s="166">
        <v>50</v>
      </c>
      <c r="DY28" s="161">
        <v>32</v>
      </c>
      <c r="DZ28" s="161">
        <v>35</v>
      </c>
      <c r="EA28" s="161">
        <v>55</v>
      </c>
      <c r="EB28" s="161">
        <v>63</v>
      </c>
      <c r="EC28" s="161">
        <v>110</v>
      </c>
      <c r="ED28" s="161">
        <v>93</v>
      </c>
      <c r="EE28" s="161">
        <v>89</v>
      </c>
      <c r="EF28" s="161">
        <v>91</v>
      </c>
      <c r="EG28" s="161">
        <v>85</v>
      </c>
      <c r="EH28" s="161">
        <v>53</v>
      </c>
      <c r="EI28" s="161">
        <v>39</v>
      </c>
      <c r="EJ28" s="161">
        <v>30</v>
      </c>
      <c r="EK28" s="161">
        <v>26</v>
      </c>
      <c r="EL28" s="161">
        <v>0</v>
      </c>
      <c r="EM28" s="161">
        <v>0</v>
      </c>
      <c r="EN28" s="161">
        <v>0</v>
      </c>
      <c r="EO28" s="161">
        <v>0</v>
      </c>
      <c r="EP28" s="161">
        <v>0</v>
      </c>
      <c r="EQ28" s="167">
        <v>0</v>
      </c>
      <c r="ER28" s="166">
        <v>44</v>
      </c>
      <c r="ES28" s="161">
        <v>22</v>
      </c>
      <c r="ET28" s="161">
        <v>26</v>
      </c>
      <c r="EU28" s="161">
        <v>46</v>
      </c>
      <c r="EV28" s="161">
        <v>83</v>
      </c>
      <c r="EW28" s="161">
        <v>140</v>
      </c>
      <c r="EX28" s="161">
        <v>191</v>
      </c>
      <c r="EY28" s="161">
        <v>169</v>
      </c>
      <c r="EZ28" s="161">
        <v>149</v>
      </c>
      <c r="FA28" s="161">
        <v>173</v>
      </c>
      <c r="FB28" s="161">
        <v>176</v>
      </c>
      <c r="FC28" s="161">
        <v>97</v>
      </c>
      <c r="FD28" s="161">
        <v>44</v>
      </c>
      <c r="FE28" s="161">
        <v>18</v>
      </c>
      <c r="FF28" s="161">
        <v>0</v>
      </c>
      <c r="FG28" s="161">
        <v>0</v>
      </c>
      <c r="FH28" s="161">
        <v>0</v>
      </c>
      <c r="FI28" s="161">
        <v>0</v>
      </c>
      <c r="FJ28" s="161">
        <v>0</v>
      </c>
      <c r="FK28" s="167">
        <v>0</v>
      </c>
      <c r="FL28" s="135"/>
      <c r="FM28" s="135"/>
      <c r="FN28" s="135"/>
    </row>
    <row r="29" spans="2:170" ht="15.75" customHeight="1">
      <c r="B29" s="90">
        <v>1978</v>
      </c>
      <c r="C29" s="136"/>
      <c r="D29" s="163">
        <v>0</v>
      </c>
      <c r="E29" s="164">
        <v>0</v>
      </c>
      <c r="F29" s="164">
        <v>0</v>
      </c>
      <c r="G29" s="164" t="s">
        <v>13</v>
      </c>
      <c r="H29" s="164">
        <v>7</v>
      </c>
      <c r="I29" s="164">
        <v>14</v>
      </c>
      <c r="J29" s="164">
        <v>63</v>
      </c>
      <c r="K29" s="164">
        <v>125</v>
      </c>
      <c r="L29" s="164">
        <v>227</v>
      </c>
      <c r="M29" s="164">
        <v>277</v>
      </c>
      <c r="N29" s="164">
        <v>166</v>
      </c>
      <c r="O29" s="164">
        <v>68</v>
      </c>
      <c r="P29" s="164">
        <v>46</v>
      </c>
      <c r="Q29" s="164">
        <v>31</v>
      </c>
      <c r="R29" s="164">
        <v>0</v>
      </c>
      <c r="S29" s="164">
        <v>0</v>
      </c>
      <c r="T29" s="164">
        <v>0</v>
      </c>
      <c r="U29" s="164">
        <v>0</v>
      </c>
      <c r="V29" s="164">
        <v>0</v>
      </c>
      <c r="W29" s="165">
        <v>0</v>
      </c>
      <c r="X29" s="109"/>
      <c r="Y29" s="163">
        <v>0</v>
      </c>
      <c r="Z29" s="164">
        <v>0</v>
      </c>
      <c r="AA29" s="164">
        <v>0</v>
      </c>
      <c r="AB29" s="164">
        <v>0</v>
      </c>
      <c r="AC29" s="164">
        <v>0</v>
      </c>
      <c r="AD29" s="164">
        <v>0</v>
      </c>
      <c r="AE29" s="164" t="s">
        <v>13</v>
      </c>
      <c r="AF29" s="164">
        <v>0</v>
      </c>
      <c r="AG29" s="164" t="s">
        <v>13</v>
      </c>
      <c r="AH29" s="164" t="s">
        <v>13</v>
      </c>
      <c r="AI29" s="164" t="s">
        <v>13</v>
      </c>
      <c r="AJ29" s="164">
        <v>5</v>
      </c>
      <c r="AK29" s="164">
        <v>13</v>
      </c>
      <c r="AL29" s="164">
        <v>11</v>
      </c>
      <c r="AM29" s="164">
        <v>0</v>
      </c>
      <c r="AN29" s="164">
        <v>0</v>
      </c>
      <c r="AO29" s="164">
        <v>0</v>
      </c>
      <c r="AP29" s="164">
        <v>0</v>
      </c>
      <c r="AQ29" s="164">
        <v>0</v>
      </c>
      <c r="AR29" s="165">
        <v>0</v>
      </c>
      <c r="AS29" s="153"/>
      <c r="AT29" s="163">
        <v>0</v>
      </c>
      <c r="AU29" s="164">
        <v>0</v>
      </c>
      <c r="AV29" s="164">
        <v>0</v>
      </c>
      <c r="AW29" s="164" t="s">
        <v>13</v>
      </c>
      <c r="AX29" s="164" t="s">
        <v>13</v>
      </c>
      <c r="AY29" s="164" t="s">
        <v>13</v>
      </c>
      <c r="AZ29" s="164" t="s">
        <v>13</v>
      </c>
      <c r="BA29" s="164">
        <v>9</v>
      </c>
      <c r="BB29" s="164">
        <v>15</v>
      </c>
      <c r="BC29" s="164">
        <v>17</v>
      </c>
      <c r="BD29" s="164">
        <v>21</v>
      </c>
      <c r="BE29" s="164">
        <v>16</v>
      </c>
      <c r="BF29" s="164">
        <v>14</v>
      </c>
      <c r="BG29" s="164">
        <v>17</v>
      </c>
      <c r="BH29" s="164">
        <v>0</v>
      </c>
      <c r="BI29" s="164">
        <v>0</v>
      </c>
      <c r="BJ29" s="164">
        <v>0</v>
      </c>
      <c r="BK29" s="164">
        <v>0</v>
      </c>
      <c r="BL29" s="164">
        <v>0</v>
      </c>
      <c r="BM29" s="165">
        <v>0</v>
      </c>
      <c r="BN29" s="163">
        <v>0</v>
      </c>
      <c r="BO29" s="164">
        <v>0</v>
      </c>
      <c r="BP29" s="164" t="s">
        <v>13</v>
      </c>
      <c r="BQ29" s="164">
        <v>5</v>
      </c>
      <c r="BR29" s="164">
        <v>6</v>
      </c>
      <c r="BS29" s="164" t="s">
        <v>13</v>
      </c>
      <c r="BT29" s="164">
        <v>10</v>
      </c>
      <c r="BU29" s="164">
        <v>21</v>
      </c>
      <c r="BV29" s="164">
        <v>19</v>
      </c>
      <c r="BW29" s="164">
        <v>41</v>
      </c>
      <c r="BX29" s="164">
        <v>27</v>
      </c>
      <c r="BY29" s="164">
        <v>36</v>
      </c>
      <c r="BZ29" s="164">
        <v>17</v>
      </c>
      <c r="CA29" s="164">
        <v>15</v>
      </c>
      <c r="CB29" s="164">
        <v>0</v>
      </c>
      <c r="CC29" s="164">
        <v>0</v>
      </c>
      <c r="CD29" s="164">
        <v>0</v>
      </c>
      <c r="CE29" s="164">
        <v>0</v>
      </c>
      <c r="CF29" s="164">
        <v>0</v>
      </c>
      <c r="CG29" s="165">
        <v>0</v>
      </c>
      <c r="CH29" s="153"/>
      <c r="CI29" s="163">
        <v>0</v>
      </c>
      <c r="CJ29" s="164">
        <v>0</v>
      </c>
      <c r="CK29" s="164">
        <v>0</v>
      </c>
      <c r="CL29" s="164" t="s">
        <v>13</v>
      </c>
      <c r="CM29" s="164" t="s">
        <v>13</v>
      </c>
      <c r="CN29" s="164" t="s">
        <v>13</v>
      </c>
      <c r="CO29" s="164" t="s">
        <v>13</v>
      </c>
      <c r="CP29" s="164" t="s">
        <v>13</v>
      </c>
      <c r="CQ29" s="164" t="s">
        <v>13</v>
      </c>
      <c r="CR29" s="164">
        <v>5</v>
      </c>
      <c r="CS29" s="164">
        <v>15</v>
      </c>
      <c r="CT29" s="164">
        <v>7</v>
      </c>
      <c r="CU29" s="164">
        <v>14</v>
      </c>
      <c r="CV29" s="164">
        <v>11</v>
      </c>
      <c r="CW29" s="164">
        <v>0</v>
      </c>
      <c r="CX29" s="164">
        <v>0</v>
      </c>
      <c r="CY29" s="164">
        <v>0</v>
      </c>
      <c r="CZ29" s="164">
        <v>0</v>
      </c>
      <c r="DA29" s="164">
        <v>0</v>
      </c>
      <c r="DB29" s="165">
        <v>0</v>
      </c>
      <c r="DC29" s="163">
        <v>0</v>
      </c>
      <c r="DD29" s="164">
        <v>0</v>
      </c>
      <c r="DE29" s="164">
        <v>0</v>
      </c>
      <c r="DF29" s="164">
        <v>0</v>
      </c>
      <c r="DG29" s="164">
        <v>0</v>
      </c>
      <c r="DH29" s="164">
        <v>0</v>
      </c>
      <c r="DI29" s="164" t="s">
        <v>13</v>
      </c>
      <c r="DJ29" s="164" t="s">
        <v>13</v>
      </c>
      <c r="DK29" s="164" t="s">
        <v>13</v>
      </c>
      <c r="DL29" s="164" t="s">
        <v>13</v>
      </c>
      <c r="DM29" s="164" t="s">
        <v>13</v>
      </c>
      <c r="DN29" s="164" t="s">
        <v>13</v>
      </c>
      <c r="DO29" s="164" t="s">
        <v>13</v>
      </c>
      <c r="DP29" s="164" t="s">
        <v>13</v>
      </c>
      <c r="DQ29" s="164">
        <v>0</v>
      </c>
      <c r="DR29" s="164">
        <v>0</v>
      </c>
      <c r="DS29" s="164">
        <v>0</v>
      </c>
      <c r="DT29" s="164">
        <v>0</v>
      </c>
      <c r="DU29" s="164">
        <v>0</v>
      </c>
      <c r="DV29" s="165">
        <v>0</v>
      </c>
      <c r="DW29" s="153"/>
      <c r="DX29" s="163">
        <v>54</v>
      </c>
      <c r="DY29" s="164">
        <v>42</v>
      </c>
      <c r="DZ29" s="164">
        <v>39</v>
      </c>
      <c r="EA29" s="164">
        <v>58</v>
      </c>
      <c r="EB29" s="164">
        <v>87</v>
      </c>
      <c r="EC29" s="164">
        <v>121</v>
      </c>
      <c r="ED29" s="164">
        <v>120</v>
      </c>
      <c r="EE29" s="164">
        <v>80</v>
      </c>
      <c r="EF29" s="164">
        <v>93</v>
      </c>
      <c r="EG29" s="164">
        <v>87</v>
      </c>
      <c r="EH29" s="164">
        <v>60</v>
      </c>
      <c r="EI29" s="164">
        <v>61</v>
      </c>
      <c r="EJ29" s="164">
        <v>40</v>
      </c>
      <c r="EK29" s="164">
        <v>37</v>
      </c>
      <c r="EL29" s="164">
        <v>0</v>
      </c>
      <c r="EM29" s="164">
        <v>0</v>
      </c>
      <c r="EN29" s="164">
        <v>0</v>
      </c>
      <c r="EO29" s="164">
        <v>0</v>
      </c>
      <c r="EP29" s="164">
        <v>0</v>
      </c>
      <c r="EQ29" s="165">
        <v>0</v>
      </c>
      <c r="ER29" s="163">
        <v>25</v>
      </c>
      <c r="ES29" s="164">
        <v>23</v>
      </c>
      <c r="ET29" s="164">
        <v>34</v>
      </c>
      <c r="EU29" s="164">
        <v>50</v>
      </c>
      <c r="EV29" s="164">
        <v>71</v>
      </c>
      <c r="EW29" s="164">
        <v>143</v>
      </c>
      <c r="EX29" s="164">
        <v>173</v>
      </c>
      <c r="EY29" s="164">
        <v>155</v>
      </c>
      <c r="EZ29" s="164">
        <v>153</v>
      </c>
      <c r="FA29" s="164">
        <v>150</v>
      </c>
      <c r="FB29" s="164">
        <v>167</v>
      </c>
      <c r="FC29" s="164">
        <v>108</v>
      </c>
      <c r="FD29" s="164">
        <v>56</v>
      </c>
      <c r="FE29" s="164">
        <v>44</v>
      </c>
      <c r="FF29" s="164">
        <v>0</v>
      </c>
      <c r="FG29" s="164">
        <v>0</v>
      </c>
      <c r="FH29" s="164">
        <v>0</v>
      </c>
      <c r="FI29" s="164">
        <v>0</v>
      </c>
      <c r="FJ29" s="164">
        <v>0</v>
      </c>
      <c r="FK29" s="165">
        <v>0</v>
      </c>
      <c r="FL29" s="135"/>
      <c r="FM29" s="135"/>
      <c r="FN29" s="135"/>
    </row>
    <row r="30" spans="2:170" ht="15.75" customHeight="1">
      <c r="B30" s="89">
        <v>1979</v>
      </c>
      <c r="C30" s="136"/>
      <c r="D30" s="166">
        <v>0</v>
      </c>
      <c r="E30" s="161">
        <v>0</v>
      </c>
      <c r="F30" s="161">
        <v>0</v>
      </c>
      <c r="G30" s="161">
        <v>0</v>
      </c>
      <c r="H30" s="161" t="s">
        <v>13</v>
      </c>
      <c r="I30" s="161">
        <v>15</v>
      </c>
      <c r="J30" s="161">
        <v>60</v>
      </c>
      <c r="K30" s="161">
        <v>111</v>
      </c>
      <c r="L30" s="161">
        <v>206</v>
      </c>
      <c r="M30" s="161">
        <v>297</v>
      </c>
      <c r="N30" s="161">
        <v>185</v>
      </c>
      <c r="O30" s="161">
        <v>87</v>
      </c>
      <c r="P30" s="161">
        <v>39</v>
      </c>
      <c r="Q30" s="161">
        <v>36</v>
      </c>
      <c r="R30" s="161" t="s">
        <v>13</v>
      </c>
      <c r="S30" s="161">
        <v>0</v>
      </c>
      <c r="T30" s="161">
        <v>0</v>
      </c>
      <c r="U30" s="161">
        <v>0</v>
      </c>
      <c r="V30" s="161">
        <v>0</v>
      </c>
      <c r="W30" s="167">
        <v>0</v>
      </c>
      <c r="X30" s="109"/>
      <c r="Y30" s="166">
        <v>0</v>
      </c>
      <c r="Z30" s="161">
        <v>0</v>
      </c>
      <c r="AA30" s="161">
        <v>0</v>
      </c>
      <c r="AB30" s="161">
        <v>0</v>
      </c>
      <c r="AC30" s="161">
        <v>0</v>
      </c>
      <c r="AD30" s="161">
        <v>0</v>
      </c>
      <c r="AE30" s="161">
        <v>0</v>
      </c>
      <c r="AF30" s="161">
        <v>0</v>
      </c>
      <c r="AG30" s="161">
        <v>0</v>
      </c>
      <c r="AH30" s="161">
        <v>0</v>
      </c>
      <c r="AI30" s="161" t="s">
        <v>13</v>
      </c>
      <c r="AJ30" s="161">
        <v>6</v>
      </c>
      <c r="AK30" s="161">
        <v>9</v>
      </c>
      <c r="AL30" s="161">
        <v>10</v>
      </c>
      <c r="AM30" s="161" t="s">
        <v>13</v>
      </c>
      <c r="AN30" s="161">
        <v>0</v>
      </c>
      <c r="AO30" s="161">
        <v>0</v>
      </c>
      <c r="AP30" s="161">
        <v>0</v>
      </c>
      <c r="AQ30" s="161">
        <v>0</v>
      </c>
      <c r="AR30" s="167">
        <v>0</v>
      </c>
      <c r="AS30" s="153"/>
      <c r="AT30" s="166">
        <v>0</v>
      </c>
      <c r="AU30" s="161">
        <v>0</v>
      </c>
      <c r="AV30" s="161" t="s">
        <v>13</v>
      </c>
      <c r="AW30" s="161">
        <v>0</v>
      </c>
      <c r="AX30" s="161" t="s">
        <v>13</v>
      </c>
      <c r="AY30" s="161">
        <v>5</v>
      </c>
      <c r="AZ30" s="161">
        <v>8</v>
      </c>
      <c r="BA30" s="161">
        <v>16</v>
      </c>
      <c r="BB30" s="161">
        <v>18</v>
      </c>
      <c r="BC30" s="161">
        <v>26</v>
      </c>
      <c r="BD30" s="161">
        <v>30</v>
      </c>
      <c r="BE30" s="161">
        <v>23</v>
      </c>
      <c r="BF30" s="161">
        <v>12</v>
      </c>
      <c r="BG30" s="161">
        <v>11</v>
      </c>
      <c r="BH30" s="161" t="s">
        <v>13</v>
      </c>
      <c r="BI30" s="161">
        <v>0</v>
      </c>
      <c r="BJ30" s="161">
        <v>0</v>
      </c>
      <c r="BK30" s="161">
        <v>0</v>
      </c>
      <c r="BL30" s="161">
        <v>0</v>
      </c>
      <c r="BM30" s="167">
        <v>0</v>
      </c>
      <c r="BN30" s="166">
        <v>0</v>
      </c>
      <c r="BO30" s="161">
        <v>0</v>
      </c>
      <c r="BP30" s="161" t="s">
        <v>13</v>
      </c>
      <c r="BQ30" s="161" t="s">
        <v>13</v>
      </c>
      <c r="BR30" s="161" t="s">
        <v>13</v>
      </c>
      <c r="BS30" s="161" t="s">
        <v>13</v>
      </c>
      <c r="BT30" s="161">
        <v>13</v>
      </c>
      <c r="BU30" s="161">
        <v>13</v>
      </c>
      <c r="BV30" s="161">
        <v>23</v>
      </c>
      <c r="BW30" s="161">
        <v>45</v>
      </c>
      <c r="BX30" s="161">
        <v>42</v>
      </c>
      <c r="BY30" s="161">
        <v>45</v>
      </c>
      <c r="BZ30" s="161">
        <v>18</v>
      </c>
      <c r="CA30" s="161">
        <v>16</v>
      </c>
      <c r="CB30" s="161" t="s">
        <v>13</v>
      </c>
      <c r="CC30" s="161">
        <v>0</v>
      </c>
      <c r="CD30" s="161">
        <v>0</v>
      </c>
      <c r="CE30" s="161">
        <v>0</v>
      </c>
      <c r="CF30" s="161">
        <v>0</v>
      </c>
      <c r="CG30" s="167">
        <v>0</v>
      </c>
      <c r="CH30" s="153"/>
      <c r="CI30" s="166">
        <v>0</v>
      </c>
      <c r="CJ30" s="161">
        <v>0</v>
      </c>
      <c r="CK30" s="161">
        <v>0</v>
      </c>
      <c r="CL30" s="161">
        <v>0</v>
      </c>
      <c r="CM30" s="161">
        <v>0</v>
      </c>
      <c r="CN30" s="161" t="s">
        <v>13</v>
      </c>
      <c r="CO30" s="161" t="s">
        <v>13</v>
      </c>
      <c r="CP30" s="161" t="s">
        <v>13</v>
      </c>
      <c r="CQ30" s="161" t="s">
        <v>13</v>
      </c>
      <c r="CR30" s="161">
        <v>10</v>
      </c>
      <c r="CS30" s="161">
        <v>8</v>
      </c>
      <c r="CT30" s="161">
        <v>11</v>
      </c>
      <c r="CU30" s="161">
        <v>10</v>
      </c>
      <c r="CV30" s="161">
        <v>13</v>
      </c>
      <c r="CW30" s="161" t="s">
        <v>13</v>
      </c>
      <c r="CX30" s="161">
        <v>0</v>
      </c>
      <c r="CY30" s="161">
        <v>0</v>
      </c>
      <c r="CZ30" s="161">
        <v>0</v>
      </c>
      <c r="DA30" s="161">
        <v>0</v>
      </c>
      <c r="DB30" s="167">
        <v>0</v>
      </c>
      <c r="DC30" s="166">
        <v>0</v>
      </c>
      <c r="DD30" s="161">
        <v>0</v>
      </c>
      <c r="DE30" s="161">
        <v>0</v>
      </c>
      <c r="DF30" s="161">
        <v>0</v>
      </c>
      <c r="DG30" s="161">
        <v>0</v>
      </c>
      <c r="DH30" s="161" t="s">
        <v>13</v>
      </c>
      <c r="DI30" s="161">
        <v>0</v>
      </c>
      <c r="DJ30" s="161">
        <v>0</v>
      </c>
      <c r="DK30" s="161" t="s">
        <v>13</v>
      </c>
      <c r="DL30" s="161" t="s">
        <v>13</v>
      </c>
      <c r="DM30" s="161">
        <v>5</v>
      </c>
      <c r="DN30" s="161">
        <v>8</v>
      </c>
      <c r="DO30" s="161">
        <v>6</v>
      </c>
      <c r="DP30" s="161">
        <v>7</v>
      </c>
      <c r="DQ30" s="161">
        <v>0</v>
      </c>
      <c r="DR30" s="161">
        <v>0</v>
      </c>
      <c r="DS30" s="161">
        <v>0</v>
      </c>
      <c r="DT30" s="161">
        <v>0</v>
      </c>
      <c r="DU30" s="161">
        <v>0</v>
      </c>
      <c r="DV30" s="167">
        <v>0</v>
      </c>
      <c r="DW30" s="153"/>
      <c r="DX30" s="166">
        <v>49</v>
      </c>
      <c r="DY30" s="161">
        <v>52</v>
      </c>
      <c r="DZ30" s="161">
        <v>41</v>
      </c>
      <c r="EA30" s="161">
        <v>66</v>
      </c>
      <c r="EB30" s="161">
        <v>73</v>
      </c>
      <c r="EC30" s="161">
        <v>114</v>
      </c>
      <c r="ED30" s="161">
        <v>133</v>
      </c>
      <c r="EE30" s="161">
        <v>120</v>
      </c>
      <c r="EF30" s="161">
        <v>113</v>
      </c>
      <c r="EG30" s="161">
        <v>91</v>
      </c>
      <c r="EH30" s="161">
        <v>89</v>
      </c>
      <c r="EI30" s="161">
        <v>60</v>
      </c>
      <c r="EJ30" s="161">
        <v>35</v>
      </c>
      <c r="EK30" s="161">
        <v>43</v>
      </c>
      <c r="EL30" s="161">
        <v>6</v>
      </c>
      <c r="EM30" s="161">
        <v>0</v>
      </c>
      <c r="EN30" s="161">
        <v>0</v>
      </c>
      <c r="EO30" s="161">
        <v>0</v>
      </c>
      <c r="EP30" s="161">
        <v>0</v>
      </c>
      <c r="EQ30" s="167">
        <v>0</v>
      </c>
      <c r="ER30" s="166">
        <v>50</v>
      </c>
      <c r="ES30" s="161">
        <v>23</v>
      </c>
      <c r="ET30" s="161">
        <v>35</v>
      </c>
      <c r="EU30" s="161">
        <v>77</v>
      </c>
      <c r="EV30" s="161">
        <v>77</v>
      </c>
      <c r="EW30" s="161">
        <v>138</v>
      </c>
      <c r="EX30" s="161">
        <v>230</v>
      </c>
      <c r="EY30" s="161">
        <v>187</v>
      </c>
      <c r="EZ30" s="161">
        <v>186</v>
      </c>
      <c r="FA30" s="161">
        <v>210</v>
      </c>
      <c r="FB30" s="161">
        <v>200</v>
      </c>
      <c r="FC30" s="161">
        <v>132</v>
      </c>
      <c r="FD30" s="161">
        <v>70</v>
      </c>
      <c r="FE30" s="161">
        <v>33</v>
      </c>
      <c r="FF30" s="161" t="s">
        <v>13</v>
      </c>
      <c r="FG30" s="161">
        <v>0</v>
      </c>
      <c r="FH30" s="161">
        <v>0</v>
      </c>
      <c r="FI30" s="161">
        <v>0</v>
      </c>
      <c r="FJ30" s="161">
        <v>0</v>
      </c>
      <c r="FK30" s="167">
        <v>0</v>
      </c>
      <c r="FL30" s="135"/>
      <c r="FM30" s="135"/>
      <c r="FN30" s="135"/>
    </row>
    <row r="31" spans="2:170" ht="15.75" customHeight="1">
      <c r="B31" s="90">
        <v>1980</v>
      </c>
      <c r="C31" s="136"/>
      <c r="D31" s="163">
        <v>0</v>
      </c>
      <c r="E31" s="164">
        <v>0</v>
      </c>
      <c r="F31" s="164">
        <v>0</v>
      </c>
      <c r="G31" s="164" t="s">
        <v>13</v>
      </c>
      <c r="H31" s="164" t="s">
        <v>13</v>
      </c>
      <c r="I31" s="164">
        <v>16</v>
      </c>
      <c r="J31" s="164">
        <v>78</v>
      </c>
      <c r="K31" s="164">
        <v>143</v>
      </c>
      <c r="L31" s="164">
        <v>267</v>
      </c>
      <c r="M31" s="164">
        <v>304</v>
      </c>
      <c r="N31" s="164">
        <v>195</v>
      </c>
      <c r="O31" s="164">
        <v>125</v>
      </c>
      <c r="P31" s="164">
        <v>65</v>
      </c>
      <c r="Q31" s="164">
        <v>39</v>
      </c>
      <c r="R31" s="164">
        <v>8</v>
      </c>
      <c r="S31" s="164">
        <v>0</v>
      </c>
      <c r="T31" s="164">
        <v>0</v>
      </c>
      <c r="U31" s="164">
        <v>0</v>
      </c>
      <c r="V31" s="164">
        <v>0</v>
      </c>
      <c r="W31" s="165">
        <v>0</v>
      </c>
      <c r="X31" s="109"/>
      <c r="Y31" s="163">
        <v>0</v>
      </c>
      <c r="Z31" s="164">
        <v>0</v>
      </c>
      <c r="AA31" s="164">
        <v>0</v>
      </c>
      <c r="AB31" s="164">
        <v>0</v>
      </c>
      <c r="AC31" s="164">
        <v>0</v>
      </c>
      <c r="AD31" s="164">
        <v>0</v>
      </c>
      <c r="AE31" s="164">
        <v>0</v>
      </c>
      <c r="AF31" s="164">
        <v>0</v>
      </c>
      <c r="AG31" s="164">
        <v>0</v>
      </c>
      <c r="AH31" s="164" t="s">
        <v>13</v>
      </c>
      <c r="AI31" s="164" t="s">
        <v>13</v>
      </c>
      <c r="AJ31" s="164">
        <v>5</v>
      </c>
      <c r="AK31" s="164">
        <v>11</v>
      </c>
      <c r="AL31" s="164">
        <v>12</v>
      </c>
      <c r="AM31" s="164">
        <v>10</v>
      </c>
      <c r="AN31" s="164">
        <v>0</v>
      </c>
      <c r="AO31" s="164">
        <v>0</v>
      </c>
      <c r="AP31" s="164">
        <v>0</v>
      </c>
      <c r="AQ31" s="164">
        <v>0</v>
      </c>
      <c r="AR31" s="165">
        <v>0</v>
      </c>
      <c r="AS31" s="153"/>
      <c r="AT31" s="163">
        <v>0</v>
      </c>
      <c r="AU31" s="164">
        <v>0</v>
      </c>
      <c r="AV31" s="164" t="s">
        <v>13</v>
      </c>
      <c r="AW31" s="164" t="s">
        <v>13</v>
      </c>
      <c r="AX31" s="164">
        <v>0</v>
      </c>
      <c r="AY31" s="164">
        <v>5</v>
      </c>
      <c r="AZ31" s="164">
        <v>6</v>
      </c>
      <c r="BA31" s="164">
        <v>13</v>
      </c>
      <c r="BB31" s="164">
        <v>26</v>
      </c>
      <c r="BC31" s="164">
        <v>29</v>
      </c>
      <c r="BD31" s="164">
        <v>37</v>
      </c>
      <c r="BE31" s="164">
        <v>25</v>
      </c>
      <c r="BF31" s="164">
        <v>10</v>
      </c>
      <c r="BG31" s="164">
        <v>16</v>
      </c>
      <c r="BH31" s="164">
        <v>5</v>
      </c>
      <c r="BI31" s="164">
        <v>0</v>
      </c>
      <c r="BJ31" s="164">
        <v>0</v>
      </c>
      <c r="BK31" s="164">
        <v>0</v>
      </c>
      <c r="BL31" s="164">
        <v>0</v>
      </c>
      <c r="BM31" s="165">
        <v>0</v>
      </c>
      <c r="BN31" s="163">
        <v>0</v>
      </c>
      <c r="BO31" s="164">
        <v>0</v>
      </c>
      <c r="BP31" s="164">
        <v>0</v>
      </c>
      <c r="BQ31" s="164" t="s">
        <v>13</v>
      </c>
      <c r="BR31" s="164">
        <v>7</v>
      </c>
      <c r="BS31" s="164" t="s">
        <v>13</v>
      </c>
      <c r="BT31" s="164">
        <v>13</v>
      </c>
      <c r="BU31" s="164">
        <v>14</v>
      </c>
      <c r="BV31" s="164">
        <v>19</v>
      </c>
      <c r="BW31" s="164">
        <v>36</v>
      </c>
      <c r="BX31" s="164">
        <v>38</v>
      </c>
      <c r="BY31" s="164">
        <v>37</v>
      </c>
      <c r="BZ31" s="164">
        <v>33</v>
      </c>
      <c r="CA31" s="164">
        <v>18</v>
      </c>
      <c r="CB31" s="164">
        <v>9</v>
      </c>
      <c r="CC31" s="164">
        <v>0</v>
      </c>
      <c r="CD31" s="164">
        <v>0</v>
      </c>
      <c r="CE31" s="164">
        <v>0</v>
      </c>
      <c r="CF31" s="164">
        <v>0</v>
      </c>
      <c r="CG31" s="165">
        <v>0</v>
      </c>
      <c r="CH31" s="153"/>
      <c r="CI31" s="163">
        <v>0</v>
      </c>
      <c r="CJ31" s="164">
        <v>0</v>
      </c>
      <c r="CK31" s="164">
        <v>0</v>
      </c>
      <c r="CL31" s="164">
        <v>0</v>
      </c>
      <c r="CM31" s="164">
        <v>0</v>
      </c>
      <c r="CN31" s="164" t="s">
        <v>13</v>
      </c>
      <c r="CO31" s="164" t="s">
        <v>13</v>
      </c>
      <c r="CP31" s="164" t="s">
        <v>13</v>
      </c>
      <c r="CQ31" s="164">
        <v>5</v>
      </c>
      <c r="CR31" s="164">
        <v>8</v>
      </c>
      <c r="CS31" s="164">
        <v>10</v>
      </c>
      <c r="CT31" s="164">
        <v>10</v>
      </c>
      <c r="CU31" s="164">
        <v>15</v>
      </c>
      <c r="CV31" s="164">
        <v>12</v>
      </c>
      <c r="CW31" s="164" t="s">
        <v>13</v>
      </c>
      <c r="CX31" s="164">
        <v>0</v>
      </c>
      <c r="CY31" s="164">
        <v>0</v>
      </c>
      <c r="CZ31" s="164">
        <v>0</v>
      </c>
      <c r="DA31" s="164">
        <v>0</v>
      </c>
      <c r="DB31" s="165">
        <v>0</v>
      </c>
      <c r="DC31" s="163">
        <v>0</v>
      </c>
      <c r="DD31" s="164">
        <v>0</v>
      </c>
      <c r="DE31" s="164" t="s">
        <v>13</v>
      </c>
      <c r="DF31" s="164">
        <v>0</v>
      </c>
      <c r="DG31" s="164">
        <v>0</v>
      </c>
      <c r="DH31" s="164">
        <v>0</v>
      </c>
      <c r="DI31" s="164" t="s">
        <v>13</v>
      </c>
      <c r="DJ31" s="164" t="s">
        <v>13</v>
      </c>
      <c r="DK31" s="164" t="s">
        <v>13</v>
      </c>
      <c r="DL31" s="164">
        <v>6</v>
      </c>
      <c r="DM31" s="164">
        <v>7</v>
      </c>
      <c r="DN31" s="164">
        <v>8</v>
      </c>
      <c r="DO31" s="164">
        <v>6</v>
      </c>
      <c r="DP31" s="164">
        <v>5</v>
      </c>
      <c r="DQ31" s="164" t="s">
        <v>13</v>
      </c>
      <c r="DR31" s="164">
        <v>0</v>
      </c>
      <c r="DS31" s="164">
        <v>0</v>
      </c>
      <c r="DT31" s="164">
        <v>0</v>
      </c>
      <c r="DU31" s="164">
        <v>0</v>
      </c>
      <c r="DV31" s="165">
        <v>0</v>
      </c>
      <c r="DW31" s="153"/>
      <c r="DX31" s="163">
        <v>65</v>
      </c>
      <c r="DY31" s="164">
        <v>47</v>
      </c>
      <c r="DZ31" s="164">
        <v>51</v>
      </c>
      <c r="EA31" s="164">
        <v>71</v>
      </c>
      <c r="EB31" s="164">
        <v>122</v>
      </c>
      <c r="EC31" s="164">
        <v>129</v>
      </c>
      <c r="ED31" s="164">
        <v>179</v>
      </c>
      <c r="EE31" s="164">
        <v>128</v>
      </c>
      <c r="EF31" s="164">
        <v>129</v>
      </c>
      <c r="EG31" s="164">
        <v>105</v>
      </c>
      <c r="EH31" s="164">
        <v>115</v>
      </c>
      <c r="EI31" s="164">
        <v>73</v>
      </c>
      <c r="EJ31" s="164">
        <v>62</v>
      </c>
      <c r="EK31" s="164">
        <v>41</v>
      </c>
      <c r="EL31" s="164">
        <v>19</v>
      </c>
      <c r="EM31" s="164">
        <v>0</v>
      </c>
      <c r="EN31" s="164">
        <v>0</v>
      </c>
      <c r="EO31" s="164">
        <v>0</v>
      </c>
      <c r="EP31" s="164">
        <v>0</v>
      </c>
      <c r="EQ31" s="165">
        <v>0</v>
      </c>
      <c r="ER31" s="163">
        <v>51</v>
      </c>
      <c r="ES31" s="164">
        <v>37</v>
      </c>
      <c r="ET31" s="164">
        <v>41</v>
      </c>
      <c r="EU31" s="164">
        <v>70</v>
      </c>
      <c r="EV31" s="164">
        <v>90</v>
      </c>
      <c r="EW31" s="164">
        <v>173</v>
      </c>
      <c r="EX31" s="164">
        <v>244</v>
      </c>
      <c r="EY31" s="164">
        <v>237</v>
      </c>
      <c r="EZ31" s="164">
        <v>217</v>
      </c>
      <c r="FA31" s="164">
        <v>257</v>
      </c>
      <c r="FB31" s="164">
        <v>251</v>
      </c>
      <c r="FC31" s="164">
        <v>162</v>
      </c>
      <c r="FD31" s="164">
        <v>83</v>
      </c>
      <c r="FE31" s="164">
        <v>56</v>
      </c>
      <c r="FF31" s="164">
        <v>13</v>
      </c>
      <c r="FG31" s="164">
        <v>0</v>
      </c>
      <c r="FH31" s="164">
        <v>0</v>
      </c>
      <c r="FI31" s="164">
        <v>0</v>
      </c>
      <c r="FJ31" s="164">
        <v>0</v>
      </c>
      <c r="FK31" s="165">
        <v>0</v>
      </c>
      <c r="FL31" s="135"/>
      <c r="FM31" s="135"/>
      <c r="FN31" s="135"/>
    </row>
    <row r="32" spans="2:170" ht="15.75" customHeight="1">
      <c r="B32" s="89">
        <v>1981</v>
      </c>
      <c r="C32" s="136"/>
      <c r="D32" s="166">
        <v>0</v>
      </c>
      <c r="E32" s="161">
        <v>0</v>
      </c>
      <c r="F32" s="161">
        <v>0</v>
      </c>
      <c r="G32" s="161">
        <v>0</v>
      </c>
      <c r="H32" s="161" t="s">
        <v>13</v>
      </c>
      <c r="I32" s="161">
        <v>32</v>
      </c>
      <c r="J32" s="161">
        <v>88</v>
      </c>
      <c r="K32" s="161">
        <v>187</v>
      </c>
      <c r="L32" s="161">
        <v>326</v>
      </c>
      <c r="M32" s="161">
        <v>332</v>
      </c>
      <c r="N32" s="161">
        <v>276</v>
      </c>
      <c r="O32" s="161">
        <v>149</v>
      </c>
      <c r="P32" s="161">
        <v>89</v>
      </c>
      <c r="Q32" s="161">
        <v>45</v>
      </c>
      <c r="R32" s="161">
        <v>18</v>
      </c>
      <c r="S32" s="161">
        <v>0</v>
      </c>
      <c r="T32" s="161">
        <v>0</v>
      </c>
      <c r="U32" s="161">
        <v>0</v>
      </c>
      <c r="V32" s="161">
        <v>0</v>
      </c>
      <c r="W32" s="167">
        <v>0</v>
      </c>
      <c r="X32" s="109"/>
      <c r="Y32" s="166">
        <v>0</v>
      </c>
      <c r="Z32" s="161">
        <v>0</v>
      </c>
      <c r="AA32" s="161">
        <v>0</v>
      </c>
      <c r="AB32" s="161">
        <v>0</v>
      </c>
      <c r="AC32" s="161">
        <v>0</v>
      </c>
      <c r="AD32" s="161">
        <v>0</v>
      </c>
      <c r="AE32" s="161" t="s">
        <v>13</v>
      </c>
      <c r="AF32" s="161">
        <v>0</v>
      </c>
      <c r="AG32" s="161" t="s">
        <v>13</v>
      </c>
      <c r="AH32" s="161">
        <v>0</v>
      </c>
      <c r="AI32" s="161" t="s">
        <v>13</v>
      </c>
      <c r="AJ32" s="161">
        <v>10</v>
      </c>
      <c r="AK32" s="161">
        <v>12</v>
      </c>
      <c r="AL32" s="161">
        <v>14</v>
      </c>
      <c r="AM32" s="161">
        <v>6</v>
      </c>
      <c r="AN32" s="161">
        <v>0</v>
      </c>
      <c r="AO32" s="161">
        <v>0</v>
      </c>
      <c r="AP32" s="161">
        <v>0</v>
      </c>
      <c r="AQ32" s="161">
        <v>0</v>
      </c>
      <c r="AR32" s="167">
        <v>0</v>
      </c>
      <c r="AS32" s="153"/>
      <c r="AT32" s="166">
        <v>0</v>
      </c>
      <c r="AU32" s="161">
        <v>0</v>
      </c>
      <c r="AV32" s="161">
        <v>0</v>
      </c>
      <c r="AW32" s="161">
        <v>0</v>
      </c>
      <c r="AX32" s="161" t="s">
        <v>13</v>
      </c>
      <c r="AY32" s="161" t="s">
        <v>13</v>
      </c>
      <c r="AZ32" s="161">
        <v>18</v>
      </c>
      <c r="BA32" s="161">
        <v>16</v>
      </c>
      <c r="BB32" s="161">
        <v>27</v>
      </c>
      <c r="BC32" s="161">
        <v>43</v>
      </c>
      <c r="BD32" s="161">
        <v>42</v>
      </c>
      <c r="BE32" s="161">
        <v>39</v>
      </c>
      <c r="BF32" s="161">
        <v>18</v>
      </c>
      <c r="BG32" s="161">
        <v>33</v>
      </c>
      <c r="BH32" s="161">
        <v>12</v>
      </c>
      <c r="BI32" s="161">
        <v>0</v>
      </c>
      <c r="BJ32" s="161">
        <v>0</v>
      </c>
      <c r="BK32" s="161">
        <v>0</v>
      </c>
      <c r="BL32" s="161">
        <v>0</v>
      </c>
      <c r="BM32" s="167">
        <v>0</v>
      </c>
      <c r="BN32" s="166">
        <v>0</v>
      </c>
      <c r="BO32" s="161">
        <v>0</v>
      </c>
      <c r="BP32" s="161" t="s">
        <v>13</v>
      </c>
      <c r="BQ32" s="161">
        <v>0</v>
      </c>
      <c r="BR32" s="161" t="s">
        <v>13</v>
      </c>
      <c r="BS32" s="161" t="s">
        <v>13</v>
      </c>
      <c r="BT32" s="161">
        <v>11</v>
      </c>
      <c r="BU32" s="161">
        <v>17</v>
      </c>
      <c r="BV32" s="161">
        <v>30</v>
      </c>
      <c r="BW32" s="161">
        <v>36</v>
      </c>
      <c r="BX32" s="161">
        <v>45</v>
      </c>
      <c r="BY32" s="161">
        <v>61</v>
      </c>
      <c r="BZ32" s="161">
        <v>42</v>
      </c>
      <c r="CA32" s="161">
        <v>25</v>
      </c>
      <c r="CB32" s="161">
        <v>12</v>
      </c>
      <c r="CC32" s="161">
        <v>0</v>
      </c>
      <c r="CD32" s="161">
        <v>0</v>
      </c>
      <c r="CE32" s="161">
        <v>0</v>
      </c>
      <c r="CF32" s="161">
        <v>0</v>
      </c>
      <c r="CG32" s="167">
        <v>0</v>
      </c>
      <c r="CH32" s="153"/>
      <c r="CI32" s="166">
        <v>0</v>
      </c>
      <c r="CJ32" s="161">
        <v>0</v>
      </c>
      <c r="CK32" s="161">
        <v>0</v>
      </c>
      <c r="CL32" s="161" t="s">
        <v>13</v>
      </c>
      <c r="CM32" s="161" t="s">
        <v>13</v>
      </c>
      <c r="CN32" s="161">
        <v>0</v>
      </c>
      <c r="CO32" s="161" t="s">
        <v>13</v>
      </c>
      <c r="CP32" s="161" t="s">
        <v>13</v>
      </c>
      <c r="CQ32" s="161">
        <v>6</v>
      </c>
      <c r="CR32" s="161">
        <v>8</v>
      </c>
      <c r="CS32" s="161">
        <v>14</v>
      </c>
      <c r="CT32" s="161">
        <v>19</v>
      </c>
      <c r="CU32" s="161">
        <v>23</v>
      </c>
      <c r="CV32" s="161">
        <v>17</v>
      </c>
      <c r="CW32" s="161" t="s">
        <v>13</v>
      </c>
      <c r="CX32" s="161">
        <v>0</v>
      </c>
      <c r="CY32" s="161">
        <v>0</v>
      </c>
      <c r="CZ32" s="161">
        <v>0</v>
      </c>
      <c r="DA32" s="161">
        <v>0</v>
      </c>
      <c r="DB32" s="167">
        <v>0</v>
      </c>
      <c r="DC32" s="166">
        <v>0</v>
      </c>
      <c r="DD32" s="161">
        <v>0</v>
      </c>
      <c r="DE32" s="161">
        <v>0</v>
      </c>
      <c r="DF32" s="161">
        <v>0</v>
      </c>
      <c r="DG32" s="161" t="s">
        <v>13</v>
      </c>
      <c r="DH32" s="161" t="s">
        <v>13</v>
      </c>
      <c r="DI32" s="161" t="s">
        <v>13</v>
      </c>
      <c r="DJ32" s="161" t="s">
        <v>13</v>
      </c>
      <c r="DK32" s="161">
        <v>6</v>
      </c>
      <c r="DL32" s="161" t="s">
        <v>13</v>
      </c>
      <c r="DM32" s="161">
        <v>9</v>
      </c>
      <c r="DN32" s="161">
        <v>5</v>
      </c>
      <c r="DO32" s="161" t="s">
        <v>13</v>
      </c>
      <c r="DP32" s="161" t="s">
        <v>13</v>
      </c>
      <c r="DQ32" s="161" t="s">
        <v>13</v>
      </c>
      <c r="DR32" s="161">
        <v>0</v>
      </c>
      <c r="DS32" s="161">
        <v>0</v>
      </c>
      <c r="DT32" s="161">
        <v>0</v>
      </c>
      <c r="DU32" s="161">
        <v>0</v>
      </c>
      <c r="DV32" s="167">
        <v>0</v>
      </c>
      <c r="DW32" s="153"/>
      <c r="DX32" s="166">
        <v>84</v>
      </c>
      <c r="DY32" s="161">
        <v>55</v>
      </c>
      <c r="DZ32" s="161">
        <v>51</v>
      </c>
      <c r="EA32" s="161">
        <v>94</v>
      </c>
      <c r="EB32" s="161">
        <v>122</v>
      </c>
      <c r="EC32" s="161">
        <v>151</v>
      </c>
      <c r="ED32" s="161">
        <v>182</v>
      </c>
      <c r="EE32" s="161">
        <v>185</v>
      </c>
      <c r="EF32" s="161">
        <v>138</v>
      </c>
      <c r="EG32" s="161">
        <v>135</v>
      </c>
      <c r="EH32" s="161">
        <v>133</v>
      </c>
      <c r="EI32" s="161">
        <v>97</v>
      </c>
      <c r="EJ32" s="161">
        <v>70</v>
      </c>
      <c r="EK32" s="161">
        <v>50</v>
      </c>
      <c r="EL32" s="161">
        <v>30</v>
      </c>
      <c r="EM32" s="161">
        <v>0</v>
      </c>
      <c r="EN32" s="161">
        <v>0</v>
      </c>
      <c r="EO32" s="161">
        <v>0</v>
      </c>
      <c r="EP32" s="161">
        <v>0</v>
      </c>
      <c r="EQ32" s="167">
        <v>0</v>
      </c>
      <c r="ER32" s="166">
        <v>63</v>
      </c>
      <c r="ES32" s="161">
        <v>42</v>
      </c>
      <c r="ET32" s="161">
        <v>51</v>
      </c>
      <c r="EU32" s="161">
        <v>71</v>
      </c>
      <c r="EV32" s="161">
        <v>103</v>
      </c>
      <c r="EW32" s="161">
        <v>198</v>
      </c>
      <c r="EX32" s="161">
        <v>317</v>
      </c>
      <c r="EY32" s="161">
        <v>293</v>
      </c>
      <c r="EZ32" s="161">
        <v>268</v>
      </c>
      <c r="FA32" s="161">
        <v>287</v>
      </c>
      <c r="FB32" s="161">
        <v>290</v>
      </c>
      <c r="FC32" s="161">
        <v>240</v>
      </c>
      <c r="FD32" s="161">
        <v>112</v>
      </c>
      <c r="FE32" s="161">
        <v>66</v>
      </c>
      <c r="FF32" s="161">
        <v>19</v>
      </c>
      <c r="FG32" s="161">
        <v>0</v>
      </c>
      <c r="FH32" s="161">
        <v>0</v>
      </c>
      <c r="FI32" s="161">
        <v>0</v>
      </c>
      <c r="FJ32" s="161">
        <v>0</v>
      </c>
      <c r="FK32" s="167">
        <v>0</v>
      </c>
      <c r="FL32" s="135"/>
      <c r="FM32" s="135"/>
      <c r="FN32" s="135"/>
    </row>
    <row r="33" spans="2:170" ht="15.75" customHeight="1">
      <c r="B33" s="90">
        <v>1982</v>
      </c>
      <c r="C33" s="136"/>
      <c r="D33" s="163" t="s">
        <v>13</v>
      </c>
      <c r="E33" s="164">
        <v>0</v>
      </c>
      <c r="F33" s="164" t="s">
        <v>13</v>
      </c>
      <c r="G33" s="164" t="s">
        <v>13</v>
      </c>
      <c r="H33" s="164">
        <v>5</v>
      </c>
      <c r="I33" s="164">
        <v>23</v>
      </c>
      <c r="J33" s="164">
        <v>80</v>
      </c>
      <c r="K33" s="164">
        <v>216</v>
      </c>
      <c r="L33" s="164">
        <v>322</v>
      </c>
      <c r="M33" s="164">
        <v>425</v>
      </c>
      <c r="N33" s="164">
        <v>299</v>
      </c>
      <c r="O33" s="164">
        <v>228</v>
      </c>
      <c r="P33" s="164">
        <v>115</v>
      </c>
      <c r="Q33" s="164">
        <v>45</v>
      </c>
      <c r="R33" s="164">
        <v>31</v>
      </c>
      <c r="S33" s="164">
        <v>0</v>
      </c>
      <c r="T33" s="164">
        <v>0</v>
      </c>
      <c r="U33" s="164">
        <v>0</v>
      </c>
      <c r="V33" s="164">
        <v>0</v>
      </c>
      <c r="W33" s="165">
        <v>0</v>
      </c>
      <c r="X33" s="109"/>
      <c r="Y33" s="163">
        <v>0</v>
      </c>
      <c r="Z33" s="164">
        <v>0</v>
      </c>
      <c r="AA33" s="164">
        <v>0</v>
      </c>
      <c r="AB33" s="164">
        <v>0</v>
      </c>
      <c r="AC33" s="164">
        <v>0</v>
      </c>
      <c r="AD33" s="164">
        <v>0</v>
      </c>
      <c r="AE33" s="164">
        <v>0</v>
      </c>
      <c r="AF33" s="164" t="s">
        <v>13</v>
      </c>
      <c r="AG33" s="164" t="s">
        <v>13</v>
      </c>
      <c r="AH33" s="164" t="s">
        <v>13</v>
      </c>
      <c r="AI33" s="164" t="s">
        <v>13</v>
      </c>
      <c r="AJ33" s="164">
        <v>11</v>
      </c>
      <c r="AK33" s="164">
        <v>16</v>
      </c>
      <c r="AL33" s="164">
        <v>18</v>
      </c>
      <c r="AM33" s="164">
        <v>25</v>
      </c>
      <c r="AN33" s="164">
        <v>0</v>
      </c>
      <c r="AO33" s="164">
        <v>0</v>
      </c>
      <c r="AP33" s="164">
        <v>0</v>
      </c>
      <c r="AQ33" s="164">
        <v>0</v>
      </c>
      <c r="AR33" s="165">
        <v>0</v>
      </c>
      <c r="AS33" s="153"/>
      <c r="AT33" s="163" t="s">
        <v>13</v>
      </c>
      <c r="AU33" s="164">
        <v>0</v>
      </c>
      <c r="AV33" s="164">
        <v>0</v>
      </c>
      <c r="AW33" s="164">
        <v>0</v>
      </c>
      <c r="AX33" s="164" t="s">
        <v>13</v>
      </c>
      <c r="AY33" s="164" t="s">
        <v>13</v>
      </c>
      <c r="AZ33" s="164">
        <v>7</v>
      </c>
      <c r="BA33" s="164">
        <v>21</v>
      </c>
      <c r="BB33" s="164">
        <v>25</v>
      </c>
      <c r="BC33" s="164">
        <v>36</v>
      </c>
      <c r="BD33" s="164">
        <v>50</v>
      </c>
      <c r="BE33" s="164">
        <v>43</v>
      </c>
      <c r="BF33" s="164">
        <v>24</v>
      </c>
      <c r="BG33" s="164">
        <v>25</v>
      </c>
      <c r="BH33" s="164">
        <v>22</v>
      </c>
      <c r="BI33" s="164">
        <v>0</v>
      </c>
      <c r="BJ33" s="164">
        <v>0</v>
      </c>
      <c r="BK33" s="164">
        <v>0</v>
      </c>
      <c r="BL33" s="164">
        <v>0</v>
      </c>
      <c r="BM33" s="165">
        <v>0</v>
      </c>
      <c r="BN33" s="163">
        <v>0</v>
      </c>
      <c r="BO33" s="164">
        <v>0</v>
      </c>
      <c r="BP33" s="164">
        <v>0</v>
      </c>
      <c r="BQ33" s="164">
        <v>0</v>
      </c>
      <c r="BR33" s="164">
        <v>0</v>
      </c>
      <c r="BS33" s="164">
        <v>9</v>
      </c>
      <c r="BT33" s="164">
        <v>14</v>
      </c>
      <c r="BU33" s="164">
        <v>25</v>
      </c>
      <c r="BV33" s="164">
        <v>27</v>
      </c>
      <c r="BW33" s="164">
        <v>48</v>
      </c>
      <c r="BX33" s="164">
        <v>76</v>
      </c>
      <c r="BY33" s="164">
        <v>58</v>
      </c>
      <c r="BZ33" s="164">
        <v>57</v>
      </c>
      <c r="CA33" s="164">
        <v>39</v>
      </c>
      <c r="CB33" s="164">
        <v>23</v>
      </c>
      <c r="CC33" s="164">
        <v>0</v>
      </c>
      <c r="CD33" s="164">
        <v>0</v>
      </c>
      <c r="CE33" s="164">
        <v>0</v>
      </c>
      <c r="CF33" s="164">
        <v>0</v>
      </c>
      <c r="CG33" s="165">
        <v>0</v>
      </c>
      <c r="CH33" s="153"/>
      <c r="CI33" s="163">
        <v>0</v>
      </c>
      <c r="CJ33" s="164">
        <v>0</v>
      </c>
      <c r="CK33" s="164">
        <v>0</v>
      </c>
      <c r="CL33" s="164">
        <v>0</v>
      </c>
      <c r="CM33" s="164" t="s">
        <v>13</v>
      </c>
      <c r="CN33" s="164">
        <v>0</v>
      </c>
      <c r="CO33" s="164">
        <v>0</v>
      </c>
      <c r="CP33" s="164" t="s">
        <v>13</v>
      </c>
      <c r="CQ33" s="164">
        <v>10</v>
      </c>
      <c r="CR33" s="164">
        <v>9</v>
      </c>
      <c r="CS33" s="164">
        <v>15</v>
      </c>
      <c r="CT33" s="164">
        <v>14</v>
      </c>
      <c r="CU33" s="164">
        <v>16</v>
      </c>
      <c r="CV33" s="164">
        <v>20</v>
      </c>
      <c r="CW33" s="164">
        <v>13</v>
      </c>
      <c r="CX33" s="164">
        <v>0</v>
      </c>
      <c r="CY33" s="164">
        <v>0</v>
      </c>
      <c r="CZ33" s="164">
        <v>0</v>
      </c>
      <c r="DA33" s="164">
        <v>0</v>
      </c>
      <c r="DB33" s="165">
        <v>0</v>
      </c>
      <c r="DC33" s="163">
        <v>0</v>
      </c>
      <c r="DD33" s="164">
        <v>0</v>
      </c>
      <c r="DE33" s="164">
        <v>0</v>
      </c>
      <c r="DF33" s="164">
        <v>0</v>
      </c>
      <c r="DG33" s="164" t="s">
        <v>13</v>
      </c>
      <c r="DH33" s="164" t="s">
        <v>13</v>
      </c>
      <c r="DI33" s="164" t="s">
        <v>13</v>
      </c>
      <c r="DJ33" s="164" t="s">
        <v>13</v>
      </c>
      <c r="DK33" s="164" t="s">
        <v>13</v>
      </c>
      <c r="DL33" s="164">
        <v>7</v>
      </c>
      <c r="DM33" s="164">
        <v>6</v>
      </c>
      <c r="DN33" s="164">
        <v>7</v>
      </c>
      <c r="DO33" s="164">
        <v>10</v>
      </c>
      <c r="DP33" s="164">
        <v>5</v>
      </c>
      <c r="DQ33" s="164" t="s">
        <v>13</v>
      </c>
      <c r="DR33" s="164">
        <v>0</v>
      </c>
      <c r="DS33" s="164">
        <v>0</v>
      </c>
      <c r="DT33" s="164">
        <v>0</v>
      </c>
      <c r="DU33" s="164">
        <v>0</v>
      </c>
      <c r="DV33" s="165">
        <v>0</v>
      </c>
      <c r="DW33" s="153"/>
      <c r="DX33" s="163">
        <v>97</v>
      </c>
      <c r="DY33" s="164">
        <v>59</v>
      </c>
      <c r="DZ33" s="164">
        <v>41</v>
      </c>
      <c r="EA33" s="164">
        <v>106</v>
      </c>
      <c r="EB33" s="164">
        <v>128</v>
      </c>
      <c r="EC33" s="164">
        <v>154</v>
      </c>
      <c r="ED33" s="164">
        <v>217</v>
      </c>
      <c r="EE33" s="164">
        <v>214</v>
      </c>
      <c r="EF33" s="164">
        <v>158</v>
      </c>
      <c r="EG33" s="164">
        <v>153</v>
      </c>
      <c r="EH33" s="164">
        <v>139</v>
      </c>
      <c r="EI33" s="164">
        <v>115</v>
      </c>
      <c r="EJ33" s="164">
        <v>62</v>
      </c>
      <c r="EK33" s="164">
        <v>52</v>
      </c>
      <c r="EL33" s="164">
        <v>32</v>
      </c>
      <c r="EM33" s="164">
        <v>0</v>
      </c>
      <c r="EN33" s="164">
        <v>0</v>
      </c>
      <c r="EO33" s="164">
        <v>0</v>
      </c>
      <c r="EP33" s="164">
        <v>0</v>
      </c>
      <c r="EQ33" s="165">
        <v>0</v>
      </c>
      <c r="ER33" s="163">
        <v>99</v>
      </c>
      <c r="ES33" s="164">
        <v>41</v>
      </c>
      <c r="ET33" s="164">
        <v>45</v>
      </c>
      <c r="EU33" s="164">
        <v>76</v>
      </c>
      <c r="EV33" s="164">
        <v>126</v>
      </c>
      <c r="EW33" s="164">
        <v>211</v>
      </c>
      <c r="EX33" s="164">
        <v>318</v>
      </c>
      <c r="EY33" s="164">
        <v>333</v>
      </c>
      <c r="EZ33" s="164">
        <v>326</v>
      </c>
      <c r="FA33" s="164">
        <v>297</v>
      </c>
      <c r="FB33" s="164">
        <v>297</v>
      </c>
      <c r="FC33" s="164">
        <v>250</v>
      </c>
      <c r="FD33" s="164">
        <v>128</v>
      </c>
      <c r="FE33" s="164">
        <v>67</v>
      </c>
      <c r="FF33" s="164">
        <v>40</v>
      </c>
      <c r="FG33" s="164">
        <v>0</v>
      </c>
      <c r="FH33" s="164">
        <v>0</v>
      </c>
      <c r="FI33" s="164">
        <v>0</v>
      </c>
      <c r="FJ33" s="164">
        <v>0</v>
      </c>
      <c r="FK33" s="165">
        <v>0</v>
      </c>
      <c r="FL33" s="135"/>
      <c r="FM33" s="135"/>
      <c r="FN33" s="135"/>
    </row>
    <row r="34" spans="2:170" ht="15.75" customHeight="1">
      <c r="B34" s="89">
        <v>1983</v>
      </c>
      <c r="C34" s="136"/>
      <c r="D34" s="166" t="s">
        <v>13</v>
      </c>
      <c r="E34" s="161">
        <v>0</v>
      </c>
      <c r="F34" s="161">
        <v>0</v>
      </c>
      <c r="G34" s="161" t="s">
        <v>13</v>
      </c>
      <c r="H34" s="161">
        <v>7</v>
      </c>
      <c r="I34" s="161">
        <v>21</v>
      </c>
      <c r="J34" s="161">
        <v>109</v>
      </c>
      <c r="K34" s="161">
        <v>207</v>
      </c>
      <c r="L34" s="161">
        <v>330</v>
      </c>
      <c r="M34" s="161">
        <v>423</v>
      </c>
      <c r="N34" s="161">
        <v>346</v>
      </c>
      <c r="O34" s="161">
        <v>199</v>
      </c>
      <c r="P34" s="161">
        <v>151</v>
      </c>
      <c r="Q34" s="161">
        <v>45</v>
      </c>
      <c r="R34" s="161">
        <v>24</v>
      </c>
      <c r="S34" s="161">
        <v>0</v>
      </c>
      <c r="T34" s="161">
        <v>0</v>
      </c>
      <c r="U34" s="161">
        <v>0</v>
      </c>
      <c r="V34" s="161">
        <v>0</v>
      </c>
      <c r="W34" s="167">
        <v>0</v>
      </c>
      <c r="X34" s="109"/>
      <c r="Y34" s="166">
        <v>0</v>
      </c>
      <c r="Z34" s="161">
        <v>0</v>
      </c>
      <c r="AA34" s="161">
        <v>0</v>
      </c>
      <c r="AB34" s="161">
        <v>0</v>
      </c>
      <c r="AC34" s="161">
        <v>0</v>
      </c>
      <c r="AD34" s="161">
        <v>0</v>
      </c>
      <c r="AE34" s="161">
        <v>0</v>
      </c>
      <c r="AF34" s="161">
        <v>0</v>
      </c>
      <c r="AG34" s="161">
        <v>0</v>
      </c>
      <c r="AH34" s="161" t="s">
        <v>13</v>
      </c>
      <c r="AI34" s="161">
        <v>8</v>
      </c>
      <c r="AJ34" s="161">
        <v>8</v>
      </c>
      <c r="AK34" s="161">
        <v>15</v>
      </c>
      <c r="AL34" s="161">
        <v>18</v>
      </c>
      <c r="AM34" s="161">
        <v>15</v>
      </c>
      <c r="AN34" s="161">
        <v>0</v>
      </c>
      <c r="AO34" s="161">
        <v>0</v>
      </c>
      <c r="AP34" s="161">
        <v>0</v>
      </c>
      <c r="AQ34" s="161">
        <v>0</v>
      </c>
      <c r="AR34" s="167">
        <v>0</v>
      </c>
      <c r="AS34" s="153"/>
      <c r="AT34" s="166">
        <v>0</v>
      </c>
      <c r="AU34" s="161">
        <v>0</v>
      </c>
      <c r="AV34" s="161">
        <v>0</v>
      </c>
      <c r="AW34" s="161">
        <v>5</v>
      </c>
      <c r="AX34" s="161">
        <v>0</v>
      </c>
      <c r="AY34" s="161">
        <v>7</v>
      </c>
      <c r="AZ34" s="161">
        <v>13</v>
      </c>
      <c r="BA34" s="161">
        <v>18</v>
      </c>
      <c r="BB34" s="161">
        <v>24</v>
      </c>
      <c r="BC34" s="161">
        <v>36</v>
      </c>
      <c r="BD34" s="161">
        <v>45</v>
      </c>
      <c r="BE34" s="161">
        <v>43</v>
      </c>
      <c r="BF34" s="161">
        <v>40</v>
      </c>
      <c r="BG34" s="161">
        <v>21</v>
      </c>
      <c r="BH34" s="161">
        <v>20</v>
      </c>
      <c r="BI34" s="161">
        <v>0</v>
      </c>
      <c r="BJ34" s="161">
        <v>0</v>
      </c>
      <c r="BK34" s="161">
        <v>0</v>
      </c>
      <c r="BL34" s="161">
        <v>0</v>
      </c>
      <c r="BM34" s="167">
        <v>0</v>
      </c>
      <c r="BN34" s="166" t="s">
        <v>13</v>
      </c>
      <c r="BO34" s="161" t="s">
        <v>13</v>
      </c>
      <c r="BP34" s="161">
        <v>0</v>
      </c>
      <c r="BQ34" s="161" t="s">
        <v>13</v>
      </c>
      <c r="BR34" s="161" t="s">
        <v>13</v>
      </c>
      <c r="BS34" s="161" t="s">
        <v>13</v>
      </c>
      <c r="BT34" s="161">
        <v>9</v>
      </c>
      <c r="BU34" s="161">
        <v>23</v>
      </c>
      <c r="BV34" s="161">
        <v>33</v>
      </c>
      <c r="BW34" s="161">
        <v>54</v>
      </c>
      <c r="BX34" s="161">
        <v>71</v>
      </c>
      <c r="BY34" s="161">
        <v>54</v>
      </c>
      <c r="BZ34" s="161">
        <v>64</v>
      </c>
      <c r="CA34" s="161">
        <v>27</v>
      </c>
      <c r="CB34" s="161">
        <v>34</v>
      </c>
      <c r="CC34" s="161">
        <v>0</v>
      </c>
      <c r="CD34" s="161">
        <v>0</v>
      </c>
      <c r="CE34" s="161">
        <v>0</v>
      </c>
      <c r="CF34" s="161">
        <v>0</v>
      </c>
      <c r="CG34" s="167">
        <v>0</v>
      </c>
      <c r="CH34" s="153"/>
      <c r="CI34" s="166">
        <v>0</v>
      </c>
      <c r="CJ34" s="161">
        <v>0</v>
      </c>
      <c r="CK34" s="161">
        <v>0</v>
      </c>
      <c r="CL34" s="161">
        <v>0</v>
      </c>
      <c r="CM34" s="161" t="s">
        <v>13</v>
      </c>
      <c r="CN34" s="161" t="s">
        <v>13</v>
      </c>
      <c r="CO34" s="161">
        <v>0</v>
      </c>
      <c r="CP34" s="161">
        <v>6</v>
      </c>
      <c r="CQ34" s="161">
        <v>5</v>
      </c>
      <c r="CR34" s="161">
        <v>18</v>
      </c>
      <c r="CS34" s="161">
        <v>13</v>
      </c>
      <c r="CT34" s="161">
        <v>24</v>
      </c>
      <c r="CU34" s="161">
        <v>23</v>
      </c>
      <c r="CV34" s="161">
        <v>15</v>
      </c>
      <c r="CW34" s="161">
        <v>16</v>
      </c>
      <c r="CX34" s="161">
        <v>0</v>
      </c>
      <c r="CY34" s="161">
        <v>0</v>
      </c>
      <c r="CZ34" s="161">
        <v>0</v>
      </c>
      <c r="DA34" s="161">
        <v>0</v>
      </c>
      <c r="DB34" s="167">
        <v>0</v>
      </c>
      <c r="DC34" s="166">
        <v>0</v>
      </c>
      <c r="DD34" s="161">
        <v>0</v>
      </c>
      <c r="DE34" s="161">
        <v>0</v>
      </c>
      <c r="DF34" s="161">
        <v>0</v>
      </c>
      <c r="DG34" s="161">
        <v>0</v>
      </c>
      <c r="DH34" s="161" t="s">
        <v>13</v>
      </c>
      <c r="DI34" s="161" t="s">
        <v>13</v>
      </c>
      <c r="DJ34" s="161" t="s">
        <v>13</v>
      </c>
      <c r="DK34" s="161">
        <v>7</v>
      </c>
      <c r="DL34" s="161" t="s">
        <v>13</v>
      </c>
      <c r="DM34" s="161">
        <v>5</v>
      </c>
      <c r="DN34" s="161">
        <v>13</v>
      </c>
      <c r="DO34" s="161">
        <v>9</v>
      </c>
      <c r="DP34" s="161">
        <v>9</v>
      </c>
      <c r="DQ34" s="161">
        <v>10</v>
      </c>
      <c r="DR34" s="161">
        <v>0</v>
      </c>
      <c r="DS34" s="161">
        <v>0</v>
      </c>
      <c r="DT34" s="161">
        <v>0</v>
      </c>
      <c r="DU34" s="161">
        <v>0</v>
      </c>
      <c r="DV34" s="167">
        <v>0</v>
      </c>
      <c r="DW34" s="153"/>
      <c r="DX34" s="166">
        <v>91</v>
      </c>
      <c r="DY34" s="161">
        <v>54</v>
      </c>
      <c r="DZ34" s="161">
        <v>45</v>
      </c>
      <c r="EA34" s="161">
        <v>93</v>
      </c>
      <c r="EB34" s="161">
        <v>146</v>
      </c>
      <c r="EC34" s="161">
        <v>149</v>
      </c>
      <c r="ED34" s="161">
        <v>183</v>
      </c>
      <c r="EE34" s="161">
        <v>238</v>
      </c>
      <c r="EF34" s="161">
        <v>175</v>
      </c>
      <c r="EG34" s="161">
        <v>195</v>
      </c>
      <c r="EH34" s="161">
        <v>141</v>
      </c>
      <c r="EI34" s="161">
        <v>126</v>
      </c>
      <c r="EJ34" s="161">
        <v>97</v>
      </c>
      <c r="EK34" s="161">
        <v>56</v>
      </c>
      <c r="EL34" s="161">
        <v>45</v>
      </c>
      <c r="EM34" s="161">
        <v>0</v>
      </c>
      <c r="EN34" s="161">
        <v>0</v>
      </c>
      <c r="EO34" s="161">
        <v>0</v>
      </c>
      <c r="EP34" s="161">
        <v>0</v>
      </c>
      <c r="EQ34" s="167">
        <v>0</v>
      </c>
      <c r="ER34" s="166">
        <v>76</v>
      </c>
      <c r="ES34" s="161">
        <v>28</v>
      </c>
      <c r="ET34" s="161">
        <v>44</v>
      </c>
      <c r="EU34" s="161">
        <v>83</v>
      </c>
      <c r="EV34" s="161">
        <v>126</v>
      </c>
      <c r="EW34" s="161">
        <v>243</v>
      </c>
      <c r="EX34" s="161">
        <v>334</v>
      </c>
      <c r="EY34" s="161">
        <v>360</v>
      </c>
      <c r="EZ34" s="161">
        <v>307</v>
      </c>
      <c r="FA34" s="161">
        <v>313</v>
      </c>
      <c r="FB34" s="161">
        <v>363</v>
      </c>
      <c r="FC34" s="161">
        <v>258</v>
      </c>
      <c r="FD34" s="161">
        <v>161</v>
      </c>
      <c r="FE34" s="161">
        <v>90</v>
      </c>
      <c r="FF34" s="161">
        <v>42</v>
      </c>
      <c r="FG34" s="161">
        <v>0</v>
      </c>
      <c r="FH34" s="161">
        <v>0</v>
      </c>
      <c r="FI34" s="161">
        <v>0</v>
      </c>
      <c r="FJ34" s="161">
        <v>0</v>
      </c>
      <c r="FK34" s="167">
        <v>0</v>
      </c>
      <c r="FL34" s="135"/>
      <c r="FM34" s="135"/>
      <c r="FN34" s="135"/>
    </row>
    <row r="35" spans="2:170" ht="15.75" customHeight="1">
      <c r="B35" s="90">
        <v>1984</v>
      </c>
      <c r="C35" s="136"/>
      <c r="D35" s="163">
        <v>0</v>
      </c>
      <c r="E35" s="164">
        <v>0</v>
      </c>
      <c r="F35" s="164" t="s">
        <v>13</v>
      </c>
      <c r="G35" s="164">
        <v>0</v>
      </c>
      <c r="H35" s="164" t="s">
        <v>13</v>
      </c>
      <c r="I35" s="164">
        <v>30</v>
      </c>
      <c r="J35" s="164">
        <v>74</v>
      </c>
      <c r="K35" s="164">
        <v>248</v>
      </c>
      <c r="L35" s="164">
        <v>329</v>
      </c>
      <c r="M35" s="164">
        <v>458</v>
      </c>
      <c r="N35" s="164">
        <v>306</v>
      </c>
      <c r="O35" s="164">
        <v>257</v>
      </c>
      <c r="P35" s="164">
        <v>159</v>
      </c>
      <c r="Q35" s="164">
        <v>62</v>
      </c>
      <c r="R35" s="164">
        <v>35</v>
      </c>
      <c r="S35" s="164" t="s">
        <v>13</v>
      </c>
      <c r="T35" s="164">
        <v>0</v>
      </c>
      <c r="U35" s="164">
        <v>0</v>
      </c>
      <c r="V35" s="164">
        <v>0</v>
      </c>
      <c r="W35" s="165">
        <v>0</v>
      </c>
      <c r="X35" s="109"/>
      <c r="Y35" s="163">
        <v>0</v>
      </c>
      <c r="Z35" s="164">
        <v>0</v>
      </c>
      <c r="AA35" s="164">
        <v>0</v>
      </c>
      <c r="AB35" s="164">
        <v>0</v>
      </c>
      <c r="AC35" s="164" t="s">
        <v>13</v>
      </c>
      <c r="AD35" s="164">
        <v>0</v>
      </c>
      <c r="AE35" s="164">
        <v>0</v>
      </c>
      <c r="AF35" s="164" t="s">
        <v>13</v>
      </c>
      <c r="AG35" s="164">
        <v>0</v>
      </c>
      <c r="AH35" s="164" t="s">
        <v>13</v>
      </c>
      <c r="AI35" s="164">
        <v>8</v>
      </c>
      <c r="AJ35" s="164">
        <v>14</v>
      </c>
      <c r="AK35" s="164">
        <v>20</v>
      </c>
      <c r="AL35" s="164">
        <v>13</v>
      </c>
      <c r="AM35" s="164">
        <v>20</v>
      </c>
      <c r="AN35" s="164" t="s">
        <v>13</v>
      </c>
      <c r="AO35" s="164">
        <v>0</v>
      </c>
      <c r="AP35" s="164">
        <v>0</v>
      </c>
      <c r="AQ35" s="164">
        <v>0</v>
      </c>
      <c r="AR35" s="165">
        <v>0</v>
      </c>
      <c r="AS35" s="153"/>
      <c r="AT35" s="163">
        <v>0</v>
      </c>
      <c r="AU35" s="164">
        <v>0</v>
      </c>
      <c r="AV35" s="164">
        <v>0</v>
      </c>
      <c r="AW35" s="164" t="s">
        <v>13</v>
      </c>
      <c r="AX35" s="164" t="s">
        <v>13</v>
      </c>
      <c r="AY35" s="164" t="s">
        <v>13</v>
      </c>
      <c r="AZ35" s="164">
        <v>10</v>
      </c>
      <c r="BA35" s="164">
        <v>19</v>
      </c>
      <c r="BB35" s="164">
        <v>30</v>
      </c>
      <c r="BC35" s="164">
        <v>48</v>
      </c>
      <c r="BD35" s="164">
        <v>73</v>
      </c>
      <c r="BE35" s="164">
        <v>48</v>
      </c>
      <c r="BF35" s="164">
        <v>47</v>
      </c>
      <c r="BG35" s="164">
        <v>18</v>
      </c>
      <c r="BH35" s="164">
        <v>20</v>
      </c>
      <c r="BI35" s="164" t="s">
        <v>13</v>
      </c>
      <c r="BJ35" s="164">
        <v>0</v>
      </c>
      <c r="BK35" s="164">
        <v>0</v>
      </c>
      <c r="BL35" s="164">
        <v>0</v>
      </c>
      <c r="BM35" s="165">
        <v>0</v>
      </c>
      <c r="BN35" s="163">
        <v>0</v>
      </c>
      <c r="BO35" s="164">
        <v>0</v>
      </c>
      <c r="BP35" s="164" t="s">
        <v>13</v>
      </c>
      <c r="BQ35" s="164" t="s">
        <v>13</v>
      </c>
      <c r="BR35" s="164">
        <v>5</v>
      </c>
      <c r="BS35" s="164" t="s">
        <v>13</v>
      </c>
      <c r="BT35" s="164">
        <v>7</v>
      </c>
      <c r="BU35" s="164">
        <v>15</v>
      </c>
      <c r="BV35" s="164">
        <v>25</v>
      </c>
      <c r="BW35" s="164">
        <v>49</v>
      </c>
      <c r="BX35" s="164">
        <v>76</v>
      </c>
      <c r="BY35" s="164">
        <v>81</v>
      </c>
      <c r="BZ35" s="164">
        <v>70</v>
      </c>
      <c r="CA35" s="164">
        <v>26</v>
      </c>
      <c r="CB35" s="164">
        <v>36</v>
      </c>
      <c r="CC35" s="164" t="s">
        <v>13</v>
      </c>
      <c r="CD35" s="164">
        <v>0</v>
      </c>
      <c r="CE35" s="164">
        <v>0</v>
      </c>
      <c r="CF35" s="164">
        <v>0</v>
      </c>
      <c r="CG35" s="165">
        <v>0</v>
      </c>
      <c r="CH35" s="153"/>
      <c r="CI35" s="163">
        <v>0</v>
      </c>
      <c r="CJ35" s="164">
        <v>0</v>
      </c>
      <c r="CK35" s="164">
        <v>0</v>
      </c>
      <c r="CL35" s="164">
        <v>0</v>
      </c>
      <c r="CM35" s="164" t="s">
        <v>13</v>
      </c>
      <c r="CN35" s="164">
        <v>0</v>
      </c>
      <c r="CO35" s="164" t="s">
        <v>13</v>
      </c>
      <c r="CP35" s="164">
        <v>5</v>
      </c>
      <c r="CQ35" s="164">
        <v>9</v>
      </c>
      <c r="CR35" s="164">
        <v>15</v>
      </c>
      <c r="CS35" s="164">
        <v>17</v>
      </c>
      <c r="CT35" s="164">
        <v>13</v>
      </c>
      <c r="CU35" s="164">
        <v>17</v>
      </c>
      <c r="CV35" s="164">
        <v>8</v>
      </c>
      <c r="CW35" s="164">
        <v>12</v>
      </c>
      <c r="CX35" s="164" t="s">
        <v>13</v>
      </c>
      <c r="CY35" s="164">
        <v>0</v>
      </c>
      <c r="CZ35" s="164">
        <v>0</v>
      </c>
      <c r="DA35" s="164">
        <v>0</v>
      </c>
      <c r="DB35" s="165">
        <v>0</v>
      </c>
      <c r="DC35" s="163">
        <v>0</v>
      </c>
      <c r="DD35" s="164" t="s">
        <v>13</v>
      </c>
      <c r="DE35" s="164">
        <v>0</v>
      </c>
      <c r="DF35" s="164">
        <v>0</v>
      </c>
      <c r="DG35" s="164">
        <v>0</v>
      </c>
      <c r="DH35" s="164" t="s">
        <v>13</v>
      </c>
      <c r="DI35" s="164" t="s">
        <v>13</v>
      </c>
      <c r="DJ35" s="164" t="s">
        <v>13</v>
      </c>
      <c r="DK35" s="164" t="s">
        <v>13</v>
      </c>
      <c r="DL35" s="164" t="s">
        <v>13</v>
      </c>
      <c r="DM35" s="164">
        <v>7</v>
      </c>
      <c r="DN35" s="164">
        <v>8</v>
      </c>
      <c r="DO35" s="164">
        <v>13</v>
      </c>
      <c r="DP35" s="164">
        <v>6</v>
      </c>
      <c r="DQ35" s="164">
        <v>5</v>
      </c>
      <c r="DR35" s="164">
        <v>0</v>
      </c>
      <c r="DS35" s="164">
        <v>0</v>
      </c>
      <c r="DT35" s="164">
        <v>0</v>
      </c>
      <c r="DU35" s="164">
        <v>0</v>
      </c>
      <c r="DV35" s="165">
        <v>0</v>
      </c>
      <c r="DW35" s="153"/>
      <c r="DX35" s="163">
        <v>97</v>
      </c>
      <c r="DY35" s="164">
        <v>48</v>
      </c>
      <c r="DZ35" s="164">
        <v>50</v>
      </c>
      <c r="EA35" s="164">
        <v>104</v>
      </c>
      <c r="EB35" s="164">
        <v>138</v>
      </c>
      <c r="EC35" s="164">
        <v>198</v>
      </c>
      <c r="ED35" s="164">
        <v>210</v>
      </c>
      <c r="EE35" s="164">
        <v>251</v>
      </c>
      <c r="EF35" s="164">
        <v>203</v>
      </c>
      <c r="EG35" s="164">
        <v>179</v>
      </c>
      <c r="EH35" s="164">
        <v>178</v>
      </c>
      <c r="EI35" s="164">
        <v>164</v>
      </c>
      <c r="EJ35" s="164">
        <v>96</v>
      </c>
      <c r="EK35" s="164">
        <v>49</v>
      </c>
      <c r="EL35" s="164">
        <v>48</v>
      </c>
      <c r="EM35" s="164" t="s">
        <v>13</v>
      </c>
      <c r="EN35" s="164">
        <v>0</v>
      </c>
      <c r="EO35" s="164">
        <v>0</v>
      </c>
      <c r="EP35" s="164">
        <v>0</v>
      </c>
      <c r="EQ35" s="165">
        <v>0</v>
      </c>
      <c r="ER35" s="163">
        <v>76</v>
      </c>
      <c r="ES35" s="164">
        <v>33</v>
      </c>
      <c r="ET35" s="164">
        <v>46</v>
      </c>
      <c r="EU35" s="164">
        <v>92</v>
      </c>
      <c r="EV35" s="164">
        <v>150</v>
      </c>
      <c r="EW35" s="164">
        <v>206</v>
      </c>
      <c r="EX35" s="164">
        <v>343</v>
      </c>
      <c r="EY35" s="164">
        <v>456</v>
      </c>
      <c r="EZ35" s="164">
        <v>326</v>
      </c>
      <c r="FA35" s="164">
        <v>310</v>
      </c>
      <c r="FB35" s="164">
        <v>392</v>
      </c>
      <c r="FC35" s="164">
        <v>282</v>
      </c>
      <c r="FD35" s="164">
        <v>205</v>
      </c>
      <c r="FE35" s="164">
        <v>57</v>
      </c>
      <c r="FF35" s="164">
        <v>53</v>
      </c>
      <c r="FG35" s="164">
        <v>5</v>
      </c>
      <c r="FH35" s="164">
        <v>0</v>
      </c>
      <c r="FI35" s="164">
        <v>0</v>
      </c>
      <c r="FJ35" s="164">
        <v>0</v>
      </c>
      <c r="FK35" s="165">
        <v>0</v>
      </c>
      <c r="FL35" s="135"/>
      <c r="FM35" s="135"/>
      <c r="FN35" s="135"/>
    </row>
    <row r="36" spans="2:170" ht="15.75" customHeight="1">
      <c r="B36" s="89">
        <v>1985</v>
      </c>
      <c r="C36" s="136"/>
      <c r="D36" s="166">
        <v>0</v>
      </c>
      <c r="E36" s="161">
        <v>0</v>
      </c>
      <c r="F36" s="161">
        <v>0</v>
      </c>
      <c r="G36" s="161" t="s">
        <v>13</v>
      </c>
      <c r="H36" s="161">
        <v>5</v>
      </c>
      <c r="I36" s="161">
        <v>36</v>
      </c>
      <c r="J36" s="161">
        <v>120</v>
      </c>
      <c r="K36" s="161">
        <v>298</v>
      </c>
      <c r="L36" s="161">
        <v>508</v>
      </c>
      <c r="M36" s="161">
        <v>628</v>
      </c>
      <c r="N36" s="161">
        <v>477</v>
      </c>
      <c r="O36" s="161">
        <v>371</v>
      </c>
      <c r="P36" s="161">
        <v>249</v>
      </c>
      <c r="Q36" s="161">
        <v>98</v>
      </c>
      <c r="R36" s="161">
        <v>72</v>
      </c>
      <c r="S36" s="161">
        <v>15</v>
      </c>
      <c r="T36" s="161">
        <v>0</v>
      </c>
      <c r="U36" s="161">
        <v>0</v>
      </c>
      <c r="V36" s="161">
        <v>0</v>
      </c>
      <c r="W36" s="167">
        <v>0</v>
      </c>
      <c r="X36" s="109"/>
      <c r="Y36" s="166">
        <v>0</v>
      </c>
      <c r="Z36" s="161">
        <v>0</v>
      </c>
      <c r="AA36" s="161">
        <v>0</v>
      </c>
      <c r="AB36" s="161">
        <v>0</v>
      </c>
      <c r="AC36" s="161">
        <v>0</v>
      </c>
      <c r="AD36" s="161" t="s">
        <v>13</v>
      </c>
      <c r="AE36" s="161">
        <v>0</v>
      </c>
      <c r="AF36" s="161">
        <v>0</v>
      </c>
      <c r="AG36" s="161" t="s">
        <v>13</v>
      </c>
      <c r="AH36" s="161" t="s">
        <v>13</v>
      </c>
      <c r="AI36" s="161">
        <v>13</v>
      </c>
      <c r="AJ36" s="161">
        <v>17</v>
      </c>
      <c r="AK36" s="161">
        <v>35</v>
      </c>
      <c r="AL36" s="161">
        <v>25</v>
      </c>
      <c r="AM36" s="161">
        <v>29</v>
      </c>
      <c r="AN36" s="161">
        <v>12</v>
      </c>
      <c r="AO36" s="161">
        <v>0</v>
      </c>
      <c r="AP36" s="161">
        <v>0</v>
      </c>
      <c r="AQ36" s="161">
        <v>0</v>
      </c>
      <c r="AR36" s="167">
        <v>0</v>
      </c>
      <c r="AS36" s="153"/>
      <c r="AT36" s="166">
        <v>0</v>
      </c>
      <c r="AU36" s="161">
        <v>0</v>
      </c>
      <c r="AV36" s="161">
        <v>0</v>
      </c>
      <c r="AW36" s="161" t="s">
        <v>13</v>
      </c>
      <c r="AX36" s="161" t="s">
        <v>13</v>
      </c>
      <c r="AY36" s="161">
        <v>7</v>
      </c>
      <c r="AZ36" s="161">
        <v>8</v>
      </c>
      <c r="BA36" s="161">
        <v>22</v>
      </c>
      <c r="BB36" s="161">
        <v>50</v>
      </c>
      <c r="BC36" s="161">
        <v>69</v>
      </c>
      <c r="BD36" s="161">
        <v>68</v>
      </c>
      <c r="BE36" s="161">
        <v>92</v>
      </c>
      <c r="BF36" s="161">
        <v>70</v>
      </c>
      <c r="BG36" s="161">
        <v>42</v>
      </c>
      <c r="BH36" s="161">
        <v>31</v>
      </c>
      <c r="BI36" s="161">
        <v>7</v>
      </c>
      <c r="BJ36" s="161">
        <v>0</v>
      </c>
      <c r="BK36" s="161">
        <v>0</v>
      </c>
      <c r="BL36" s="161">
        <v>0</v>
      </c>
      <c r="BM36" s="167">
        <v>0</v>
      </c>
      <c r="BN36" s="166">
        <v>0</v>
      </c>
      <c r="BO36" s="161">
        <v>0</v>
      </c>
      <c r="BP36" s="161" t="s">
        <v>13</v>
      </c>
      <c r="BQ36" s="161">
        <v>0</v>
      </c>
      <c r="BR36" s="161">
        <v>7</v>
      </c>
      <c r="BS36" s="161">
        <v>9</v>
      </c>
      <c r="BT36" s="161">
        <v>14</v>
      </c>
      <c r="BU36" s="161">
        <v>22</v>
      </c>
      <c r="BV36" s="161">
        <v>45</v>
      </c>
      <c r="BW36" s="161">
        <v>73</v>
      </c>
      <c r="BX36" s="161">
        <v>99</v>
      </c>
      <c r="BY36" s="161">
        <v>112</v>
      </c>
      <c r="BZ36" s="161">
        <v>99</v>
      </c>
      <c r="CA36" s="161">
        <v>57</v>
      </c>
      <c r="CB36" s="161">
        <v>46</v>
      </c>
      <c r="CC36" s="161">
        <v>8</v>
      </c>
      <c r="CD36" s="161">
        <v>0</v>
      </c>
      <c r="CE36" s="161">
        <v>0</v>
      </c>
      <c r="CF36" s="161">
        <v>0</v>
      </c>
      <c r="CG36" s="167">
        <v>0</v>
      </c>
      <c r="CH36" s="153"/>
      <c r="CI36" s="166">
        <v>0</v>
      </c>
      <c r="CJ36" s="161">
        <v>0</v>
      </c>
      <c r="CK36" s="161" t="s">
        <v>13</v>
      </c>
      <c r="CL36" s="161" t="s">
        <v>13</v>
      </c>
      <c r="CM36" s="161" t="s">
        <v>13</v>
      </c>
      <c r="CN36" s="161" t="s">
        <v>13</v>
      </c>
      <c r="CO36" s="161" t="s">
        <v>13</v>
      </c>
      <c r="CP36" s="161">
        <v>9</v>
      </c>
      <c r="CQ36" s="161">
        <v>10</v>
      </c>
      <c r="CR36" s="161">
        <v>18</v>
      </c>
      <c r="CS36" s="161">
        <v>21</v>
      </c>
      <c r="CT36" s="161">
        <v>28</v>
      </c>
      <c r="CU36" s="161">
        <v>30</v>
      </c>
      <c r="CV36" s="161">
        <v>24</v>
      </c>
      <c r="CW36" s="161">
        <v>19</v>
      </c>
      <c r="CX36" s="161">
        <v>10</v>
      </c>
      <c r="CY36" s="161">
        <v>0</v>
      </c>
      <c r="CZ36" s="161">
        <v>0</v>
      </c>
      <c r="DA36" s="161">
        <v>0</v>
      </c>
      <c r="DB36" s="167">
        <v>0</v>
      </c>
      <c r="DC36" s="166">
        <v>0</v>
      </c>
      <c r="DD36" s="161">
        <v>0</v>
      </c>
      <c r="DE36" s="161">
        <v>0</v>
      </c>
      <c r="DF36" s="161" t="s">
        <v>13</v>
      </c>
      <c r="DG36" s="161">
        <v>0</v>
      </c>
      <c r="DH36" s="161" t="s">
        <v>13</v>
      </c>
      <c r="DI36" s="161" t="s">
        <v>13</v>
      </c>
      <c r="DJ36" s="161">
        <v>12</v>
      </c>
      <c r="DK36" s="161" t="s">
        <v>13</v>
      </c>
      <c r="DL36" s="161" t="s">
        <v>13</v>
      </c>
      <c r="DM36" s="161">
        <v>15</v>
      </c>
      <c r="DN36" s="161">
        <v>14</v>
      </c>
      <c r="DO36" s="161">
        <v>11</v>
      </c>
      <c r="DP36" s="161">
        <v>13</v>
      </c>
      <c r="DQ36" s="161">
        <v>9</v>
      </c>
      <c r="DR36" s="161" t="s">
        <v>13</v>
      </c>
      <c r="DS36" s="161">
        <v>0</v>
      </c>
      <c r="DT36" s="161">
        <v>0</v>
      </c>
      <c r="DU36" s="161">
        <v>0</v>
      </c>
      <c r="DV36" s="167">
        <v>0</v>
      </c>
      <c r="DW36" s="153"/>
      <c r="DX36" s="166">
        <v>142</v>
      </c>
      <c r="DY36" s="161">
        <v>73</v>
      </c>
      <c r="DZ36" s="161">
        <v>82</v>
      </c>
      <c r="EA36" s="161">
        <v>123</v>
      </c>
      <c r="EB36" s="161">
        <v>240</v>
      </c>
      <c r="EC36" s="161">
        <v>279</v>
      </c>
      <c r="ED36" s="161">
        <v>282</v>
      </c>
      <c r="EE36" s="161">
        <v>333</v>
      </c>
      <c r="EF36" s="161">
        <v>307</v>
      </c>
      <c r="EG36" s="161">
        <v>258</v>
      </c>
      <c r="EH36" s="161">
        <v>265</v>
      </c>
      <c r="EI36" s="161">
        <v>252</v>
      </c>
      <c r="EJ36" s="161">
        <v>175</v>
      </c>
      <c r="EK36" s="161">
        <v>118</v>
      </c>
      <c r="EL36" s="161">
        <v>85</v>
      </c>
      <c r="EM36" s="161">
        <v>22</v>
      </c>
      <c r="EN36" s="161">
        <v>0</v>
      </c>
      <c r="EO36" s="161">
        <v>0</v>
      </c>
      <c r="EP36" s="161">
        <v>0</v>
      </c>
      <c r="EQ36" s="167">
        <v>0</v>
      </c>
      <c r="ER36" s="166">
        <v>114</v>
      </c>
      <c r="ES36" s="161">
        <v>46</v>
      </c>
      <c r="ET36" s="161">
        <v>74</v>
      </c>
      <c r="EU36" s="161">
        <v>137</v>
      </c>
      <c r="EV36" s="161">
        <v>196</v>
      </c>
      <c r="EW36" s="161">
        <v>338</v>
      </c>
      <c r="EX36" s="161">
        <v>466</v>
      </c>
      <c r="EY36" s="161">
        <v>603</v>
      </c>
      <c r="EZ36" s="161">
        <v>522</v>
      </c>
      <c r="FA36" s="161">
        <v>531</v>
      </c>
      <c r="FB36" s="161">
        <v>511</v>
      </c>
      <c r="FC36" s="161">
        <v>456</v>
      </c>
      <c r="FD36" s="161">
        <v>361</v>
      </c>
      <c r="FE36" s="161">
        <v>143</v>
      </c>
      <c r="FF36" s="161">
        <v>95</v>
      </c>
      <c r="FG36" s="161">
        <v>14</v>
      </c>
      <c r="FH36" s="161">
        <v>0</v>
      </c>
      <c r="FI36" s="161">
        <v>0</v>
      </c>
      <c r="FJ36" s="161">
        <v>0</v>
      </c>
      <c r="FK36" s="167">
        <v>0</v>
      </c>
      <c r="FL36" s="135"/>
      <c r="FM36" s="135"/>
      <c r="FN36" s="135"/>
    </row>
    <row r="37" spans="2:170" ht="15.75" customHeight="1">
      <c r="B37" s="90">
        <v>1986</v>
      </c>
      <c r="C37" s="136"/>
      <c r="D37" s="163">
        <v>0</v>
      </c>
      <c r="E37" s="164">
        <v>0</v>
      </c>
      <c r="F37" s="164">
        <v>0</v>
      </c>
      <c r="G37" s="164" t="s">
        <v>13</v>
      </c>
      <c r="H37" s="164">
        <v>6</v>
      </c>
      <c r="I37" s="164">
        <v>44</v>
      </c>
      <c r="J37" s="164">
        <v>115</v>
      </c>
      <c r="K37" s="164">
        <v>348</v>
      </c>
      <c r="L37" s="164">
        <v>524</v>
      </c>
      <c r="M37" s="164">
        <v>611</v>
      </c>
      <c r="N37" s="164">
        <v>527</v>
      </c>
      <c r="O37" s="164">
        <v>409</v>
      </c>
      <c r="P37" s="164">
        <v>316</v>
      </c>
      <c r="Q37" s="164">
        <v>138</v>
      </c>
      <c r="R37" s="164">
        <v>66</v>
      </c>
      <c r="S37" s="164">
        <v>17</v>
      </c>
      <c r="T37" s="164">
        <v>0</v>
      </c>
      <c r="U37" s="164">
        <v>0</v>
      </c>
      <c r="V37" s="164">
        <v>0</v>
      </c>
      <c r="W37" s="165">
        <v>0</v>
      </c>
      <c r="X37" s="109"/>
      <c r="Y37" s="163">
        <v>0</v>
      </c>
      <c r="Z37" s="164">
        <v>0</v>
      </c>
      <c r="AA37" s="164">
        <v>0</v>
      </c>
      <c r="AB37" s="164">
        <v>0</v>
      </c>
      <c r="AC37" s="164">
        <v>0</v>
      </c>
      <c r="AD37" s="164">
        <v>0</v>
      </c>
      <c r="AE37" s="164">
        <v>0</v>
      </c>
      <c r="AF37" s="164">
        <v>0</v>
      </c>
      <c r="AG37" s="164" t="s">
        <v>13</v>
      </c>
      <c r="AH37" s="164" t="s">
        <v>13</v>
      </c>
      <c r="AI37" s="164">
        <v>12</v>
      </c>
      <c r="AJ37" s="164">
        <v>25</v>
      </c>
      <c r="AK37" s="164">
        <v>38</v>
      </c>
      <c r="AL37" s="164">
        <v>37</v>
      </c>
      <c r="AM37" s="164">
        <v>34</v>
      </c>
      <c r="AN37" s="164">
        <v>23</v>
      </c>
      <c r="AO37" s="164">
        <v>0</v>
      </c>
      <c r="AP37" s="164">
        <v>0</v>
      </c>
      <c r="AQ37" s="164">
        <v>0</v>
      </c>
      <c r="AR37" s="165">
        <v>0</v>
      </c>
      <c r="AS37" s="153"/>
      <c r="AT37" s="163">
        <v>0</v>
      </c>
      <c r="AU37" s="164">
        <v>0</v>
      </c>
      <c r="AV37" s="164">
        <v>0</v>
      </c>
      <c r="AW37" s="164" t="s">
        <v>13</v>
      </c>
      <c r="AX37" s="164" t="s">
        <v>13</v>
      </c>
      <c r="AY37" s="164">
        <v>5</v>
      </c>
      <c r="AZ37" s="164">
        <v>13</v>
      </c>
      <c r="BA37" s="164">
        <v>28</v>
      </c>
      <c r="BB37" s="164">
        <v>34</v>
      </c>
      <c r="BC37" s="164">
        <v>65</v>
      </c>
      <c r="BD37" s="164">
        <v>95</v>
      </c>
      <c r="BE37" s="164">
        <v>98</v>
      </c>
      <c r="BF37" s="164">
        <v>83</v>
      </c>
      <c r="BG37" s="164">
        <v>46</v>
      </c>
      <c r="BH37" s="164">
        <v>23</v>
      </c>
      <c r="BI37" s="164">
        <v>15</v>
      </c>
      <c r="BJ37" s="164">
        <v>0</v>
      </c>
      <c r="BK37" s="164">
        <v>0</v>
      </c>
      <c r="BL37" s="164">
        <v>0</v>
      </c>
      <c r="BM37" s="165">
        <v>0</v>
      </c>
      <c r="BN37" s="163">
        <v>0</v>
      </c>
      <c r="BO37" s="164">
        <v>0</v>
      </c>
      <c r="BP37" s="164" t="s">
        <v>13</v>
      </c>
      <c r="BQ37" s="164" t="s">
        <v>13</v>
      </c>
      <c r="BR37" s="164" t="s">
        <v>13</v>
      </c>
      <c r="BS37" s="164">
        <v>8</v>
      </c>
      <c r="BT37" s="164">
        <v>10</v>
      </c>
      <c r="BU37" s="164">
        <v>23</v>
      </c>
      <c r="BV37" s="164">
        <v>44</v>
      </c>
      <c r="BW37" s="164">
        <v>80</v>
      </c>
      <c r="BX37" s="164">
        <v>110</v>
      </c>
      <c r="BY37" s="164">
        <v>123</v>
      </c>
      <c r="BZ37" s="164">
        <v>114</v>
      </c>
      <c r="CA37" s="164">
        <v>73</v>
      </c>
      <c r="CB37" s="164">
        <v>40</v>
      </c>
      <c r="CC37" s="164">
        <v>20</v>
      </c>
      <c r="CD37" s="164">
        <v>0</v>
      </c>
      <c r="CE37" s="164">
        <v>0</v>
      </c>
      <c r="CF37" s="164">
        <v>0</v>
      </c>
      <c r="CG37" s="165">
        <v>0</v>
      </c>
      <c r="CH37" s="153"/>
      <c r="CI37" s="163">
        <v>0</v>
      </c>
      <c r="CJ37" s="164" t="s">
        <v>13</v>
      </c>
      <c r="CK37" s="164" t="s">
        <v>13</v>
      </c>
      <c r="CL37" s="164">
        <v>0</v>
      </c>
      <c r="CM37" s="164" t="s">
        <v>13</v>
      </c>
      <c r="CN37" s="164" t="s">
        <v>13</v>
      </c>
      <c r="CO37" s="164">
        <v>8</v>
      </c>
      <c r="CP37" s="164">
        <v>8</v>
      </c>
      <c r="CQ37" s="164">
        <v>9</v>
      </c>
      <c r="CR37" s="164">
        <v>23</v>
      </c>
      <c r="CS37" s="164">
        <v>21</v>
      </c>
      <c r="CT37" s="164">
        <v>31</v>
      </c>
      <c r="CU37" s="164">
        <v>38</v>
      </c>
      <c r="CV37" s="164">
        <v>33</v>
      </c>
      <c r="CW37" s="164">
        <v>26</v>
      </c>
      <c r="CX37" s="164">
        <v>9</v>
      </c>
      <c r="CY37" s="164">
        <v>0</v>
      </c>
      <c r="CZ37" s="164">
        <v>0</v>
      </c>
      <c r="DA37" s="164">
        <v>0</v>
      </c>
      <c r="DB37" s="165">
        <v>0</v>
      </c>
      <c r="DC37" s="163">
        <v>0</v>
      </c>
      <c r="DD37" s="164">
        <v>0</v>
      </c>
      <c r="DE37" s="164" t="s">
        <v>13</v>
      </c>
      <c r="DF37" s="164">
        <v>0</v>
      </c>
      <c r="DG37" s="164" t="s">
        <v>13</v>
      </c>
      <c r="DH37" s="164">
        <v>5</v>
      </c>
      <c r="DI37" s="164" t="s">
        <v>13</v>
      </c>
      <c r="DJ37" s="164" t="s">
        <v>13</v>
      </c>
      <c r="DK37" s="164" t="s">
        <v>13</v>
      </c>
      <c r="DL37" s="164">
        <v>5</v>
      </c>
      <c r="DM37" s="164">
        <v>12</v>
      </c>
      <c r="DN37" s="164">
        <v>17</v>
      </c>
      <c r="DO37" s="164">
        <v>11</v>
      </c>
      <c r="DP37" s="164">
        <v>8</v>
      </c>
      <c r="DQ37" s="164">
        <v>8</v>
      </c>
      <c r="DR37" s="164">
        <v>5</v>
      </c>
      <c r="DS37" s="164">
        <v>0</v>
      </c>
      <c r="DT37" s="164">
        <v>0</v>
      </c>
      <c r="DU37" s="164">
        <v>0</v>
      </c>
      <c r="DV37" s="165">
        <v>0</v>
      </c>
      <c r="DW37" s="153"/>
      <c r="DX37" s="163">
        <v>137</v>
      </c>
      <c r="DY37" s="164">
        <v>68</v>
      </c>
      <c r="DZ37" s="164">
        <v>69</v>
      </c>
      <c r="EA37" s="164">
        <v>162</v>
      </c>
      <c r="EB37" s="164">
        <v>259</v>
      </c>
      <c r="EC37" s="164">
        <v>324</v>
      </c>
      <c r="ED37" s="164">
        <v>289</v>
      </c>
      <c r="EE37" s="164">
        <v>315</v>
      </c>
      <c r="EF37" s="164">
        <v>295</v>
      </c>
      <c r="EG37" s="164">
        <v>302</v>
      </c>
      <c r="EH37" s="164">
        <v>305</v>
      </c>
      <c r="EI37" s="164">
        <v>247</v>
      </c>
      <c r="EJ37" s="164">
        <v>224</v>
      </c>
      <c r="EK37" s="164">
        <v>131</v>
      </c>
      <c r="EL37" s="164">
        <v>69</v>
      </c>
      <c r="EM37" s="164">
        <v>29</v>
      </c>
      <c r="EN37" s="164">
        <v>0</v>
      </c>
      <c r="EO37" s="164">
        <v>0</v>
      </c>
      <c r="EP37" s="164">
        <v>0</v>
      </c>
      <c r="EQ37" s="165">
        <v>0</v>
      </c>
      <c r="ER37" s="163">
        <v>104</v>
      </c>
      <c r="ES37" s="164">
        <v>68</v>
      </c>
      <c r="ET37" s="164">
        <v>70</v>
      </c>
      <c r="EU37" s="164">
        <v>127</v>
      </c>
      <c r="EV37" s="164">
        <v>225</v>
      </c>
      <c r="EW37" s="164">
        <v>365</v>
      </c>
      <c r="EX37" s="164">
        <v>505</v>
      </c>
      <c r="EY37" s="164">
        <v>592</v>
      </c>
      <c r="EZ37" s="164">
        <v>558</v>
      </c>
      <c r="FA37" s="164">
        <v>484</v>
      </c>
      <c r="FB37" s="164">
        <v>547</v>
      </c>
      <c r="FC37" s="164">
        <v>476</v>
      </c>
      <c r="FD37" s="164">
        <v>315</v>
      </c>
      <c r="FE37" s="164">
        <v>170</v>
      </c>
      <c r="FF37" s="164">
        <v>76</v>
      </c>
      <c r="FG37" s="164">
        <v>44</v>
      </c>
      <c r="FH37" s="164">
        <v>0</v>
      </c>
      <c r="FI37" s="164">
        <v>0</v>
      </c>
      <c r="FJ37" s="164">
        <v>0</v>
      </c>
      <c r="FK37" s="165">
        <v>0</v>
      </c>
      <c r="FL37" s="135"/>
      <c r="FM37" s="135"/>
      <c r="FN37" s="135"/>
    </row>
    <row r="38" spans="2:170" ht="15.75" customHeight="1">
      <c r="B38" s="89">
        <v>1987</v>
      </c>
      <c r="C38" s="136"/>
      <c r="D38" s="166">
        <v>0</v>
      </c>
      <c r="E38" s="161">
        <v>0</v>
      </c>
      <c r="F38" s="161">
        <v>0</v>
      </c>
      <c r="G38" s="161" t="s">
        <v>13</v>
      </c>
      <c r="H38" s="161">
        <v>8</v>
      </c>
      <c r="I38" s="161">
        <v>48</v>
      </c>
      <c r="J38" s="161">
        <v>121</v>
      </c>
      <c r="K38" s="161">
        <v>316</v>
      </c>
      <c r="L38" s="161">
        <v>620</v>
      </c>
      <c r="M38" s="161">
        <v>760</v>
      </c>
      <c r="N38" s="161">
        <v>614</v>
      </c>
      <c r="O38" s="161">
        <v>524</v>
      </c>
      <c r="P38" s="161">
        <v>369</v>
      </c>
      <c r="Q38" s="161">
        <v>201</v>
      </c>
      <c r="R38" s="161">
        <v>68</v>
      </c>
      <c r="S38" s="161">
        <v>29</v>
      </c>
      <c r="T38" s="161">
        <v>0</v>
      </c>
      <c r="U38" s="161">
        <v>0</v>
      </c>
      <c r="V38" s="161">
        <v>0</v>
      </c>
      <c r="W38" s="167">
        <v>0</v>
      </c>
      <c r="X38" s="109"/>
      <c r="Y38" s="166">
        <v>0</v>
      </c>
      <c r="Z38" s="161">
        <v>0</v>
      </c>
      <c r="AA38" s="161">
        <v>0</v>
      </c>
      <c r="AB38" s="161">
        <v>0</v>
      </c>
      <c r="AC38" s="161">
        <v>0</v>
      </c>
      <c r="AD38" s="161" t="s">
        <v>13</v>
      </c>
      <c r="AE38" s="161">
        <v>0</v>
      </c>
      <c r="AF38" s="161">
        <v>0</v>
      </c>
      <c r="AG38" s="161" t="s">
        <v>13</v>
      </c>
      <c r="AH38" s="161" t="s">
        <v>13</v>
      </c>
      <c r="AI38" s="161">
        <v>7</v>
      </c>
      <c r="AJ38" s="161">
        <v>24</v>
      </c>
      <c r="AK38" s="161">
        <v>45</v>
      </c>
      <c r="AL38" s="161">
        <v>46</v>
      </c>
      <c r="AM38" s="161">
        <v>36</v>
      </c>
      <c r="AN38" s="161">
        <v>21</v>
      </c>
      <c r="AO38" s="161">
        <v>0</v>
      </c>
      <c r="AP38" s="161">
        <v>0</v>
      </c>
      <c r="AQ38" s="161">
        <v>0</v>
      </c>
      <c r="AR38" s="167">
        <v>0</v>
      </c>
      <c r="AS38" s="153"/>
      <c r="AT38" s="166">
        <v>0</v>
      </c>
      <c r="AU38" s="161">
        <v>0</v>
      </c>
      <c r="AV38" s="161">
        <v>0</v>
      </c>
      <c r="AW38" s="161">
        <v>0</v>
      </c>
      <c r="AX38" s="161" t="s">
        <v>13</v>
      </c>
      <c r="AY38" s="161">
        <v>9</v>
      </c>
      <c r="AZ38" s="161">
        <v>7</v>
      </c>
      <c r="BA38" s="161">
        <v>36</v>
      </c>
      <c r="BB38" s="161">
        <v>47</v>
      </c>
      <c r="BC38" s="161">
        <v>71</v>
      </c>
      <c r="BD38" s="161">
        <v>96</v>
      </c>
      <c r="BE38" s="161">
        <v>119</v>
      </c>
      <c r="BF38" s="161">
        <v>91</v>
      </c>
      <c r="BG38" s="161">
        <v>55</v>
      </c>
      <c r="BH38" s="161">
        <v>33</v>
      </c>
      <c r="BI38" s="161">
        <v>17</v>
      </c>
      <c r="BJ38" s="161">
        <v>0</v>
      </c>
      <c r="BK38" s="161">
        <v>0</v>
      </c>
      <c r="BL38" s="161">
        <v>0</v>
      </c>
      <c r="BM38" s="167">
        <v>0</v>
      </c>
      <c r="BN38" s="166">
        <v>0</v>
      </c>
      <c r="BO38" s="161">
        <v>0</v>
      </c>
      <c r="BP38" s="161" t="s">
        <v>13</v>
      </c>
      <c r="BQ38" s="161" t="s">
        <v>13</v>
      </c>
      <c r="BR38" s="161">
        <v>7</v>
      </c>
      <c r="BS38" s="161" t="s">
        <v>13</v>
      </c>
      <c r="BT38" s="161">
        <v>10</v>
      </c>
      <c r="BU38" s="161">
        <v>19</v>
      </c>
      <c r="BV38" s="161">
        <v>45</v>
      </c>
      <c r="BW38" s="161">
        <v>67</v>
      </c>
      <c r="BX38" s="161">
        <v>89</v>
      </c>
      <c r="BY38" s="161">
        <v>142</v>
      </c>
      <c r="BZ38" s="161">
        <v>117</v>
      </c>
      <c r="CA38" s="161">
        <v>92</v>
      </c>
      <c r="CB38" s="161">
        <v>45</v>
      </c>
      <c r="CC38" s="161">
        <v>14</v>
      </c>
      <c r="CD38" s="161">
        <v>0</v>
      </c>
      <c r="CE38" s="161">
        <v>0</v>
      </c>
      <c r="CF38" s="161">
        <v>0</v>
      </c>
      <c r="CG38" s="167">
        <v>0</v>
      </c>
      <c r="CH38" s="153"/>
      <c r="CI38" s="166">
        <v>0</v>
      </c>
      <c r="CJ38" s="161">
        <v>0</v>
      </c>
      <c r="CK38" s="161">
        <v>0</v>
      </c>
      <c r="CL38" s="161">
        <v>0</v>
      </c>
      <c r="CM38" s="161" t="s">
        <v>13</v>
      </c>
      <c r="CN38" s="161">
        <v>0</v>
      </c>
      <c r="CO38" s="161" t="s">
        <v>13</v>
      </c>
      <c r="CP38" s="161">
        <v>7</v>
      </c>
      <c r="CQ38" s="161">
        <v>5</v>
      </c>
      <c r="CR38" s="161">
        <v>14</v>
      </c>
      <c r="CS38" s="161">
        <v>24</v>
      </c>
      <c r="CT38" s="161">
        <v>28</v>
      </c>
      <c r="CU38" s="161">
        <v>37</v>
      </c>
      <c r="CV38" s="161">
        <v>32</v>
      </c>
      <c r="CW38" s="161">
        <v>25</v>
      </c>
      <c r="CX38" s="161">
        <v>6</v>
      </c>
      <c r="CY38" s="161">
        <v>0</v>
      </c>
      <c r="CZ38" s="161">
        <v>0</v>
      </c>
      <c r="DA38" s="161">
        <v>0</v>
      </c>
      <c r="DB38" s="167">
        <v>0</v>
      </c>
      <c r="DC38" s="166">
        <v>0</v>
      </c>
      <c r="DD38" s="161">
        <v>0</v>
      </c>
      <c r="DE38" s="161">
        <v>0</v>
      </c>
      <c r="DF38" s="161" t="s">
        <v>13</v>
      </c>
      <c r="DG38" s="161" t="s">
        <v>13</v>
      </c>
      <c r="DH38" s="161">
        <v>0</v>
      </c>
      <c r="DI38" s="161" t="s">
        <v>13</v>
      </c>
      <c r="DJ38" s="161" t="s">
        <v>13</v>
      </c>
      <c r="DK38" s="161">
        <v>11</v>
      </c>
      <c r="DL38" s="161">
        <v>7</v>
      </c>
      <c r="DM38" s="161">
        <v>11</v>
      </c>
      <c r="DN38" s="161">
        <v>14</v>
      </c>
      <c r="DO38" s="161">
        <v>8</v>
      </c>
      <c r="DP38" s="161">
        <v>11</v>
      </c>
      <c r="DQ38" s="161">
        <v>12</v>
      </c>
      <c r="DR38" s="161">
        <v>5</v>
      </c>
      <c r="DS38" s="161">
        <v>0</v>
      </c>
      <c r="DT38" s="161">
        <v>0</v>
      </c>
      <c r="DU38" s="161">
        <v>0</v>
      </c>
      <c r="DV38" s="167">
        <v>0</v>
      </c>
      <c r="DW38" s="153"/>
      <c r="DX38" s="166">
        <v>156</v>
      </c>
      <c r="DY38" s="161">
        <v>85</v>
      </c>
      <c r="DZ38" s="161">
        <v>83</v>
      </c>
      <c r="EA38" s="161">
        <v>146</v>
      </c>
      <c r="EB38" s="161">
        <v>261</v>
      </c>
      <c r="EC38" s="161">
        <v>359</v>
      </c>
      <c r="ED38" s="161">
        <v>334</v>
      </c>
      <c r="EE38" s="161">
        <v>356</v>
      </c>
      <c r="EF38" s="161">
        <v>391</v>
      </c>
      <c r="EG38" s="161">
        <v>312</v>
      </c>
      <c r="EH38" s="161">
        <v>333</v>
      </c>
      <c r="EI38" s="161">
        <v>323</v>
      </c>
      <c r="EJ38" s="161">
        <v>236</v>
      </c>
      <c r="EK38" s="161">
        <v>130</v>
      </c>
      <c r="EL38" s="161">
        <v>69</v>
      </c>
      <c r="EM38" s="161">
        <v>43</v>
      </c>
      <c r="EN38" s="161">
        <v>0</v>
      </c>
      <c r="EO38" s="161">
        <v>0</v>
      </c>
      <c r="EP38" s="161">
        <v>0</v>
      </c>
      <c r="EQ38" s="167">
        <v>0</v>
      </c>
      <c r="ER38" s="166">
        <v>121</v>
      </c>
      <c r="ES38" s="161">
        <v>55</v>
      </c>
      <c r="ET38" s="161">
        <v>59</v>
      </c>
      <c r="EU38" s="161">
        <v>105</v>
      </c>
      <c r="EV38" s="161">
        <v>238</v>
      </c>
      <c r="EW38" s="161">
        <v>326</v>
      </c>
      <c r="EX38" s="161">
        <v>492</v>
      </c>
      <c r="EY38" s="161">
        <v>605</v>
      </c>
      <c r="EZ38" s="161">
        <v>611</v>
      </c>
      <c r="FA38" s="161">
        <v>550</v>
      </c>
      <c r="FB38" s="161">
        <v>541</v>
      </c>
      <c r="FC38" s="161">
        <v>541</v>
      </c>
      <c r="FD38" s="161">
        <v>377</v>
      </c>
      <c r="FE38" s="161">
        <v>205</v>
      </c>
      <c r="FF38" s="161">
        <v>99</v>
      </c>
      <c r="FG38" s="161">
        <v>47</v>
      </c>
      <c r="FH38" s="161">
        <v>0</v>
      </c>
      <c r="FI38" s="161">
        <v>0</v>
      </c>
      <c r="FJ38" s="161">
        <v>0</v>
      </c>
      <c r="FK38" s="167">
        <v>0</v>
      </c>
      <c r="FL38" s="135"/>
      <c r="FM38" s="135"/>
      <c r="FN38" s="135"/>
    </row>
    <row r="39" spans="2:170" ht="15.75" customHeight="1">
      <c r="B39" s="90">
        <v>1988</v>
      </c>
      <c r="C39" s="136"/>
      <c r="D39" s="163">
        <v>0</v>
      </c>
      <c r="E39" s="164">
        <v>0</v>
      </c>
      <c r="F39" s="164">
        <v>0</v>
      </c>
      <c r="G39" s="164" t="s">
        <v>13</v>
      </c>
      <c r="H39" s="164">
        <v>13</v>
      </c>
      <c r="I39" s="164">
        <v>49</v>
      </c>
      <c r="J39" s="164">
        <v>154</v>
      </c>
      <c r="K39" s="164">
        <v>334</v>
      </c>
      <c r="L39" s="164">
        <v>701</v>
      </c>
      <c r="M39" s="164">
        <v>743</v>
      </c>
      <c r="N39" s="164">
        <v>752</v>
      </c>
      <c r="O39" s="164">
        <v>590</v>
      </c>
      <c r="P39" s="164">
        <v>470</v>
      </c>
      <c r="Q39" s="164">
        <v>237</v>
      </c>
      <c r="R39" s="164">
        <v>98</v>
      </c>
      <c r="S39" s="164">
        <v>34</v>
      </c>
      <c r="T39" s="164">
        <v>0</v>
      </c>
      <c r="U39" s="164">
        <v>0</v>
      </c>
      <c r="V39" s="164">
        <v>0</v>
      </c>
      <c r="W39" s="165">
        <v>0</v>
      </c>
      <c r="X39" s="109"/>
      <c r="Y39" s="163">
        <v>0</v>
      </c>
      <c r="Z39" s="164">
        <v>0</v>
      </c>
      <c r="AA39" s="164">
        <v>0</v>
      </c>
      <c r="AB39" s="164">
        <v>0</v>
      </c>
      <c r="AC39" s="164" t="s">
        <v>13</v>
      </c>
      <c r="AD39" s="164">
        <v>0</v>
      </c>
      <c r="AE39" s="164">
        <v>0</v>
      </c>
      <c r="AF39" s="164">
        <v>0</v>
      </c>
      <c r="AG39" s="164" t="s">
        <v>13</v>
      </c>
      <c r="AH39" s="164" t="s">
        <v>13</v>
      </c>
      <c r="AI39" s="164">
        <v>11</v>
      </c>
      <c r="AJ39" s="164">
        <v>29</v>
      </c>
      <c r="AK39" s="164">
        <v>49</v>
      </c>
      <c r="AL39" s="164">
        <v>45</v>
      </c>
      <c r="AM39" s="164">
        <v>31</v>
      </c>
      <c r="AN39" s="164">
        <v>39</v>
      </c>
      <c r="AO39" s="164">
        <v>0</v>
      </c>
      <c r="AP39" s="164">
        <v>0</v>
      </c>
      <c r="AQ39" s="164">
        <v>0</v>
      </c>
      <c r="AR39" s="165">
        <v>0</v>
      </c>
      <c r="AS39" s="153"/>
      <c r="AT39" s="163">
        <v>0</v>
      </c>
      <c r="AU39" s="164">
        <v>0</v>
      </c>
      <c r="AV39" s="164" t="s">
        <v>13</v>
      </c>
      <c r="AW39" s="164" t="s">
        <v>13</v>
      </c>
      <c r="AX39" s="164" t="s">
        <v>13</v>
      </c>
      <c r="AY39" s="164" t="s">
        <v>13</v>
      </c>
      <c r="AZ39" s="164">
        <v>16</v>
      </c>
      <c r="BA39" s="164">
        <v>26</v>
      </c>
      <c r="BB39" s="164">
        <v>49</v>
      </c>
      <c r="BC39" s="164">
        <v>65</v>
      </c>
      <c r="BD39" s="164">
        <v>102</v>
      </c>
      <c r="BE39" s="164">
        <v>130</v>
      </c>
      <c r="BF39" s="164">
        <v>118</v>
      </c>
      <c r="BG39" s="164">
        <v>74</v>
      </c>
      <c r="BH39" s="164">
        <v>33</v>
      </c>
      <c r="BI39" s="164">
        <v>15</v>
      </c>
      <c r="BJ39" s="164">
        <v>0</v>
      </c>
      <c r="BK39" s="164">
        <v>0</v>
      </c>
      <c r="BL39" s="164">
        <v>0</v>
      </c>
      <c r="BM39" s="165">
        <v>0</v>
      </c>
      <c r="BN39" s="163" t="s">
        <v>13</v>
      </c>
      <c r="BO39" s="164">
        <v>0</v>
      </c>
      <c r="BP39" s="164" t="s">
        <v>13</v>
      </c>
      <c r="BQ39" s="164" t="s">
        <v>13</v>
      </c>
      <c r="BR39" s="164">
        <v>5</v>
      </c>
      <c r="BS39" s="164">
        <v>7</v>
      </c>
      <c r="BT39" s="164">
        <v>11</v>
      </c>
      <c r="BU39" s="164">
        <v>24</v>
      </c>
      <c r="BV39" s="164">
        <v>72</v>
      </c>
      <c r="BW39" s="164">
        <v>78</v>
      </c>
      <c r="BX39" s="164">
        <v>118</v>
      </c>
      <c r="BY39" s="164">
        <v>150</v>
      </c>
      <c r="BZ39" s="164">
        <v>136</v>
      </c>
      <c r="CA39" s="164">
        <v>104</v>
      </c>
      <c r="CB39" s="164">
        <v>65</v>
      </c>
      <c r="CC39" s="164">
        <v>31</v>
      </c>
      <c r="CD39" s="164">
        <v>0</v>
      </c>
      <c r="CE39" s="164">
        <v>0</v>
      </c>
      <c r="CF39" s="164">
        <v>0</v>
      </c>
      <c r="CG39" s="165">
        <v>0</v>
      </c>
      <c r="CH39" s="153"/>
      <c r="CI39" s="163">
        <v>0</v>
      </c>
      <c r="CJ39" s="164">
        <v>0</v>
      </c>
      <c r="CK39" s="164">
        <v>0</v>
      </c>
      <c r="CL39" s="164">
        <v>0</v>
      </c>
      <c r="CM39" s="164">
        <v>0</v>
      </c>
      <c r="CN39" s="164" t="s">
        <v>13</v>
      </c>
      <c r="CO39" s="164">
        <v>0</v>
      </c>
      <c r="CP39" s="164" t="s">
        <v>13</v>
      </c>
      <c r="CQ39" s="164">
        <v>9</v>
      </c>
      <c r="CR39" s="164">
        <v>24</v>
      </c>
      <c r="CS39" s="164">
        <v>32</v>
      </c>
      <c r="CT39" s="164">
        <v>19</v>
      </c>
      <c r="CU39" s="164">
        <v>35</v>
      </c>
      <c r="CV39" s="164">
        <v>36</v>
      </c>
      <c r="CW39" s="164">
        <v>29</v>
      </c>
      <c r="CX39" s="164">
        <v>14</v>
      </c>
      <c r="CY39" s="164">
        <v>0</v>
      </c>
      <c r="CZ39" s="164">
        <v>0</v>
      </c>
      <c r="DA39" s="164">
        <v>0</v>
      </c>
      <c r="DB39" s="165">
        <v>0</v>
      </c>
      <c r="DC39" s="163">
        <v>0</v>
      </c>
      <c r="DD39" s="164">
        <v>0</v>
      </c>
      <c r="DE39" s="164">
        <v>0</v>
      </c>
      <c r="DF39" s="164">
        <v>0</v>
      </c>
      <c r="DG39" s="164">
        <v>0</v>
      </c>
      <c r="DH39" s="164" t="s">
        <v>13</v>
      </c>
      <c r="DI39" s="164" t="s">
        <v>13</v>
      </c>
      <c r="DJ39" s="164" t="s">
        <v>13</v>
      </c>
      <c r="DK39" s="164">
        <v>6</v>
      </c>
      <c r="DL39" s="164" t="s">
        <v>13</v>
      </c>
      <c r="DM39" s="164">
        <v>13</v>
      </c>
      <c r="DN39" s="164">
        <v>13</v>
      </c>
      <c r="DO39" s="164">
        <v>12</v>
      </c>
      <c r="DP39" s="164">
        <v>12</v>
      </c>
      <c r="DQ39" s="164">
        <v>10</v>
      </c>
      <c r="DR39" s="164">
        <v>8</v>
      </c>
      <c r="DS39" s="164">
        <v>0</v>
      </c>
      <c r="DT39" s="164">
        <v>0</v>
      </c>
      <c r="DU39" s="164">
        <v>0</v>
      </c>
      <c r="DV39" s="165">
        <v>0</v>
      </c>
      <c r="DW39" s="153"/>
      <c r="DX39" s="163">
        <v>159</v>
      </c>
      <c r="DY39" s="164">
        <v>79</v>
      </c>
      <c r="DZ39" s="164">
        <v>90</v>
      </c>
      <c r="EA39" s="164">
        <v>155</v>
      </c>
      <c r="EB39" s="164">
        <v>304</v>
      </c>
      <c r="EC39" s="164">
        <v>385</v>
      </c>
      <c r="ED39" s="164">
        <v>373</v>
      </c>
      <c r="EE39" s="164">
        <v>392</v>
      </c>
      <c r="EF39" s="164">
        <v>423</v>
      </c>
      <c r="EG39" s="164">
        <v>389</v>
      </c>
      <c r="EH39" s="164">
        <v>411</v>
      </c>
      <c r="EI39" s="164">
        <v>334</v>
      </c>
      <c r="EJ39" s="164">
        <v>292</v>
      </c>
      <c r="EK39" s="164">
        <v>181</v>
      </c>
      <c r="EL39" s="164">
        <v>77</v>
      </c>
      <c r="EM39" s="164">
        <v>55</v>
      </c>
      <c r="EN39" s="164">
        <v>0</v>
      </c>
      <c r="EO39" s="164">
        <v>0</v>
      </c>
      <c r="EP39" s="164">
        <v>0</v>
      </c>
      <c r="EQ39" s="165">
        <v>0</v>
      </c>
      <c r="ER39" s="163">
        <v>148</v>
      </c>
      <c r="ES39" s="164">
        <v>78</v>
      </c>
      <c r="ET39" s="164">
        <v>63</v>
      </c>
      <c r="EU39" s="164">
        <v>136</v>
      </c>
      <c r="EV39" s="164">
        <v>242</v>
      </c>
      <c r="EW39" s="164">
        <v>384</v>
      </c>
      <c r="EX39" s="164">
        <v>559</v>
      </c>
      <c r="EY39" s="164">
        <v>679</v>
      </c>
      <c r="EZ39" s="164">
        <v>666</v>
      </c>
      <c r="FA39" s="164">
        <v>627</v>
      </c>
      <c r="FB39" s="164">
        <v>680</v>
      </c>
      <c r="FC39" s="164">
        <v>627</v>
      </c>
      <c r="FD39" s="164">
        <v>491</v>
      </c>
      <c r="FE39" s="164">
        <v>252</v>
      </c>
      <c r="FF39" s="164">
        <v>111</v>
      </c>
      <c r="FG39" s="164">
        <v>60</v>
      </c>
      <c r="FH39" s="164">
        <v>0</v>
      </c>
      <c r="FI39" s="164">
        <v>0</v>
      </c>
      <c r="FJ39" s="164">
        <v>0</v>
      </c>
      <c r="FK39" s="165">
        <v>0</v>
      </c>
      <c r="FL39" s="135"/>
      <c r="FM39" s="135"/>
      <c r="FN39" s="135"/>
    </row>
    <row r="40" spans="2:170" ht="15.75" customHeight="1">
      <c r="B40" s="89">
        <v>1989</v>
      </c>
      <c r="C40" s="136"/>
      <c r="D40" s="166">
        <v>0</v>
      </c>
      <c r="E40" s="161">
        <v>0</v>
      </c>
      <c r="F40" s="161">
        <v>0</v>
      </c>
      <c r="G40" s="161" t="s">
        <v>13</v>
      </c>
      <c r="H40" s="161">
        <v>15</v>
      </c>
      <c r="I40" s="161">
        <v>57</v>
      </c>
      <c r="J40" s="161">
        <v>154</v>
      </c>
      <c r="K40" s="161">
        <v>363</v>
      </c>
      <c r="L40" s="161">
        <v>779</v>
      </c>
      <c r="M40" s="161">
        <v>891</v>
      </c>
      <c r="N40" s="161">
        <v>928</v>
      </c>
      <c r="O40" s="161">
        <v>754</v>
      </c>
      <c r="P40" s="161">
        <v>598</v>
      </c>
      <c r="Q40" s="161">
        <v>371</v>
      </c>
      <c r="R40" s="161">
        <v>105</v>
      </c>
      <c r="S40" s="161">
        <v>44</v>
      </c>
      <c r="T40" s="161" t="s">
        <v>13</v>
      </c>
      <c r="U40" s="161">
        <v>0</v>
      </c>
      <c r="V40" s="161">
        <v>0</v>
      </c>
      <c r="W40" s="167">
        <v>0</v>
      </c>
      <c r="X40" s="109"/>
      <c r="Y40" s="166">
        <v>0</v>
      </c>
      <c r="Z40" s="161">
        <v>0</v>
      </c>
      <c r="AA40" s="161">
        <v>0</v>
      </c>
      <c r="AB40" s="161">
        <v>0</v>
      </c>
      <c r="AC40" s="161" t="s">
        <v>13</v>
      </c>
      <c r="AD40" s="161">
        <v>0</v>
      </c>
      <c r="AE40" s="161">
        <v>0</v>
      </c>
      <c r="AF40" s="161">
        <v>0</v>
      </c>
      <c r="AG40" s="161" t="s">
        <v>13</v>
      </c>
      <c r="AH40" s="161">
        <v>0</v>
      </c>
      <c r="AI40" s="161">
        <v>11</v>
      </c>
      <c r="AJ40" s="161">
        <v>28</v>
      </c>
      <c r="AK40" s="161">
        <v>48</v>
      </c>
      <c r="AL40" s="161">
        <v>60</v>
      </c>
      <c r="AM40" s="161">
        <v>42</v>
      </c>
      <c r="AN40" s="161">
        <v>36</v>
      </c>
      <c r="AO40" s="161" t="s">
        <v>13</v>
      </c>
      <c r="AP40" s="161">
        <v>0</v>
      </c>
      <c r="AQ40" s="161">
        <v>0</v>
      </c>
      <c r="AR40" s="167">
        <v>0</v>
      </c>
      <c r="AS40" s="153"/>
      <c r="AT40" s="166">
        <v>0</v>
      </c>
      <c r="AU40" s="161">
        <v>0</v>
      </c>
      <c r="AV40" s="161">
        <v>0</v>
      </c>
      <c r="AW40" s="161" t="s">
        <v>13</v>
      </c>
      <c r="AX40" s="161" t="s">
        <v>13</v>
      </c>
      <c r="AY40" s="161">
        <v>9</v>
      </c>
      <c r="AZ40" s="161">
        <v>15</v>
      </c>
      <c r="BA40" s="161">
        <v>19</v>
      </c>
      <c r="BB40" s="161">
        <v>71</v>
      </c>
      <c r="BC40" s="161">
        <v>82</v>
      </c>
      <c r="BD40" s="161">
        <v>113</v>
      </c>
      <c r="BE40" s="161">
        <v>119</v>
      </c>
      <c r="BF40" s="161">
        <v>150</v>
      </c>
      <c r="BG40" s="161">
        <v>91</v>
      </c>
      <c r="BH40" s="161">
        <v>28</v>
      </c>
      <c r="BI40" s="161">
        <v>18</v>
      </c>
      <c r="BJ40" s="161">
        <v>5</v>
      </c>
      <c r="BK40" s="161">
        <v>0</v>
      </c>
      <c r="BL40" s="161">
        <v>0</v>
      </c>
      <c r="BM40" s="167">
        <v>0</v>
      </c>
      <c r="BN40" s="166">
        <v>0</v>
      </c>
      <c r="BO40" s="161">
        <v>0</v>
      </c>
      <c r="BP40" s="161">
        <v>0</v>
      </c>
      <c r="BQ40" s="161">
        <v>0</v>
      </c>
      <c r="BR40" s="161" t="s">
        <v>13</v>
      </c>
      <c r="BS40" s="161">
        <v>9</v>
      </c>
      <c r="BT40" s="161">
        <v>11</v>
      </c>
      <c r="BU40" s="161">
        <v>20</v>
      </c>
      <c r="BV40" s="161">
        <v>48</v>
      </c>
      <c r="BW40" s="161">
        <v>80</v>
      </c>
      <c r="BX40" s="161">
        <v>117</v>
      </c>
      <c r="BY40" s="161">
        <v>150</v>
      </c>
      <c r="BZ40" s="161">
        <v>174</v>
      </c>
      <c r="CA40" s="161">
        <v>136</v>
      </c>
      <c r="CB40" s="161">
        <v>46</v>
      </c>
      <c r="CC40" s="161">
        <v>28</v>
      </c>
      <c r="CD40" s="161" t="s">
        <v>13</v>
      </c>
      <c r="CE40" s="161">
        <v>0</v>
      </c>
      <c r="CF40" s="161">
        <v>0</v>
      </c>
      <c r="CG40" s="167">
        <v>0</v>
      </c>
      <c r="CH40" s="153"/>
      <c r="CI40" s="166" t="s">
        <v>13</v>
      </c>
      <c r="CJ40" s="161">
        <v>0</v>
      </c>
      <c r="CK40" s="161">
        <v>0</v>
      </c>
      <c r="CL40" s="161">
        <v>0</v>
      </c>
      <c r="CM40" s="161" t="s">
        <v>13</v>
      </c>
      <c r="CN40" s="161">
        <v>0</v>
      </c>
      <c r="CO40" s="161" t="s">
        <v>13</v>
      </c>
      <c r="CP40" s="161">
        <v>5</v>
      </c>
      <c r="CQ40" s="161">
        <v>15</v>
      </c>
      <c r="CR40" s="161">
        <v>26</v>
      </c>
      <c r="CS40" s="161">
        <v>30</v>
      </c>
      <c r="CT40" s="161">
        <v>44</v>
      </c>
      <c r="CU40" s="161">
        <v>39</v>
      </c>
      <c r="CV40" s="161">
        <v>37</v>
      </c>
      <c r="CW40" s="161">
        <v>19</v>
      </c>
      <c r="CX40" s="161">
        <v>19</v>
      </c>
      <c r="CY40" s="161" t="s">
        <v>13</v>
      </c>
      <c r="CZ40" s="161">
        <v>0</v>
      </c>
      <c r="DA40" s="161">
        <v>0</v>
      </c>
      <c r="DB40" s="167">
        <v>0</v>
      </c>
      <c r="DC40" s="166">
        <v>0</v>
      </c>
      <c r="DD40" s="161">
        <v>0</v>
      </c>
      <c r="DE40" s="161">
        <v>0</v>
      </c>
      <c r="DF40" s="161" t="s">
        <v>13</v>
      </c>
      <c r="DG40" s="161">
        <v>0</v>
      </c>
      <c r="DH40" s="161" t="s">
        <v>13</v>
      </c>
      <c r="DI40" s="161" t="s">
        <v>13</v>
      </c>
      <c r="DJ40" s="161">
        <v>6</v>
      </c>
      <c r="DK40" s="161">
        <v>13</v>
      </c>
      <c r="DL40" s="161">
        <v>7</v>
      </c>
      <c r="DM40" s="161">
        <v>16</v>
      </c>
      <c r="DN40" s="161">
        <v>16</v>
      </c>
      <c r="DO40" s="161">
        <v>23</v>
      </c>
      <c r="DP40" s="161">
        <v>22</v>
      </c>
      <c r="DQ40" s="161">
        <v>10</v>
      </c>
      <c r="DR40" s="161">
        <v>11</v>
      </c>
      <c r="DS40" s="161" t="s">
        <v>13</v>
      </c>
      <c r="DT40" s="161">
        <v>0</v>
      </c>
      <c r="DU40" s="161">
        <v>0</v>
      </c>
      <c r="DV40" s="167">
        <v>0</v>
      </c>
      <c r="DW40" s="153"/>
      <c r="DX40" s="166">
        <v>184</v>
      </c>
      <c r="DY40" s="161">
        <v>88</v>
      </c>
      <c r="DZ40" s="161">
        <v>74</v>
      </c>
      <c r="EA40" s="161">
        <v>162</v>
      </c>
      <c r="EB40" s="161">
        <v>281</v>
      </c>
      <c r="EC40" s="161">
        <v>363</v>
      </c>
      <c r="ED40" s="161">
        <v>410</v>
      </c>
      <c r="EE40" s="161">
        <v>391</v>
      </c>
      <c r="EF40" s="161">
        <v>447</v>
      </c>
      <c r="EG40" s="161">
        <v>406</v>
      </c>
      <c r="EH40" s="161">
        <v>365</v>
      </c>
      <c r="EI40" s="161">
        <v>393</v>
      </c>
      <c r="EJ40" s="161">
        <v>299</v>
      </c>
      <c r="EK40" s="161">
        <v>191</v>
      </c>
      <c r="EL40" s="161">
        <v>100</v>
      </c>
      <c r="EM40" s="161">
        <v>64</v>
      </c>
      <c r="EN40" s="161">
        <v>5</v>
      </c>
      <c r="EO40" s="161">
        <v>0</v>
      </c>
      <c r="EP40" s="161">
        <v>0</v>
      </c>
      <c r="EQ40" s="167">
        <v>0</v>
      </c>
      <c r="ER40" s="166">
        <v>133</v>
      </c>
      <c r="ES40" s="161">
        <v>66</v>
      </c>
      <c r="ET40" s="161">
        <v>73</v>
      </c>
      <c r="EU40" s="161">
        <v>129</v>
      </c>
      <c r="EV40" s="161">
        <v>233</v>
      </c>
      <c r="EW40" s="161">
        <v>363</v>
      </c>
      <c r="EX40" s="161">
        <v>514</v>
      </c>
      <c r="EY40" s="161">
        <v>612</v>
      </c>
      <c r="EZ40" s="161">
        <v>698</v>
      </c>
      <c r="FA40" s="161">
        <v>627</v>
      </c>
      <c r="FB40" s="161">
        <v>698</v>
      </c>
      <c r="FC40" s="161">
        <v>635</v>
      </c>
      <c r="FD40" s="161">
        <v>525</v>
      </c>
      <c r="FE40" s="161">
        <v>333</v>
      </c>
      <c r="FF40" s="161">
        <v>122</v>
      </c>
      <c r="FG40" s="161">
        <v>70</v>
      </c>
      <c r="FH40" s="161">
        <v>5</v>
      </c>
      <c r="FI40" s="161">
        <v>0</v>
      </c>
      <c r="FJ40" s="161">
        <v>0</v>
      </c>
      <c r="FK40" s="167">
        <v>0</v>
      </c>
      <c r="FL40" s="135"/>
      <c r="FM40" s="135"/>
      <c r="FN40" s="135"/>
    </row>
    <row r="41" spans="2:170" ht="15.75" customHeight="1">
      <c r="B41" s="90">
        <v>1990</v>
      </c>
      <c r="C41" s="136"/>
      <c r="D41" s="163">
        <v>0</v>
      </c>
      <c r="E41" s="164">
        <v>0</v>
      </c>
      <c r="F41" s="164">
        <v>0</v>
      </c>
      <c r="G41" s="164">
        <v>0</v>
      </c>
      <c r="H41" s="164">
        <v>10</v>
      </c>
      <c r="I41" s="164">
        <v>51</v>
      </c>
      <c r="J41" s="164">
        <v>157</v>
      </c>
      <c r="K41" s="164">
        <v>364</v>
      </c>
      <c r="L41" s="164">
        <v>775</v>
      </c>
      <c r="M41" s="164">
        <v>912</v>
      </c>
      <c r="N41" s="164">
        <v>1090</v>
      </c>
      <c r="O41" s="164">
        <v>1019</v>
      </c>
      <c r="P41" s="164">
        <v>924</v>
      </c>
      <c r="Q41" s="164">
        <v>338</v>
      </c>
      <c r="R41" s="164">
        <v>113</v>
      </c>
      <c r="S41" s="164">
        <v>34</v>
      </c>
      <c r="T41" s="164">
        <v>5</v>
      </c>
      <c r="U41" s="164">
        <v>0</v>
      </c>
      <c r="V41" s="164">
        <v>0</v>
      </c>
      <c r="W41" s="165">
        <v>0</v>
      </c>
      <c r="X41" s="109"/>
      <c r="Y41" s="163">
        <v>0</v>
      </c>
      <c r="Z41" s="164">
        <v>0</v>
      </c>
      <c r="AA41" s="164">
        <v>0</v>
      </c>
      <c r="AB41" s="164">
        <v>0</v>
      </c>
      <c r="AC41" s="164">
        <v>0</v>
      </c>
      <c r="AD41" s="164">
        <v>0</v>
      </c>
      <c r="AE41" s="164" t="s">
        <v>13</v>
      </c>
      <c r="AF41" s="164">
        <v>0</v>
      </c>
      <c r="AG41" s="164" t="s">
        <v>13</v>
      </c>
      <c r="AH41" s="164">
        <v>6</v>
      </c>
      <c r="AI41" s="164">
        <v>16</v>
      </c>
      <c r="AJ41" s="164">
        <v>37</v>
      </c>
      <c r="AK41" s="164">
        <v>79</v>
      </c>
      <c r="AL41" s="164">
        <v>63</v>
      </c>
      <c r="AM41" s="164">
        <v>27</v>
      </c>
      <c r="AN41" s="164">
        <v>28</v>
      </c>
      <c r="AO41" s="164">
        <v>5</v>
      </c>
      <c r="AP41" s="164">
        <v>0</v>
      </c>
      <c r="AQ41" s="164">
        <v>0</v>
      </c>
      <c r="AR41" s="165">
        <v>0</v>
      </c>
      <c r="AS41" s="153"/>
      <c r="AT41" s="163">
        <v>0</v>
      </c>
      <c r="AU41" s="164" t="s">
        <v>13</v>
      </c>
      <c r="AV41" s="164" t="s">
        <v>13</v>
      </c>
      <c r="AW41" s="164" t="s">
        <v>13</v>
      </c>
      <c r="AX41" s="164" t="s">
        <v>13</v>
      </c>
      <c r="AY41" s="164">
        <v>10</v>
      </c>
      <c r="AZ41" s="164">
        <v>11</v>
      </c>
      <c r="BA41" s="164">
        <v>33</v>
      </c>
      <c r="BB41" s="164">
        <v>61</v>
      </c>
      <c r="BC41" s="164">
        <v>96</v>
      </c>
      <c r="BD41" s="164">
        <v>141</v>
      </c>
      <c r="BE41" s="164">
        <v>143</v>
      </c>
      <c r="BF41" s="164">
        <v>128</v>
      </c>
      <c r="BG41" s="164">
        <v>96</v>
      </c>
      <c r="BH41" s="164">
        <v>29</v>
      </c>
      <c r="BI41" s="164">
        <v>19</v>
      </c>
      <c r="BJ41" s="164" t="s">
        <v>13</v>
      </c>
      <c r="BK41" s="164">
        <v>0</v>
      </c>
      <c r="BL41" s="164">
        <v>0</v>
      </c>
      <c r="BM41" s="165">
        <v>0</v>
      </c>
      <c r="BN41" s="163">
        <v>0</v>
      </c>
      <c r="BO41" s="164">
        <v>0</v>
      </c>
      <c r="BP41" s="164">
        <v>0</v>
      </c>
      <c r="BQ41" s="164">
        <v>0</v>
      </c>
      <c r="BR41" s="164">
        <v>6</v>
      </c>
      <c r="BS41" s="164">
        <v>7</v>
      </c>
      <c r="BT41" s="164">
        <v>11</v>
      </c>
      <c r="BU41" s="164">
        <v>26</v>
      </c>
      <c r="BV41" s="164">
        <v>61</v>
      </c>
      <c r="BW41" s="164">
        <v>71</v>
      </c>
      <c r="BX41" s="164">
        <v>123</v>
      </c>
      <c r="BY41" s="164">
        <v>157</v>
      </c>
      <c r="BZ41" s="164">
        <v>178</v>
      </c>
      <c r="CA41" s="164">
        <v>164</v>
      </c>
      <c r="CB41" s="164">
        <v>72</v>
      </c>
      <c r="CC41" s="164">
        <v>16</v>
      </c>
      <c r="CD41" s="164">
        <v>5</v>
      </c>
      <c r="CE41" s="164">
        <v>0</v>
      </c>
      <c r="CF41" s="164">
        <v>0</v>
      </c>
      <c r="CG41" s="165">
        <v>0</v>
      </c>
      <c r="CH41" s="153"/>
      <c r="CI41" s="163">
        <v>0</v>
      </c>
      <c r="CJ41" s="164">
        <v>0</v>
      </c>
      <c r="CK41" s="164" t="s">
        <v>13</v>
      </c>
      <c r="CL41" s="164">
        <v>0</v>
      </c>
      <c r="CM41" s="164" t="s">
        <v>13</v>
      </c>
      <c r="CN41" s="164" t="s">
        <v>13</v>
      </c>
      <c r="CO41" s="164" t="s">
        <v>13</v>
      </c>
      <c r="CP41" s="164">
        <v>5</v>
      </c>
      <c r="CQ41" s="164">
        <v>6</v>
      </c>
      <c r="CR41" s="164">
        <v>23</v>
      </c>
      <c r="CS41" s="164">
        <v>28</v>
      </c>
      <c r="CT41" s="164">
        <v>35</v>
      </c>
      <c r="CU41" s="164">
        <v>32</v>
      </c>
      <c r="CV41" s="164">
        <v>34</v>
      </c>
      <c r="CW41" s="164">
        <v>15</v>
      </c>
      <c r="CX41" s="164">
        <v>12</v>
      </c>
      <c r="CY41" s="164" t="s">
        <v>13</v>
      </c>
      <c r="CZ41" s="164">
        <v>0</v>
      </c>
      <c r="DA41" s="164">
        <v>0</v>
      </c>
      <c r="DB41" s="165">
        <v>0</v>
      </c>
      <c r="DC41" s="163">
        <v>0</v>
      </c>
      <c r="DD41" s="164">
        <v>0</v>
      </c>
      <c r="DE41" s="164">
        <v>0</v>
      </c>
      <c r="DF41" s="164">
        <v>0</v>
      </c>
      <c r="DG41" s="164">
        <v>0</v>
      </c>
      <c r="DH41" s="164" t="s">
        <v>13</v>
      </c>
      <c r="DI41" s="164">
        <v>5</v>
      </c>
      <c r="DJ41" s="164" t="s">
        <v>13</v>
      </c>
      <c r="DK41" s="164">
        <v>8</v>
      </c>
      <c r="DL41" s="164">
        <v>9</v>
      </c>
      <c r="DM41" s="164">
        <v>13</v>
      </c>
      <c r="DN41" s="164">
        <v>21</v>
      </c>
      <c r="DO41" s="164">
        <v>24</v>
      </c>
      <c r="DP41" s="164">
        <v>14</v>
      </c>
      <c r="DQ41" s="164">
        <v>10</v>
      </c>
      <c r="DR41" s="164">
        <v>7</v>
      </c>
      <c r="DS41" s="164" t="s">
        <v>13</v>
      </c>
      <c r="DT41" s="164">
        <v>0</v>
      </c>
      <c r="DU41" s="164">
        <v>0</v>
      </c>
      <c r="DV41" s="165">
        <v>0</v>
      </c>
      <c r="DW41" s="153"/>
      <c r="DX41" s="163">
        <v>169</v>
      </c>
      <c r="DY41" s="164">
        <v>98</v>
      </c>
      <c r="DZ41" s="164">
        <v>85</v>
      </c>
      <c r="EA41" s="164">
        <v>136</v>
      </c>
      <c r="EB41" s="164">
        <v>296</v>
      </c>
      <c r="EC41" s="164">
        <v>407</v>
      </c>
      <c r="ED41" s="164">
        <v>365</v>
      </c>
      <c r="EE41" s="164">
        <v>348</v>
      </c>
      <c r="EF41" s="164">
        <v>480</v>
      </c>
      <c r="EG41" s="164">
        <v>395</v>
      </c>
      <c r="EH41" s="164">
        <v>389</v>
      </c>
      <c r="EI41" s="164">
        <v>386</v>
      </c>
      <c r="EJ41" s="164">
        <v>349</v>
      </c>
      <c r="EK41" s="164">
        <v>192</v>
      </c>
      <c r="EL41" s="164">
        <v>73</v>
      </c>
      <c r="EM41" s="164">
        <v>53</v>
      </c>
      <c r="EN41" s="164">
        <v>10</v>
      </c>
      <c r="EO41" s="164">
        <v>0</v>
      </c>
      <c r="EP41" s="164">
        <v>0</v>
      </c>
      <c r="EQ41" s="165">
        <v>0</v>
      </c>
      <c r="ER41" s="163">
        <v>140</v>
      </c>
      <c r="ES41" s="164">
        <v>66</v>
      </c>
      <c r="ET41" s="164">
        <v>67</v>
      </c>
      <c r="EU41" s="164">
        <v>142</v>
      </c>
      <c r="EV41" s="164">
        <v>229</v>
      </c>
      <c r="EW41" s="164">
        <v>390</v>
      </c>
      <c r="EX41" s="164">
        <v>512</v>
      </c>
      <c r="EY41" s="164">
        <v>595</v>
      </c>
      <c r="EZ41" s="164">
        <v>746</v>
      </c>
      <c r="FA41" s="164">
        <v>629</v>
      </c>
      <c r="FB41" s="164">
        <v>678</v>
      </c>
      <c r="FC41" s="164">
        <v>644</v>
      </c>
      <c r="FD41" s="164">
        <v>538</v>
      </c>
      <c r="FE41" s="164">
        <v>339</v>
      </c>
      <c r="FF41" s="164">
        <v>111</v>
      </c>
      <c r="FG41" s="164">
        <v>41</v>
      </c>
      <c r="FH41" s="164">
        <v>10</v>
      </c>
      <c r="FI41" s="164">
        <v>0</v>
      </c>
      <c r="FJ41" s="164">
        <v>0</v>
      </c>
      <c r="FK41" s="165">
        <v>0</v>
      </c>
      <c r="FL41" s="135"/>
      <c r="FM41" s="135"/>
      <c r="FN41" s="135"/>
    </row>
    <row r="42" spans="2:170" ht="15.75" customHeight="1">
      <c r="B42" s="89">
        <v>1991</v>
      </c>
      <c r="C42" s="136"/>
      <c r="D42" s="166">
        <v>0</v>
      </c>
      <c r="E42" s="161">
        <v>0</v>
      </c>
      <c r="F42" s="161">
        <v>0</v>
      </c>
      <c r="G42" s="161" t="s">
        <v>13</v>
      </c>
      <c r="H42" s="161">
        <v>8</v>
      </c>
      <c r="I42" s="161">
        <v>36</v>
      </c>
      <c r="J42" s="161">
        <v>173</v>
      </c>
      <c r="K42" s="161">
        <v>378</v>
      </c>
      <c r="L42" s="161">
        <v>765</v>
      </c>
      <c r="M42" s="161">
        <v>1106</v>
      </c>
      <c r="N42" s="161">
        <v>1329</v>
      </c>
      <c r="O42" s="161">
        <v>1325</v>
      </c>
      <c r="P42" s="161">
        <v>1109</v>
      </c>
      <c r="Q42" s="161">
        <v>437</v>
      </c>
      <c r="R42" s="161">
        <v>169</v>
      </c>
      <c r="S42" s="161">
        <v>50</v>
      </c>
      <c r="T42" s="161">
        <v>5</v>
      </c>
      <c r="U42" s="161">
        <v>0</v>
      </c>
      <c r="V42" s="161">
        <v>0</v>
      </c>
      <c r="W42" s="167">
        <v>0</v>
      </c>
      <c r="X42" s="109"/>
      <c r="Y42" s="166" t="s">
        <v>13</v>
      </c>
      <c r="Z42" s="161">
        <v>0</v>
      </c>
      <c r="AA42" s="161">
        <v>0</v>
      </c>
      <c r="AB42" s="161">
        <v>0</v>
      </c>
      <c r="AC42" s="161">
        <v>0</v>
      </c>
      <c r="AD42" s="161" t="s">
        <v>13</v>
      </c>
      <c r="AE42" s="161">
        <v>0</v>
      </c>
      <c r="AF42" s="161">
        <v>0</v>
      </c>
      <c r="AG42" s="161" t="s">
        <v>13</v>
      </c>
      <c r="AH42" s="161">
        <v>5</v>
      </c>
      <c r="AI42" s="161">
        <v>25</v>
      </c>
      <c r="AJ42" s="161">
        <v>33</v>
      </c>
      <c r="AK42" s="161">
        <v>85</v>
      </c>
      <c r="AL42" s="161">
        <v>76</v>
      </c>
      <c r="AM42" s="161">
        <v>37</v>
      </c>
      <c r="AN42" s="161">
        <v>26</v>
      </c>
      <c r="AO42" s="161">
        <v>12</v>
      </c>
      <c r="AP42" s="161">
        <v>0</v>
      </c>
      <c r="AQ42" s="161">
        <v>0</v>
      </c>
      <c r="AR42" s="167">
        <v>0</v>
      </c>
      <c r="AS42" s="153"/>
      <c r="AT42" s="166">
        <v>0</v>
      </c>
      <c r="AU42" s="161">
        <v>0</v>
      </c>
      <c r="AV42" s="161">
        <v>0</v>
      </c>
      <c r="AW42" s="161" t="s">
        <v>13</v>
      </c>
      <c r="AX42" s="161" t="s">
        <v>13</v>
      </c>
      <c r="AY42" s="161">
        <v>5</v>
      </c>
      <c r="AZ42" s="161">
        <v>18</v>
      </c>
      <c r="BA42" s="161">
        <v>22</v>
      </c>
      <c r="BB42" s="161">
        <v>64</v>
      </c>
      <c r="BC42" s="161">
        <v>82</v>
      </c>
      <c r="BD42" s="161">
        <v>120</v>
      </c>
      <c r="BE42" s="161">
        <v>170</v>
      </c>
      <c r="BF42" s="161">
        <v>172</v>
      </c>
      <c r="BG42" s="161">
        <v>130</v>
      </c>
      <c r="BH42" s="161">
        <v>43</v>
      </c>
      <c r="BI42" s="161">
        <v>11</v>
      </c>
      <c r="BJ42" s="161" t="s">
        <v>13</v>
      </c>
      <c r="BK42" s="161">
        <v>0</v>
      </c>
      <c r="BL42" s="161">
        <v>0</v>
      </c>
      <c r="BM42" s="167">
        <v>0</v>
      </c>
      <c r="BN42" s="166" t="s">
        <v>13</v>
      </c>
      <c r="BO42" s="161">
        <v>0</v>
      </c>
      <c r="BP42" s="161" t="s">
        <v>13</v>
      </c>
      <c r="BQ42" s="161" t="s">
        <v>13</v>
      </c>
      <c r="BR42" s="161" t="s">
        <v>13</v>
      </c>
      <c r="BS42" s="161">
        <v>5</v>
      </c>
      <c r="BT42" s="161">
        <v>9</v>
      </c>
      <c r="BU42" s="161">
        <v>26</v>
      </c>
      <c r="BV42" s="161">
        <v>78</v>
      </c>
      <c r="BW42" s="161">
        <v>89</v>
      </c>
      <c r="BX42" s="161">
        <v>119</v>
      </c>
      <c r="BY42" s="161">
        <v>160</v>
      </c>
      <c r="BZ42" s="161">
        <v>207</v>
      </c>
      <c r="CA42" s="161">
        <v>161</v>
      </c>
      <c r="CB42" s="161">
        <v>87</v>
      </c>
      <c r="CC42" s="161">
        <v>32</v>
      </c>
      <c r="CD42" s="161">
        <v>8</v>
      </c>
      <c r="CE42" s="161">
        <v>0</v>
      </c>
      <c r="CF42" s="161">
        <v>0</v>
      </c>
      <c r="CG42" s="167">
        <v>0</v>
      </c>
      <c r="CH42" s="153"/>
      <c r="CI42" s="166">
        <v>0</v>
      </c>
      <c r="CJ42" s="161">
        <v>0</v>
      </c>
      <c r="CK42" s="161">
        <v>0</v>
      </c>
      <c r="CL42" s="161">
        <v>0</v>
      </c>
      <c r="CM42" s="161">
        <v>0</v>
      </c>
      <c r="CN42" s="161">
        <v>0</v>
      </c>
      <c r="CO42" s="161" t="s">
        <v>13</v>
      </c>
      <c r="CP42" s="161" t="s">
        <v>13</v>
      </c>
      <c r="CQ42" s="161">
        <v>10</v>
      </c>
      <c r="CR42" s="161">
        <v>21</v>
      </c>
      <c r="CS42" s="161">
        <v>23</v>
      </c>
      <c r="CT42" s="161">
        <v>28</v>
      </c>
      <c r="CU42" s="161">
        <v>30</v>
      </c>
      <c r="CV42" s="161">
        <v>36</v>
      </c>
      <c r="CW42" s="161">
        <v>13</v>
      </c>
      <c r="CX42" s="161">
        <v>5</v>
      </c>
      <c r="CY42" s="161">
        <v>7</v>
      </c>
      <c r="CZ42" s="161">
        <v>0</v>
      </c>
      <c r="DA42" s="161">
        <v>0</v>
      </c>
      <c r="DB42" s="167">
        <v>0</v>
      </c>
      <c r="DC42" s="166">
        <v>0</v>
      </c>
      <c r="DD42" s="161">
        <v>0</v>
      </c>
      <c r="DE42" s="161">
        <v>0</v>
      </c>
      <c r="DF42" s="161" t="s">
        <v>13</v>
      </c>
      <c r="DG42" s="161" t="s">
        <v>13</v>
      </c>
      <c r="DH42" s="161">
        <v>0</v>
      </c>
      <c r="DI42" s="161" t="s">
        <v>13</v>
      </c>
      <c r="DJ42" s="161" t="s">
        <v>13</v>
      </c>
      <c r="DK42" s="161" t="s">
        <v>13</v>
      </c>
      <c r="DL42" s="161">
        <v>7</v>
      </c>
      <c r="DM42" s="161">
        <v>15</v>
      </c>
      <c r="DN42" s="161">
        <v>16</v>
      </c>
      <c r="DO42" s="161">
        <v>24</v>
      </c>
      <c r="DP42" s="161">
        <v>14</v>
      </c>
      <c r="DQ42" s="161">
        <v>5</v>
      </c>
      <c r="DR42" s="161">
        <v>5</v>
      </c>
      <c r="DS42" s="161" t="s">
        <v>13</v>
      </c>
      <c r="DT42" s="161">
        <v>0</v>
      </c>
      <c r="DU42" s="161">
        <v>0</v>
      </c>
      <c r="DV42" s="167">
        <v>0</v>
      </c>
      <c r="DW42" s="153"/>
      <c r="DX42" s="166">
        <v>179</v>
      </c>
      <c r="DY42" s="161">
        <v>98</v>
      </c>
      <c r="DZ42" s="161">
        <v>77</v>
      </c>
      <c r="EA42" s="161">
        <v>129</v>
      </c>
      <c r="EB42" s="161">
        <v>272</v>
      </c>
      <c r="EC42" s="161">
        <v>378</v>
      </c>
      <c r="ED42" s="161">
        <v>365</v>
      </c>
      <c r="EE42" s="161">
        <v>395</v>
      </c>
      <c r="EF42" s="161">
        <v>440</v>
      </c>
      <c r="EG42" s="161">
        <v>451</v>
      </c>
      <c r="EH42" s="161">
        <v>449</v>
      </c>
      <c r="EI42" s="161">
        <v>426</v>
      </c>
      <c r="EJ42" s="161">
        <v>381</v>
      </c>
      <c r="EK42" s="161">
        <v>221</v>
      </c>
      <c r="EL42" s="161">
        <v>102</v>
      </c>
      <c r="EM42" s="161">
        <v>34</v>
      </c>
      <c r="EN42" s="161">
        <v>12</v>
      </c>
      <c r="EO42" s="161">
        <v>0</v>
      </c>
      <c r="EP42" s="161">
        <v>0</v>
      </c>
      <c r="EQ42" s="167">
        <v>0</v>
      </c>
      <c r="ER42" s="166">
        <v>141</v>
      </c>
      <c r="ES42" s="161">
        <v>66</v>
      </c>
      <c r="ET42" s="161">
        <v>65</v>
      </c>
      <c r="EU42" s="161">
        <v>102</v>
      </c>
      <c r="EV42" s="161">
        <v>238</v>
      </c>
      <c r="EW42" s="161">
        <v>378</v>
      </c>
      <c r="EX42" s="161">
        <v>516</v>
      </c>
      <c r="EY42" s="161">
        <v>525</v>
      </c>
      <c r="EZ42" s="161">
        <v>675</v>
      </c>
      <c r="FA42" s="161">
        <v>625</v>
      </c>
      <c r="FB42" s="161">
        <v>665</v>
      </c>
      <c r="FC42" s="161">
        <v>598</v>
      </c>
      <c r="FD42" s="161">
        <v>558</v>
      </c>
      <c r="FE42" s="161">
        <v>325</v>
      </c>
      <c r="FF42" s="161">
        <v>146</v>
      </c>
      <c r="FG42" s="161">
        <v>49</v>
      </c>
      <c r="FH42" s="161">
        <v>9</v>
      </c>
      <c r="FI42" s="161">
        <v>0</v>
      </c>
      <c r="FJ42" s="161">
        <v>0</v>
      </c>
      <c r="FK42" s="167">
        <v>0</v>
      </c>
      <c r="FL42" s="135"/>
      <c r="FM42" s="135"/>
      <c r="FN42" s="135"/>
    </row>
    <row r="43" spans="2:170" ht="15.75" customHeight="1">
      <c r="B43" s="90">
        <v>1992</v>
      </c>
      <c r="C43" s="136"/>
      <c r="D43" s="163">
        <v>0</v>
      </c>
      <c r="E43" s="164">
        <v>0</v>
      </c>
      <c r="F43" s="164">
        <v>0</v>
      </c>
      <c r="G43" s="164" t="s">
        <v>13</v>
      </c>
      <c r="H43" s="164">
        <v>13</v>
      </c>
      <c r="I43" s="164">
        <v>71</v>
      </c>
      <c r="J43" s="164">
        <v>188</v>
      </c>
      <c r="K43" s="164">
        <v>434</v>
      </c>
      <c r="L43" s="164">
        <v>836</v>
      </c>
      <c r="M43" s="164">
        <v>1342</v>
      </c>
      <c r="N43" s="164">
        <v>1476</v>
      </c>
      <c r="O43" s="164">
        <v>1287</v>
      </c>
      <c r="P43" s="164">
        <v>1143</v>
      </c>
      <c r="Q43" s="164">
        <v>489</v>
      </c>
      <c r="R43" s="164">
        <v>216</v>
      </c>
      <c r="S43" s="164">
        <v>45</v>
      </c>
      <c r="T43" s="164">
        <v>6</v>
      </c>
      <c r="U43" s="164">
        <v>0</v>
      </c>
      <c r="V43" s="164">
        <v>0</v>
      </c>
      <c r="W43" s="165">
        <v>0</v>
      </c>
      <c r="X43" s="109"/>
      <c r="Y43" s="163">
        <v>0</v>
      </c>
      <c r="Z43" s="164">
        <v>0</v>
      </c>
      <c r="AA43" s="164">
        <v>0</v>
      </c>
      <c r="AB43" s="164">
        <v>0</v>
      </c>
      <c r="AC43" s="164">
        <v>0</v>
      </c>
      <c r="AD43" s="164">
        <v>0</v>
      </c>
      <c r="AE43" s="164">
        <v>0</v>
      </c>
      <c r="AF43" s="164">
        <v>0</v>
      </c>
      <c r="AG43" s="164" t="s">
        <v>13</v>
      </c>
      <c r="AH43" s="164" t="s">
        <v>13</v>
      </c>
      <c r="AI43" s="164">
        <v>24</v>
      </c>
      <c r="AJ43" s="164">
        <v>57</v>
      </c>
      <c r="AK43" s="164">
        <v>103</v>
      </c>
      <c r="AL43" s="164">
        <v>111</v>
      </c>
      <c r="AM43" s="164">
        <v>55</v>
      </c>
      <c r="AN43" s="164">
        <v>25</v>
      </c>
      <c r="AO43" s="164">
        <v>18</v>
      </c>
      <c r="AP43" s="164">
        <v>0</v>
      </c>
      <c r="AQ43" s="164">
        <v>0</v>
      </c>
      <c r="AR43" s="165">
        <v>0</v>
      </c>
      <c r="AS43" s="153"/>
      <c r="AT43" s="163">
        <v>0</v>
      </c>
      <c r="AU43" s="164">
        <v>0</v>
      </c>
      <c r="AV43" s="164">
        <v>0</v>
      </c>
      <c r="AW43" s="164">
        <v>0</v>
      </c>
      <c r="AX43" s="164" t="s">
        <v>13</v>
      </c>
      <c r="AY43" s="164">
        <v>6</v>
      </c>
      <c r="AZ43" s="164">
        <v>20</v>
      </c>
      <c r="BA43" s="164">
        <v>30</v>
      </c>
      <c r="BB43" s="164">
        <v>53</v>
      </c>
      <c r="BC43" s="164">
        <v>112</v>
      </c>
      <c r="BD43" s="164">
        <v>153</v>
      </c>
      <c r="BE43" s="164">
        <v>179</v>
      </c>
      <c r="BF43" s="164">
        <v>207</v>
      </c>
      <c r="BG43" s="164">
        <v>142</v>
      </c>
      <c r="BH43" s="164">
        <v>75</v>
      </c>
      <c r="BI43" s="164">
        <v>22</v>
      </c>
      <c r="BJ43" s="164">
        <v>6</v>
      </c>
      <c r="BK43" s="164">
        <v>0</v>
      </c>
      <c r="BL43" s="164">
        <v>0</v>
      </c>
      <c r="BM43" s="165">
        <v>0</v>
      </c>
      <c r="BN43" s="163">
        <v>0</v>
      </c>
      <c r="BO43" s="164" t="s">
        <v>13</v>
      </c>
      <c r="BP43" s="164">
        <v>0</v>
      </c>
      <c r="BQ43" s="164" t="s">
        <v>13</v>
      </c>
      <c r="BR43" s="164">
        <v>5</v>
      </c>
      <c r="BS43" s="164">
        <v>7</v>
      </c>
      <c r="BT43" s="164">
        <v>13</v>
      </c>
      <c r="BU43" s="164">
        <v>36</v>
      </c>
      <c r="BV43" s="164">
        <v>57</v>
      </c>
      <c r="BW43" s="164">
        <v>109</v>
      </c>
      <c r="BX43" s="164">
        <v>138</v>
      </c>
      <c r="BY43" s="164">
        <v>174</v>
      </c>
      <c r="BZ43" s="164">
        <v>224</v>
      </c>
      <c r="CA43" s="164">
        <v>203</v>
      </c>
      <c r="CB43" s="164">
        <v>117</v>
      </c>
      <c r="CC43" s="164">
        <v>24</v>
      </c>
      <c r="CD43" s="164">
        <v>7</v>
      </c>
      <c r="CE43" s="164">
        <v>0</v>
      </c>
      <c r="CF43" s="164">
        <v>0</v>
      </c>
      <c r="CG43" s="165">
        <v>0</v>
      </c>
      <c r="CH43" s="153"/>
      <c r="CI43" s="163">
        <v>0</v>
      </c>
      <c r="CJ43" s="164">
        <v>0</v>
      </c>
      <c r="CK43" s="164">
        <v>0</v>
      </c>
      <c r="CL43" s="164" t="s">
        <v>13</v>
      </c>
      <c r="CM43" s="164">
        <v>0</v>
      </c>
      <c r="CN43" s="164" t="s">
        <v>13</v>
      </c>
      <c r="CO43" s="164">
        <v>0</v>
      </c>
      <c r="CP43" s="164" t="s">
        <v>13</v>
      </c>
      <c r="CQ43" s="164">
        <v>5</v>
      </c>
      <c r="CR43" s="164">
        <v>21</v>
      </c>
      <c r="CS43" s="164">
        <v>34</v>
      </c>
      <c r="CT43" s="164">
        <v>30</v>
      </c>
      <c r="CU43" s="164">
        <v>36</v>
      </c>
      <c r="CV43" s="164">
        <v>30</v>
      </c>
      <c r="CW43" s="164">
        <v>20</v>
      </c>
      <c r="CX43" s="164">
        <v>7</v>
      </c>
      <c r="CY43" s="164" t="s">
        <v>13</v>
      </c>
      <c r="CZ43" s="164">
        <v>0</v>
      </c>
      <c r="DA43" s="164">
        <v>0</v>
      </c>
      <c r="DB43" s="165">
        <v>0</v>
      </c>
      <c r="DC43" s="163">
        <v>0</v>
      </c>
      <c r="DD43" s="164">
        <v>0</v>
      </c>
      <c r="DE43" s="164">
        <v>0</v>
      </c>
      <c r="DF43" s="164" t="s">
        <v>13</v>
      </c>
      <c r="DG43" s="164" t="s">
        <v>13</v>
      </c>
      <c r="DH43" s="164" t="s">
        <v>13</v>
      </c>
      <c r="DI43" s="164">
        <v>8</v>
      </c>
      <c r="DJ43" s="164" t="s">
        <v>13</v>
      </c>
      <c r="DK43" s="164">
        <v>7</v>
      </c>
      <c r="DL43" s="164">
        <v>11</v>
      </c>
      <c r="DM43" s="164">
        <v>8</v>
      </c>
      <c r="DN43" s="164">
        <v>14</v>
      </c>
      <c r="DO43" s="164">
        <v>27</v>
      </c>
      <c r="DP43" s="164">
        <v>12</v>
      </c>
      <c r="DQ43" s="164">
        <v>11</v>
      </c>
      <c r="DR43" s="164" t="s">
        <v>13</v>
      </c>
      <c r="DS43" s="164" t="s">
        <v>13</v>
      </c>
      <c r="DT43" s="164">
        <v>0</v>
      </c>
      <c r="DU43" s="164">
        <v>0</v>
      </c>
      <c r="DV43" s="165">
        <v>0</v>
      </c>
      <c r="DW43" s="153"/>
      <c r="DX43" s="163">
        <v>185</v>
      </c>
      <c r="DY43" s="164">
        <v>91</v>
      </c>
      <c r="DZ43" s="164">
        <v>110</v>
      </c>
      <c r="EA43" s="164">
        <v>125</v>
      </c>
      <c r="EB43" s="164">
        <v>251</v>
      </c>
      <c r="EC43" s="164">
        <v>425</v>
      </c>
      <c r="ED43" s="164">
        <v>416</v>
      </c>
      <c r="EE43" s="164">
        <v>375</v>
      </c>
      <c r="EF43" s="164">
        <v>458</v>
      </c>
      <c r="EG43" s="164">
        <v>541</v>
      </c>
      <c r="EH43" s="164">
        <v>469</v>
      </c>
      <c r="EI43" s="164">
        <v>452</v>
      </c>
      <c r="EJ43" s="164">
        <v>403</v>
      </c>
      <c r="EK43" s="164">
        <v>245</v>
      </c>
      <c r="EL43" s="164">
        <v>108</v>
      </c>
      <c r="EM43" s="164">
        <v>46</v>
      </c>
      <c r="EN43" s="164">
        <v>16</v>
      </c>
      <c r="EO43" s="164">
        <v>0</v>
      </c>
      <c r="EP43" s="164">
        <v>0</v>
      </c>
      <c r="EQ43" s="165">
        <v>0</v>
      </c>
      <c r="ER43" s="163">
        <v>155</v>
      </c>
      <c r="ES43" s="164">
        <v>73</v>
      </c>
      <c r="ET43" s="164">
        <v>65</v>
      </c>
      <c r="EU43" s="164">
        <v>116</v>
      </c>
      <c r="EV43" s="164">
        <v>223</v>
      </c>
      <c r="EW43" s="164">
        <v>373</v>
      </c>
      <c r="EX43" s="164">
        <v>502</v>
      </c>
      <c r="EY43" s="164">
        <v>527</v>
      </c>
      <c r="EZ43" s="164">
        <v>616</v>
      </c>
      <c r="FA43" s="164">
        <v>733</v>
      </c>
      <c r="FB43" s="164">
        <v>693</v>
      </c>
      <c r="FC43" s="164">
        <v>721</v>
      </c>
      <c r="FD43" s="164">
        <v>620</v>
      </c>
      <c r="FE43" s="164">
        <v>393</v>
      </c>
      <c r="FF43" s="164">
        <v>191</v>
      </c>
      <c r="FG43" s="164">
        <v>73</v>
      </c>
      <c r="FH43" s="164">
        <v>14</v>
      </c>
      <c r="FI43" s="164">
        <v>0</v>
      </c>
      <c r="FJ43" s="164">
        <v>0</v>
      </c>
      <c r="FK43" s="165">
        <v>0</v>
      </c>
      <c r="FL43" s="135"/>
      <c r="FM43" s="135"/>
      <c r="FN43" s="135"/>
    </row>
    <row r="44" spans="2:170" ht="15.75" customHeight="1">
      <c r="B44" s="89">
        <v>1993</v>
      </c>
      <c r="C44" s="136"/>
      <c r="D44" s="166">
        <v>0</v>
      </c>
      <c r="E44" s="161">
        <v>0</v>
      </c>
      <c r="F44" s="161">
        <v>0</v>
      </c>
      <c r="G44" s="161" t="s">
        <v>13</v>
      </c>
      <c r="H44" s="161">
        <v>12</v>
      </c>
      <c r="I44" s="161">
        <v>73</v>
      </c>
      <c r="J44" s="161">
        <v>215</v>
      </c>
      <c r="K44" s="161">
        <v>442</v>
      </c>
      <c r="L44" s="161">
        <v>822</v>
      </c>
      <c r="M44" s="161">
        <v>1372</v>
      </c>
      <c r="N44" s="161">
        <v>1470</v>
      </c>
      <c r="O44" s="161">
        <v>1283</v>
      </c>
      <c r="P44" s="161">
        <v>1185</v>
      </c>
      <c r="Q44" s="161">
        <v>506</v>
      </c>
      <c r="R44" s="161">
        <v>303</v>
      </c>
      <c r="S44" s="161">
        <v>64</v>
      </c>
      <c r="T44" s="161">
        <v>11</v>
      </c>
      <c r="U44" s="161">
        <v>0</v>
      </c>
      <c r="V44" s="161">
        <v>0</v>
      </c>
      <c r="W44" s="167">
        <v>0</v>
      </c>
      <c r="X44" s="109"/>
      <c r="Y44" s="166">
        <v>0</v>
      </c>
      <c r="Z44" s="161">
        <v>0</v>
      </c>
      <c r="AA44" s="161">
        <v>0</v>
      </c>
      <c r="AB44" s="161" t="s">
        <v>13</v>
      </c>
      <c r="AC44" s="161">
        <v>0</v>
      </c>
      <c r="AD44" s="161" t="s">
        <v>13</v>
      </c>
      <c r="AE44" s="161" t="s">
        <v>13</v>
      </c>
      <c r="AF44" s="161">
        <v>0</v>
      </c>
      <c r="AG44" s="161" t="s">
        <v>13</v>
      </c>
      <c r="AH44" s="161">
        <v>6</v>
      </c>
      <c r="AI44" s="161">
        <v>35</v>
      </c>
      <c r="AJ44" s="161">
        <v>91</v>
      </c>
      <c r="AK44" s="161">
        <v>172</v>
      </c>
      <c r="AL44" s="161">
        <v>198</v>
      </c>
      <c r="AM44" s="161">
        <v>131</v>
      </c>
      <c r="AN44" s="161">
        <v>36</v>
      </c>
      <c r="AO44" s="161">
        <v>7</v>
      </c>
      <c r="AP44" s="161">
        <v>0</v>
      </c>
      <c r="AQ44" s="161">
        <v>0</v>
      </c>
      <c r="AR44" s="167">
        <v>0</v>
      </c>
      <c r="AS44" s="153"/>
      <c r="AT44" s="166">
        <v>0</v>
      </c>
      <c r="AU44" s="161">
        <v>0</v>
      </c>
      <c r="AV44" s="161">
        <v>0</v>
      </c>
      <c r="AW44" s="161" t="s">
        <v>13</v>
      </c>
      <c r="AX44" s="161" t="s">
        <v>13</v>
      </c>
      <c r="AY44" s="161">
        <v>11</v>
      </c>
      <c r="AZ44" s="161">
        <v>25</v>
      </c>
      <c r="BA44" s="161">
        <v>34</v>
      </c>
      <c r="BB44" s="161">
        <v>56</v>
      </c>
      <c r="BC44" s="161">
        <v>94</v>
      </c>
      <c r="BD44" s="161">
        <v>150</v>
      </c>
      <c r="BE44" s="161">
        <v>228</v>
      </c>
      <c r="BF44" s="161">
        <v>258</v>
      </c>
      <c r="BG44" s="161">
        <v>180</v>
      </c>
      <c r="BH44" s="161">
        <v>102</v>
      </c>
      <c r="BI44" s="161">
        <v>18</v>
      </c>
      <c r="BJ44" s="161">
        <v>5</v>
      </c>
      <c r="BK44" s="161">
        <v>0</v>
      </c>
      <c r="BL44" s="161">
        <v>0</v>
      </c>
      <c r="BM44" s="167">
        <v>0</v>
      </c>
      <c r="BN44" s="166">
        <v>0</v>
      </c>
      <c r="BO44" s="161">
        <v>0</v>
      </c>
      <c r="BP44" s="161">
        <v>0</v>
      </c>
      <c r="BQ44" s="161" t="s">
        <v>13</v>
      </c>
      <c r="BR44" s="161" t="s">
        <v>13</v>
      </c>
      <c r="BS44" s="161">
        <v>13</v>
      </c>
      <c r="BT44" s="161">
        <v>21</v>
      </c>
      <c r="BU44" s="161">
        <v>33</v>
      </c>
      <c r="BV44" s="161">
        <v>51</v>
      </c>
      <c r="BW44" s="161">
        <v>107</v>
      </c>
      <c r="BX44" s="161">
        <v>133</v>
      </c>
      <c r="BY44" s="161">
        <v>218</v>
      </c>
      <c r="BZ44" s="161">
        <v>258</v>
      </c>
      <c r="CA44" s="161">
        <v>225</v>
      </c>
      <c r="CB44" s="161">
        <v>151</v>
      </c>
      <c r="CC44" s="161">
        <v>42</v>
      </c>
      <c r="CD44" s="161">
        <v>7</v>
      </c>
      <c r="CE44" s="161">
        <v>0</v>
      </c>
      <c r="CF44" s="161">
        <v>0</v>
      </c>
      <c r="CG44" s="167">
        <v>0</v>
      </c>
      <c r="CH44" s="153"/>
      <c r="CI44" s="166">
        <v>0</v>
      </c>
      <c r="CJ44" s="161">
        <v>0</v>
      </c>
      <c r="CK44" s="161">
        <v>0</v>
      </c>
      <c r="CL44" s="161">
        <v>0</v>
      </c>
      <c r="CM44" s="161" t="s">
        <v>13</v>
      </c>
      <c r="CN44" s="161">
        <v>0</v>
      </c>
      <c r="CO44" s="161" t="s">
        <v>13</v>
      </c>
      <c r="CP44" s="161">
        <v>5</v>
      </c>
      <c r="CQ44" s="161">
        <v>6</v>
      </c>
      <c r="CR44" s="161">
        <v>16</v>
      </c>
      <c r="CS44" s="161">
        <v>32</v>
      </c>
      <c r="CT44" s="161">
        <v>30</v>
      </c>
      <c r="CU44" s="161">
        <v>36</v>
      </c>
      <c r="CV44" s="161">
        <v>25</v>
      </c>
      <c r="CW44" s="161">
        <v>15</v>
      </c>
      <c r="CX44" s="161">
        <v>8</v>
      </c>
      <c r="CY44" s="161" t="s">
        <v>13</v>
      </c>
      <c r="CZ44" s="161">
        <v>0</v>
      </c>
      <c r="DA44" s="161">
        <v>0</v>
      </c>
      <c r="DB44" s="167">
        <v>0</v>
      </c>
      <c r="DC44" s="166">
        <v>0</v>
      </c>
      <c r="DD44" s="161">
        <v>0</v>
      </c>
      <c r="DE44" s="161">
        <v>0</v>
      </c>
      <c r="DF44" s="161" t="s">
        <v>13</v>
      </c>
      <c r="DG44" s="161" t="s">
        <v>13</v>
      </c>
      <c r="DH44" s="161">
        <v>5</v>
      </c>
      <c r="DI44" s="161" t="s">
        <v>13</v>
      </c>
      <c r="DJ44" s="161" t="s">
        <v>13</v>
      </c>
      <c r="DK44" s="161" t="s">
        <v>13</v>
      </c>
      <c r="DL44" s="161">
        <v>14</v>
      </c>
      <c r="DM44" s="161">
        <v>11</v>
      </c>
      <c r="DN44" s="161">
        <v>17</v>
      </c>
      <c r="DO44" s="161">
        <v>20</v>
      </c>
      <c r="DP44" s="161">
        <v>16</v>
      </c>
      <c r="DQ44" s="161">
        <v>10</v>
      </c>
      <c r="DR44" s="161">
        <v>5</v>
      </c>
      <c r="DS44" s="161" t="s">
        <v>13</v>
      </c>
      <c r="DT44" s="161">
        <v>0</v>
      </c>
      <c r="DU44" s="161">
        <v>0</v>
      </c>
      <c r="DV44" s="167">
        <v>0</v>
      </c>
      <c r="DW44" s="153"/>
      <c r="DX44" s="166">
        <v>183</v>
      </c>
      <c r="DY44" s="161">
        <v>97</v>
      </c>
      <c r="DZ44" s="161">
        <v>98</v>
      </c>
      <c r="EA44" s="161">
        <v>130</v>
      </c>
      <c r="EB44" s="161">
        <v>261</v>
      </c>
      <c r="EC44" s="161">
        <v>410</v>
      </c>
      <c r="ED44" s="161">
        <v>459</v>
      </c>
      <c r="EE44" s="161">
        <v>433</v>
      </c>
      <c r="EF44" s="161">
        <v>474</v>
      </c>
      <c r="EG44" s="161">
        <v>612</v>
      </c>
      <c r="EH44" s="161">
        <v>510</v>
      </c>
      <c r="EI44" s="161">
        <v>557</v>
      </c>
      <c r="EJ44" s="161">
        <v>477</v>
      </c>
      <c r="EK44" s="161">
        <v>393</v>
      </c>
      <c r="EL44" s="161">
        <v>140</v>
      </c>
      <c r="EM44" s="161">
        <v>41</v>
      </c>
      <c r="EN44" s="161">
        <v>14</v>
      </c>
      <c r="EO44" s="161">
        <v>0</v>
      </c>
      <c r="EP44" s="161">
        <v>0</v>
      </c>
      <c r="EQ44" s="167">
        <v>0</v>
      </c>
      <c r="ER44" s="166">
        <v>166</v>
      </c>
      <c r="ES44" s="161">
        <v>90</v>
      </c>
      <c r="ET44" s="161">
        <v>64</v>
      </c>
      <c r="EU44" s="161">
        <v>126</v>
      </c>
      <c r="EV44" s="161">
        <v>219</v>
      </c>
      <c r="EW44" s="161">
        <v>389</v>
      </c>
      <c r="EX44" s="161">
        <v>577</v>
      </c>
      <c r="EY44" s="161">
        <v>573</v>
      </c>
      <c r="EZ44" s="161">
        <v>636</v>
      </c>
      <c r="FA44" s="161">
        <v>796</v>
      </c>
      <c r="FB44" s="161">
        <v>733</v>
      </c>
      <c r="FC44" s="161">
        <v>823</v>
      </c>
      <c r="FD44" s="161">
        <v>654</v>
      </c>
      <c r="FE44" s="161">
        <v>417</v>
      </c>
      <c r="FF44" s="161">
        <v>239</v>
      </c>
      <c r="FG44" s="161">
        <v>78</v>
      </c>
      <c r="FH44" s="161">
        <v>25</v>
      </c>
      <c r="FI44" s="161">
        <v>0</v>
      </c>
      <c r="FJ44" s="161">
        <v>0</v>
      </c>
      <c r="FK44" s="167">
        <v>0</v>
      </c>
      <c r="FL44" s="135"/>
      <c r="FM44" s="135"/>
      <c r="FN44" s="135"/>
    </row>
    <row r="45" spans="2:170" ht="15.75" customHeight="1">
      <c r="B45" s="90">
        <v>1994</v>
      </c>
      <c r="C45" s="136"/>
      <c r="D45" s="163">
        <v>0</v>
      </c>
      <c r="E45" s="164">
        <v>0</v>
      </c>
      <c r="F45" s="164">
        <v>0</v>
      </c>
      <c r="G45" s="164" t="s">
        <v>13</v>
      </c>
      <c r="H45" s="164">
        <v>10</v>
      </c>
      <c r="I45" s="164">
        <v>56</v>
      </c>
      <c r="J45" s="164">
        <v>221</v>
      </c>
      <c r="K45" s="164">
        <v>479</v>
      </c>
      <c r="L45" s="164">
        <v>879</v>
      </c>
      <c r="M45" s="164">
        <v>1594</v>
      </c>
      <c r="N45" s="164">
        <v>1618</v>
      </c>
      <c r="O45" s="164">
        <v>1383</v>
      </c>
      <c r="P45" s="164">
        <v>1162</v>
      </c>
      <c r="Q45" s="164">
        <v>556</v>
      </c>
      <c r="R45" s="164">
        <v>373</v>
      </c>
      <c r="S45" s="164">
        <v>70</v>
      </c>
      <c r="T45" s="164">
        <v>25</v>
      </c>
      <c r="U45" s="164">
        <v>0</v>
      </c>
      <c r="V45" s="164">
        <v>0</v>
      </c>
      <c r="W45" s="165">
        <v>0</v>
      </c>
      <c r="X45" s="109"/>
      <c r="Y45" s="163" t="s">
        <v>13</v>
      </c>
      <c r="Z45" s="164">
        <v>0</v>
      </c>
      <c r="AA45" s="164">
        <v>0</v>
      </c>
      <c r="AB45" s="164">
        <v>0</v>
      </c>
      <c r="AC45" s="164">
        <v>0</v>
      </c>
      <c r="AD45" s="164">
        <v>0</v>
      </c>
      <c r="AE45" s="164">
        <v>0</v>
      </c>
      <c r="AF45" s="164" t="s">
        <v>13</v>
      </c>
      <c r="AG45" s="164">
        <v>0</v>
      </c>
      <c r="AH45" s="164" t="s">
        <v>13</v>
      </c>
      <c r="AI45" s="164">
        <v>49</v>
      </c>
      <c r="AJ45" s="164">
        <v>155</v>
      </c>
      <c r="AK45" s="164">
        <v>283</v>
      </c>
      <c r="AL45" s="164">
        <v>278</v>
      </c>
      <c r="AM45" s="164">
        <v>172</v>
      </c>
      <c r="AN45" s="164">
        <v>47</v>
      </c>
      <c r="AO45" s="164">
        <v>13</v>
      </c>
      <c r="AP45" s="164">
        <v>0</v>
      </c>
      <c r="AQ45" s="164">
        <v>0</v>
      </c>
      <c r="AR45" s="165">
        <v>0</v>
      </c>
      <c r="AS45" s="153"/>
      <c r="AT45" s="163">
        <v>0</v>
      </c>
      <c r="AU45" s="164">
        <v>0</v>
      </c>
      <c r="AV45" s="164">
        <v>0</v>
      </c>
      <c r="AW45" s="164">
        <v>0</v>
      </c>
      <c r="AX45" s="164" t="s">
        <v>13</v>
      </c>
      <c r="AY45" s="164">
        <v>11</v>
      </c>
      <c r="AZ45" s="164">
        <v>25</v>
      </c>
      <c r="BA45" s="164">
        <v>26</v>
      </c>
      <c r="BB45" s="164">
        <v>35</v>
      </c>
      <c r="BC45" s="164">
        <v>118</v>
      </c>
      <c r="BD45" s="164">
        <v>176</v>
      </c>
      <c r="BE45" s="164">
        <v>240</v>
      </c>
      <c r="BF45" s="164">
        <v>266</v>
      </c>
      <c r="BG45" s="164">
        <v>195</v>
      </c>
      <c r="BH45" s="164">
        <v>110</v>
      </c>
      <c r="BI45" s="164">
        <v>37</v>
      </c>
      <c r="BJ45" s="164">
        <v>8</v>
      </c>
      <c r="BK45" s="164">
        <v>0</v>
      </c>
      <c r="BL45" s="164">
        <v>0</v>
      </c>
      <c r="BM45" s="165">
        <v>0</v>
      </c>
      <c r="BN45" s="163">
        <v>0</v>
      </c>
      <c r="BO45" s="164">
        <v>0</v>
      </c>
      <c r="BP45" s="164" t="s">
        <v>13</v>
      </c>
      <c r="BQ45" s="164" t="s">
        <v>13</v>
      </c>
      <c r="BR45" s="164" t="s">
        <v>13</v>
      </c>
      <c r="BS45" s="164">
        <v>11</v>
      </c>
      <c r="BT45" s="164">
        <v>13</v>
      </c>
      <c r="BU45" s="164">
        <v>30</v>
      </c>
      <c r="BV45" s="164">
        <v>64</v>
      </c>
      <c r="BW45" s="164">
        <v>96</v>
      </c>
      <c r="BX45" s="164">
        <v>157</v>
      </c>
      <c r="BY45" s="164">
        <v>230</v>
      </c>
      <c r="BZ45" s="164">
        <v>224</v>
      </c>
      <c r="CA45" s="164">
        <v>240</v>
      </c>
      <c r="CB45" s="164">
        <v>182</v>
      </c>
      <c r="CC45" s="164">
        <v>55</v>
      </c>
      <c r="CD45" s="164">
        <v>14</v>
      </c>
      <c r="CE45" s="164">
        <v>0</v>
      </c>
      <c r="CF45" s="164">
        <v>0</v>
      </c>
      <c r="CG45" s="165">
        <v>0</v>
      </c>
      <c r="CH45" s="153"/>
      <c r="CI45" s="163">
        <v>0</v>
      </c>
      <c r="CJ45" s="164">
        <v>0</v>
      </c>
      <c r="CK45" s="164">
        <v>0</v>
      </c>
      <c r="CL45" s="164" t="s">
        <v>13</v>
      </c>
      <c r="CM45" s="164" t="s">
        <v>13</v>
      </c>
      <c r="CN45" s="164" t="s">
        <v>13</v>
      </c>
      <c r="CO45" s="164" t="s">
        <v>13</v>
      </c>
      <c r="CP45" s="164" t="s">
        <v>13</v>
      </c>
      <c r="CQ45" s="164">
        <v>5</v>
      </c>
      <c r="CR45" s="164">
        <v>23</v>
      </c>
      <c r="CS45" s="164">
        <v>32</v>
      </c>
      <c r="CT45" s="164">
        <v>41</v>
      </c>
      <c r="CU45" s="164">
        <v>33</v>
      </c>
      <c r="CV45" s="164">
        <v>25</v>
      </c>
      <c r="CW45" s="164">
        <v>16</v>
      </c>
      <c r="CX45" s="164">
        <v>5</v>
      </c>
      <c r="CY45" s="164" t="s">
        <v>13</v>
      </c>
      <c r="CZ45" s="164" t="s">
        <v>13</v>
      </c>
      <c r="DA45" s="164">
        <v>0</v>
      </c>
      <c r="DB45" s="165">
        <v>0</v>
      </c>
      <c r="DC45" s="163" t="s">
        <v>13</v>
      </c>
      <c r="DD45" s="164">
        <v>0</v>
      </c>
      <c r="DE45" s="164">
        <v>0</v>
      </c>
      <c r="DF45" s="164">
        <v>0</v>
      </c>
      <c r="DG45" s="164" t="s">
        <v>13</v>
      </c>
      <c r="DH45" s="164" t="s">
        <v>13</v>
      </c>
      <c r="DI45" s="164" t="s">
        <v>13</v>
      </c>
      <c r="DJ45" s="164">
        <v>7</v>
      </c>
      <c r="DK45" s="164">
        <v>5</v>
      </c>
      <c r="DL45" s="164">
        <v>15</v>
      </c>
      <c r="DM45" s="164">
        <v>13</v>
      </c>
      <c r="DN45" s="164">
        <v>19</v>
      </c>
      <c r="DO45" s="164">
        <v>22</v>
      </c>
      <c r="DP45" s="164">
        <v>17</v>
      </c>
      <c r="DQ45" s="164">
        <v>14</v>
      </c>
      <c r="DR45" s="164" t="s">
        <v>13</v>
      </c>
      <c r="DS45" s="164" t="s">
        <v>13</v>
      </c>
      <c r="DT45" s="164">
        <v>0</v>
      </c>
      <c r="DU45" s="164">
        <v>0</v>
      </c>
      <c r="DV45" s="165">
        <v>0</v>
      </c>
      <c r="DW45" s="153"/>
      <c r="DX45" s="163">
        <v>186</v>
      </c>
      <c r="DY45" s="164">
        <v>97</v>
      </c>
      <c r="DZ45" s="164">
        <v>95</v>
      </c>
      <c r="EA45" s="164">
        <v>109</v>
      </c>
      <c r="EB45" s="164">
        <v>279</v>
      </c>
      <c r="EC45" s="164">
        <v>389</v>
      </c>
      <c r="ED45" s="164">
        <v>466</v>
      </c>
      <c r="EE45" s="164">
        <v>433</v>
      </c>
      <c r="EF45" s="164">
        <v>442</v>
      </c>
      <c r="EG45" s="164">
        <v>604</v>
      </c>
      <c r="EH45" s="164">
        <v>585</v>
      </c>
      <c r="EI45" s="164">
        <v>654</v>
      </c>
      <c r="EJ45" s="164">
        <v>548</v>
      </c>
      <c r="EK45" s="164">
        <v>390</v>
      </c>
      <c r="EL45" s="164">
        <v>198</v>
      </c>
      <c r="EM45" s="164">
        <v>48</v>
      </c>
      <c r="EN45" s="164">
        <v>14</v>
      </c>
      <c r="EO45" s="164">
        <v>0</v>
      </c>
      <c r="EP45" s="164">
        <v>0</v>
      </c>
      <c r="EQ45" s="165">
        <v>0</v>
      </c>
      <c r="ER45" s="163">
        <v>160</v>
      </c>
      <c r="ES45" s="164">
        <v>94</v>
      </c>
      <c r="ET45" s="164">
        <v>80</v>
      </c>
      <c r="EU45" s="164">
        <v>99</v>
      </c>
      <c r="EV45" s="164">
        <v>270</v>
      </c>
      <c r="EW45" s="164">
        <v>426</v>
      </c>
      <c r="EX45" s="164">
        <v>576</v>
      </c>
      <c r="EY45" s="164">
        <v>566</v>
      </c>
      <c r="EZ45" s="164">
        <v>629</v>
      </c>
      <c r="FA45" s="164">
        <v>821</v>
      </c>
      <c r="FB45" s="164">
        <v>793</v>
      </c>
      <c r="FC45" s="164">
        <v>779</v>
      </c>
      <c r="FD45" s="164">
        <v>729</v>
      </c>
      <c r="FE45" s="164">
        <v>515</v>
      </c>
      <c r="FF45" s="164">
        <v>325</v>
      </c>
      <c r="FG45" s="164">
        <v>85</v>
      </c>
      <c r="FH45" s="164">
        <v>21</v>
      </c>
      <c r="FI45" s="164" t="s">
        <v>13</v>
      </c>
      <c r="FJ45" s="164">
        <v>0</v>
      </c>
      <c r="FK45" s="165">
        <v>0</v>
      </c>
      <c r="FL45" s="135"/>
      <c r="FM45" s="135"/>
      <c r="FN45" s="135"/>
    </row>
    <row r="46" spans="2:170" ht="15.75" customHeight="1">
      <c r="B46" s="89">
        <v>1995</v>
      </c>
      <c r="C46" s="136"/>
      <c r="D46" s="166">
        <v>0</v>
      </c>
      <c r="E46" s="161">
        <v>0</v>
      </c>
      <c r="F46" s="161">
        <v>0</v>
      </c>
      <c r="G46" s="161" t="s">
        <v>13</v>
      </c>
      <c r="H46" s="161">
        <v>9</v>
      </c>
      <c r="I46" s="161">
        <v>69</v>
      </c>
      <c r="J46" s="161">
        <v>268</v>
      </c>
      <c r="K46" s="161">
        <v>562</v>
      </c>
      <c r="L46" s="161">
        <v>1004</v>
      </c>
      <c r="M46" s="161">
        <v>1759</v>
      </c>
      <c r="N46" s="161">
        <v>2119</v>
      </c>
      <c r="O46" s="161">
        <v>1644</v>
      </c>
      <c r="P46" s="161">
        <v>1413</v>
      </c>
      <c r="Q46" s="161">
        <v>736</v>
      </c>
      <c r="R46" s="161">
        <v>483</v>
      </c>
      <c r="S46" s="161">
        <v>145</v>
      </c>
      <c r="T46" s="161">
        <v>25</v>
      </c>
      <c r="U46" s="161" t="s">
        <v>13</v>
      </c>
      <c r="V46" s="161">
        <v>0</v>
      </c>
      <c r="W46" s="167">
        <v>0</v>
      </c>
      <c r="X46" s="109"/>
      <c r="Y46" s="166" t="s">
        <v>13</v>
      </c>
      <c r="Z46" s="161">
        <v>0</v>
      </c>
      <c r="AA46" s="161">
        <v>0</v>
      </c>
      <c r="AB46" s="161">
        <v>0</v>
      </c>
      <c r="AC46" s="161">
        <v>0</v>
      </c>
      <c r="AD46" s="161">
        <v>0</v>
      </c>
      <c r="AE46" s="161">
        <v>0</v>
      </c>
      <c r="AF46" s="161">
        <v>0</v>
      </c>
      <c r="AG46" s="161" t="s">
        <v>13</v>
      </c>
      <c r="AH46" s="161">
        <v>16</v>
      </c>
      <c r="AI46" s="161">
        <v>63</v>
      </c>
      <c r="AJ46" s="161">
        <v>212</v>
      </c>
      <c r="AK46" s="161">
        <v>404</v>
      </c>
      <c r="AL46" s="161">
        <v>450</v>
      </c>
      <c r="AM46" s="161">
        <v>270</v>
      </c>
      <c r="AN46" s="161">
        <v>87</v>
      </c>
      <c r="AO46" s="161">
        <v>13</v>
      </c>
      <c r="AP46" s="161" t="s">
        <v>13</v>
      </c>
      <c r="AQ46" s="161">
        <v>0</v>
      </c>
      <c r="AR46" s="167">
        <v>0</v>
      </c>
      <c r="AS46" s="153"/>
      <c r="AT46" s="166">
        <v>0</v>
      </c>
      <c r="AU46" s="161">
        <v>0</v>
      </c>
      <c r="AV46" s="161" t="s">
        <v>13</v>
      </c>
      <c r="AW46" s="161" t="s">
        <v>13</v>
      </c>
      <c r="AX46" s="161" t="s">
        <v>13</v>
      </c>
      <c r="AY46" s="161">
        <v>7</v>
      </c>
      <c r="AZ46" s="161">
        <v>12</v>
      </c>
      <c r="BA46" s="161">
        <v>41</v>
      </c>
      <c r="BB46" s="161">
        <v>67</v>
      </c>
      <c r="BC46" s="161">
        <v>124</v>
      </c>
      <c r="BD46" s="161">
        <v>192</v>
      </c>
      <c r="BE46" s="161">
        <v>298</v>
      </c>
      <c r="BF46" s="161">
        <v>321</v>
      </c>
      <c r="BG46" s="161">
        <v>242</v>
      </c>
      <c r="BH46" s="161">
        <v>147</v>
      </c>
      <c r="BI46" s="161">
        <v>44</v>
      </c>
      <c r="BJ46" s="161">
        <v>19</v>
      </c>
      <c r="BK46" s="161" t="s">
        <v>13</v>
      </c>
      <c r="BL46" s="161">
        <v>0</v>
      </c>
      <c r="BM46" s="167">
        <v>0</v>
      </c>
      <c r="BN46" s="166">
        <v>0</v>
      </c>
      <c r="BO46" s="161">
        <v>0</v>
      </c>
      <c r="BP46" s="161" t="s">
        <v>13</v>
      </c>
      <c r="BQ46" s="161">
        <v>0</v>
      </c>
      <c r="BR46" s="161" t="s">
        <v>13</v>
      </c>
      <c r="BS46" s="161">
        <v>7</v>
      </c>
      <c r="BT46" s="161">
        <v>16</v>
      </c>
      <c r="BU46" s="161">
        <v>36</v>
      </c>
      <c r="BV46" s="161">
        <v>67</v>
      </c>
      <c r="BW46" s="161">
        <v>117</v>
      </c>
      <c r="BX46" s="161">
        <v>178</v>
      </c>
      <c r="BY46" s="161">
        <v>259</v>
      </c>
      <c r="BZ46" s="161">
        <v>288</v>
      </c>
      <c r="CA46" s="161">
        <v>306</v>
      </c>
      <c r="CB46" s="161">
        <v>234</v>
      </c>
      <c r="CC46" s="161">
        <v>89</v>
      </c>
      <c r="CD46" s="161">
        <v>29</v>
      </c>
      <c r="CE46" s="161">
        <v>5</v>
      </c>
      <c r="CF46" s="161">
        <v>0</v>
      </c>
      <c r="CG46" s="167">
        <v>0</v>
      </c>
      <c r="CH46" s="153"/>
      <c r="CI46" s="166" t="s">
        <v>13</v>
      </c>
      <c r="CJ46" s="161">
        <v>0</v>
      </c>
      <c r="CK46" s="161">
        <v>0</v>
      </c>
      <c r="CL46" s="161">
        <v>0</v>
      </c>
      <c r="CM46" s="161" t="s">
        <v>13</v>
      </c>
      <c r="CN46" s="161" t="s">
        <v>13</v>
      </c>
      <c r="CO46" s="161">
        <v>6</v>
      </c>
      <c r="CP46" s="161">
        <v>9</v>
      </c>
      <c r="CQ46" s="161">
        <v>16</v>
      </c>
      <c r="CR46" s="161">
        <v>30</v>
      </c>
      <c r="CS46" s="161">
        <v>32</v>
      </c>
      <c r="CT46" s="161">
        <v>37</v>
      </c>
      <c r="CU46" s="161">
        <v>42</v>
      </c>
      <c r="CV46" s="161">
        <v>38</v>
      </c>
      <c r="CW46" s="161">
        <v>16</v>
      </c>
      <c r="CX46" s="161">
        <v>9</v>
      </c>
      <c r="CY46" s="161">
        <v>5</v>
      </c>
      <c r="CZ46" s="161" t="s">
        <v>13</v>
      </c>
      <c r="DA46" s="161">
        <v>0</v>
      </c>
      <c r="DB46" s="167">
        <v>0</v>
      </c>
      <c r="DC46" s="166">
        <v>0</v>
      </c>
      <c r="DD46" s="161">
        <v>0</v>
      </c>
      <c r="DE46" s="161">
        <v>0</v>
      </c>
      <c r="DF46" s="161" t="s">
        <v>13</v>
      </c>
      <c r="DG46" s="161" t="s">
        <v>13</v>
      </c>
      <c r="DH46" s="161">
        <v>0</v>
      </c>
      <c r="DI46" s="161" t="s">
        <v>13</v>
      </c>
      <c r="DJ46" s="161">
        <v>5</v>
      </c>
      <c r="DK46" s="161">
        <v>12</v>
      </c>
      <c r="DL46" s="161">
        <v>21</v>
      </c>
      <c r="DM46" s="161">
        <v>23</v>
      </c>
      <c r="DN46" s="161">
        <v>27</v>
      </c>
      <c r="DO46" s="161">
        <v>29</v>
      </c>
      <c r="DP46" s="161">
        <v>22</v>
      </c>
      <c r="DQ46" s="161">
        <v>14</v>
      </c>
      <c r="DR46" s="161">
        <v>7</v>
      </c>
      <c r="DS46" s="161" t="s">
        <v>13</v>
      </c>
      <c r="DT46" s="161">
        <v>0</v>
      </c>
      <c r="DU46" s="161">
        <v>0</v>
      </c>
      <c r="DV46" s="167">
        <v>0</v>
      </c>
      <c r="DW46" s="153"/>
      <c r="DX46" s="166">
        <v>200</v>
      </c>
      <c r="DY46" s="161">
        <v>121</v>
      </c>
      <c r="DZ46" s="161">
        <v>111</v>
      </c>
      <c r="EA46" s="161">
        <v>152</v>
      </c>
      <c r="EB46" s="161">
        <v>292</v>
      </c>
      <c r="EC46" s="161">
        <v>475</v>
      </c>
      <c r="ED46" s="161">
        <v>615</v>
      </c>
      <c r="EE46" s="161">
        <v>554</v>
      </c>
      <c r="EF46" s="161">
        <v>540</v>
      </c>
      <c r="EG46" s="161">
        <v>714</v>
      </c>
      <c r="EH46" s="161">
        <v>720</v>
      </c>
      <c r="EI46" s="161">
        <v>742</v>
      </c>
      <c r="EJ46" s="161">
        <v>679</v>
      </c>
      <c r="EK46" s="161">
        <v>552</v>
      </c>
      <c r="EL46" s="161">
        <v>296</v>
      </c>
      <c r="EM46" s="161">
        <v>74</v>
      </c>
      <c r="EN46" s="161">
        <v>22</v>
      </c>
      <c r="EO46" s="161" t="s">
        <v>13</v>
      </c>
      <c r="EP46" s="161">
        <v>0</v>
      </c>
      <c r="EQ46" s="167">
        <v>0</v>
      </c>
      <c r="ER46" s="166">
        <v>167</v>
      </c>
      <c r="ES46" s="161">
        <v>95</v>
      </c>
      <c r="ET46" s="161">
        <v>90</v>
      </c>
      <c r="EU46" s="161">
        <v>123</v>
      </c>
      <c r="EV46" s="161">
        <v>262</v>
      </c>
      <c r="EW46" s="161">
        <v>541</v>
      </c>
      <c r="EX46" s="161">
        <v>656</v>
      </c>
      <c r="EY46" s="161">
        <v>681</v>
      </c>
      <c r="EZ46" s="161">
        <v>711</v>
      </c>
      <c r="FA46" s="161">
        <v>973</v>
      </c>
      <c r="FB46" s="161">
        <v>949</v>
      </c>
      <c r="FC46" s="161">
        <v>982</v>
      </c>
      <c r="FD46" s="161">
        <v>937</v>
      </c>
      <c r="FE46" s="161">
        <v>732</v>
      </c>
      <c r="FF46" s="161">
        <v>413</v>
      </c>
      <c r="FG46" s="161">
        <v>140</v>
      </c>
      <c r="FH46" s="161">
        <v>44</v>
      </c>
      <c r="FI46" s="161" t="s">
        <v>13</v>
      </c>
      <c r="FJ46" s="161">
        <v>0</v>
      </c>
      <c r="FK46" s="167">
        <v>0</v>
      </c>
      <c r="FL46" s="135"/>
      <c r="FM46" s="135"/>
      <c r="FN46" s="135"/>
    </row>
    <row r="47" spans="2:170" ht="15.75" customHeight="1">
      <c r="B47" s="90">
        <v>1996</v>
      </c>
      <c r="C47" s="136"/>
      <c r="D47" s="163">
        <v>0</v>
      </c>
      <c r="E47" s="164" t="s">
        <v>13</v>
      </c>
      <c r="F47" s="164">
        <v>0</v>
      </c>
      <c r="G47" s="164" t="s">
        <v>13</v>
      </c>
      <c r="H47" s="164">
        <v>7</v>
      </c>
      <c r="I47" s="164">
        <v>77</v>
      </c>
      <c r="J47" s="164">
        <v>294</v>
      </c>
      <c r="K47" s="164">
        <v>629</v>
      </c>
      <c r="L47" s="164">
        <v>1065</v>
      </c>
      <c r="M47" s="164">
        <v>1897</v>
      </c>
      <c r="N47" s="164">
        <v>2383</v>
      </c>
      <c r="O47" s="164">
        <v>1718</v>
      </c>
      <c r="P47" s="164">
        <v>1436</v>
      </c>
      <c r="Q47" s="164">
        <v>876</v>
      </c>
      <c r="R47" s="164">
        <v>598</v>
      </c>
      <c r="S47" s="164">
        <v>236</v>
      </c>
      <c r="T47" s="164">
        <v>35</v>
      </c>
      <c r="U47" s="164" t="s">
        <v>13</v>
      </c>
      <c r="V47" s="164">
        <v>0</v>
      </c>
      <c r="W47" s="165">
        <v>0</v>
      </c>
      <c r="X47" s="109"/>
      <c r="Y47" s="163" t="s">
        <v>13</v>
      </c>
      <c r="Z47" s="164">
        <v>0</v>
      </c>
      <c r="AA47" s="164" t="s">
        <v>13</v>
      </c>
      <c r="AB47" s="164">
        <v>0</v>
      </c>
      <c r="AC47" s="164">
        <v>0</v>
      </c>
      <c r="AD47" s="164" t="s">
        <v>13</v>
      </c>
      <c r="AE47" s="164">
        <v>0</v>
      </c>
      <c r="AF47" s="164" t="s">
        <v>13</v>
      </c>
      <c r="AG47" s="164" t="s">
        <v>13</v>
      </c>
      <c r="AH47" s="164">
        <v>16</v>
      </c>
      <c r="AI47" s="164">
        <v>123</v>
      </c>
      <c r="AJ47" s="164">
        <v>262</v>
      </c>
      <c r="AK47" s="164">
        <v>477</v>
      </c>
      <c r="AL47" s="164">
        <v>581</v>
      </c>
      <c r="AM47" s="164">
        <v>375</v>
      </c>
      <c r="AN47" s="164">
        <v>120</v>
      </c>
      <c r="AO47" s="164">
        <v>16</v>
      </c>
      <c r="AP47" s="164" t="s">
        <v>13</v>
      </c>
      <c r="AQ47" s="164">
        <v>0</v>
      </c>
      <c r="AR47" s="165">
        <v>0</v>
      </c>
      <c r="AS47" s="153"/>
      <c r="AT47" s="163">
        <v>0</v>
      </c>
      <c r="AU47" s="164">
        <v>0</v>
      </c>
      <c r="AV47" s="164">
        <v>0</v>
      </c>
      <c r="AW47" s="164" t="s">
        <v>13</v>
      </c>
      <c r="AX47" s="164" t="s">
        <v>13</v>
      </c>
      <c r="AY47" s="164">
        <v>20</v>
      </c>
      <c r="AZ47" s="164">
        <v>20</v>
      </c>
      <c r="BA47" s="164">
        <v>45</v>
      </c>
      <c r="BB47" s="164">
        <v>65</v>
      </c>
      <c r="BC47" s="164">
        <v>171</v>
      </c>
      <c r="BD47" s="164">
        <v>218</v>
      </c>
      <c r="BE47" s="164">
        <v>338</v>
      </c>
      <c r="BF47" s="164">
        <v>388</v>
      </c>
      <c r="BG47" s="164">
        <v>362</v>
      </c>
      <c r="BH47" s="164">
        <v>214</v>
      </c>
      <c r="BI47" s="164">
        <v>72</v>
      </c>
      <c r="BJ47" s="164">
        <v>13</v>
      </c>
      <c r="BK47" s="164">
        <v>6</v>
      </c>
      <c r="BL47" s="164">
        <v>0</v>
      </c>
      <c r="BM47" s="165">
        <v>0</v>
      </c>
      <c r="BN47" s="163">
        <v>0</v>
      </c>
      <c r="BO47" s="164">
        <v>0</v>
      </c>
      <c r="BP47" s="164" t="s">
        <v>13</v>
      </c>
      <c r="BQ47" s="164" t="s">
        <v>13</v>
      </c>
      <c r="BR47" s="164">
        <v>6</v>
      </c>
      <c r="BS47" s="164">
        <v>7</v>
      </c>
      <c r="BT47" s="164">
        <v>25</v>
      </c>
      <c r="BU47" s="164">
        <v>46</v>
      </c>
      <c r="BV47" s="164">
        <v>66</v>
      </c>
      <c r="BW47" s="164">
        <v>157</v>
      </c>
      <c r="BX47" s="164">
        <v>223</v>
      </c>
      <c r="BY47" s="164">
        <v>275</v>
      </c>
      <c r="BZ47" s="164">
        <v>325</v>
      </c>
      <c r="CA47" s="164">
        <v>343</v>
      </c>
      <c r="CB47" s="164">
        <v>292</v>
      </c>
      <c r="CC47" s="164">
        <v>128</v>
      </c>
      <c r="CD47" s="164">
        <v>36</v>
      </c>
      <c r="CE47" s="164">
        <v>5</v>
      </c>
      <c r="CF47" s="164">
        <v>0</v>
      </c>
      <c r="CG47" s="165">
        <v>0</v>
      </c>
      <c r="CH47" s="153"/>
      <c r="CI47" s="163">
        <v>0</v>
      </c>
      <c r="CJ47" s="164">
        <v>0</v>
      </c>
      <c r="CK47" s="164">
        <v>0</v>
      </c>
      <c r="CL47" s="164">
        <v>0</v>
      </c>
      <c r="CM47" s="164" t="s">
        <v>13</v>
      </c>
      <c r="CN47" s="164" t="s">
        <v>13</v>
      </c>
      <c r="CO47" s="164">
        <v>5</v>
      </c>
      <c r="CP47" s="164">
        <v>5</v>
      </c>
      <c r="CQ47" s="164">
        <v>10</v>
      </c>
      <c r="CR47" s="164">
        <v>23</v>
      </c>
      <c r="CS47" s="164">
        <v>36</v>
      </c>
      <c r="CT47" s="164">
        <v>42</v>
      </c>
      <c r="CU47" s="164">
        <v>52</v>
      </c>
      <c r="CV47" s="164">
        <v>56</v>
      </c>
      <c r="CW47" s="164">
        <v>23</v>
      </c>
      <c r="CX47" s="164">
        <v>12</v>
      </c>
      <c r="CY47" s="164">
        <v>8</v>
      </c>
      <c r="CZ47" s="164">
        <v>0</v>
      </c>
      <c r="DA47" s="164">
        <v>0</v>
      </c>
      <c r="DB47" s="165">
        <v>0</v>
      </c>
      <c r="DC47" s="163">
        <v>0</v>
      </c>
      <c r="DD47" s="164">
        <v>0</v>
      </c>
      <c r="DE47" s="164" t="s">
        <v>13</v>
      </c>
      <c r="DF47" s="164">
        <v>0</v>
      </c>
      <c r="DG47" s="164">
        <v>0</v>
      </c>
      <c r="DH47" s="164" t="s">
        <v>13</v>
      </c>
      <c r="DI47" s="164" t="s">
        <v>13</v>
      </c>
      <c r="DJ47" s="164">
        <v>6</v>
      </c>
      <c r="DK47" s="164">
        <v>11</v>
      </c>
      <c r="DL47" s="164">
        <v>16</v>
      </c>
      <c r="DM47" s="164">
        <v>29</v>
      </c>
      <c r="DN47" s="164">
        <v>34</v>
      </c>
      <c r="DO47" s="164">
        <v>30</v>
      </c>
      <c r="DP47" s="164">
        <v>23</v>
      </c>
      <c r="DQ47" s="164">
        <v>20</v>
      </c>
      <c r="DR47" s="164">
        <v>18</v>
      </c>
      <c r="DS47" s="164" t="s">
        <v>13</v>
      </c>
      <c r="DT47" s="164">
        <v>0</v>
      </c>
      <c r="DU47" s="164">
        <v>0</v>
      </c>
      <c r="DV47" s="165">
        <v>0</v>
      </c>
      <c r="DW47" s="153"/>
      <c r="DX47" s="163">
        <v>203</v>
      </c>
      <c r="DY47" s="164">
        <v>126</v>
      </c>
      <c r="DZ47" s="164">
        <v>78</v>
      </c>
      <c r="EA47" s="164">
        <v>145</v>
      </c>
      <c r="EB47" s="164">
        <v>263</v>
      </c>
      <c r="EC47" s="164">
        <v>461</v>
      </c>
      <c r="ED47" s="164">
        <v>596</v>
      </c>
      <c r="EE47" s="164">
        <v>572</v>
      </c>
      <c r="EF47" s="164">
        <v>551</v>
      </c>
      <c r="EG47" s="164">
        <v>724</v>
      </c>
      <c r="EH47" s="164">
        <v>762</v>
      </c>
      <c r="EI47" s="164">
        <v>756</v>
      </c>
      <c r="EJ47" s="164">
        <v>763</v>
      </c>
      <c r="EK47" s="164">
        <v>569</v>
      </c>
      <c r="EL47" s="164">
        <v>329</v>
      </c>
      <c r="EM47" s="164">
        <v>125</v>
      </c>
      <c r="EN47" s="164">
        <v>20</v>
      </c>
      <c r="EO47" s="164">
        <v>5</v>
      </c>
      <c r="EP47" s="164">
        <v>0</v>
      </c>
      <c r="EQ47" s="165">
        <v>0</v>
      </c>
      <c r="ER47" s="163">
        <v>188</v>
      </c>
      <c r="ES47" s="164">
        <v>110</v>
      </c>
      <c r="ET47" s="164">
        <v>88</v>
      </c>
      <c r="EU47" s="164">
        <v>115</v>
      </c>
      <c r="EV47" s="164">
        <v>234</v>
      </c>
      <c r="EW47" s="164">
        <v>519</v>
      </c>
      <c r="EX47" s="164">
        <v>713</v>
      </c>
      <c r="EY47" s="164">
        <v>710</v>
      </c>
      <c r="EZ47" s="164">
        <v>730</v>
      </c>
      <c r="FA47" s="164">
        <v>981</v>
      </c>
      <c r="FB47" s="164">
        <v>1057</v>
      </c>
      <c r="FC47" s="164">
        <v>1024</v>
      </c>
      <c r="FD47" s="164">
        <v>882</v>
      </c>
      <c r="FE47" s="164">
        <v>724</v>
      </c>
      <c r="FF47" s="164">
        <v>470</v>
      </c>
      <c r="FG47" s="164">
        <v>189</v>
      </c>
      <c r="FH47" s="164">
        <v>47</v>
      </c>
      <c r="FI47" s="164">
        <v>9</v>
      </c>
      <c r="FJ47" s="164">
        <v>0</v>
      </c>
      <c r="FK47" s="165">
        <v>0</v>
      </c>
      <c r="FL47" s="135"/>
      <c r="FM47" s="135"/>
      <c r="FN47" s="135"/>
    </row>
    <row r="48" spans="2:170" ht="15.75" customHeight="1">
      <c r="B48" s="89">
        <v>1997</v>
      </c>
      <c r="C48" s="136"/>
      <c r="D48" s="166">
        <v>0</v>
      </c>
      <c r="E48" s="161">
        <v>0</v>
      </c>
      <c r="F48" s="161">
        <v>0</v>
      </c>
      <c r="G48" s="161" t="s">
        <v>13</v>
      </c>
      <c r="H48" s="161">
        <v>10</v>
      </c>
      <c r="I48" s="161">
        <v>90</v>
      </c>
      <c r="J48" s="161">
        <v>306</v>
      </c>
      <c r="K48" s="161">
        <v>661</v>
      </c>
      <c r="L48" s="161">
        <v>1070</v>
      </c>
      <c r="M48" s="161">
        <v>2009</v>
      </c>
      <c r="N48" s="161">
        <v>2825</v>
      </c>
      <c r="O48" s="161">
        <v>1925</v>
      </c>
      <c r="P48" s="161">
        <v>1766</v>
      </c>
      <c r="Q48" s="161">
        <v>1015</v>
      </c>
      <c r="R48" s="161">
        <v>728</v>
      </c>
      <c r="S48" s="161">
        <v>326</v>
      </c>
      <c r="T48" s="161">
        <v>51</v>
      </c>
      <c r="U48" s="161">
        <v>14</v>
      </c>
      <c r="V48" s="161">
        <v>0</v>
      </c>
      <c r="W48" s="167">
        <v>0</v>
      </c>
      <c r="X48" s="109"/>
      <c r="Y48" s="166">
        <v>0</v>
      </c>
      <c r="Z48" s="161">
        <v>0</v>
      </c>
      <c r="AA48" s="161">
        <v>0</v>
      </c>
      <c r="AB48" s="161" t="s">
        <v>13</v>
      </c>
      <c r="AC48" s="161" t="s">
        <v>13</v>
      </c>
      <c r="AD48" s="161" t="s">
        <v>13</v>
      </c>
      <c r="AE48" s="161">
        <v>0</v>
      </c>
      <c r="AF48" s="161">
        <v>0</v>
      </c>
      <c r="AG48" s="161" t="s">
        <v>13</v>
      </c>
      <c r="AH48" s="161">
        <v>31</v>
      </c>
      <c r="AI48" s="161">
        <v>128</v>
      </c>
      <c r="AJ48" s="161">
        <v>326</v>
      </c>
      <c r="AK48" s="161">
        <v>669</v>
      </c>
      <c r="AL48" s="161">
        <v>753</v>
      </c>
      <c r="AM48" s="161">
        <v>449</v>
      </c>
      <c r="AN48" s="161">
        <v>165</v>
      </c>
      <c r="AO48" s="161">
        <v>26</v>
      </c>
      <c r="AP48" s="161" t="s">
        <v>13</v>
      </c>
      <c r="AQ48" s="161">
        <v>0</v>
      </c>
      <c r="AR48" s="167">
        <v>0</v>
      </c>
      <c r="AS48" s="153"/>
      <c r="AT48" s="166">
        <v>0</v>
      </c>
      <c r="AU48" s="161">
        <v>0</v>
      </c>
      <c r="AV48" s="161">
        <v>0</v>
      </c>
      <c r="AW48" s="161">
        <v>5</v>
      </c>
      <c r="AX48" s="161" t="s">
        <v>13</v>
      </c>
      <c r="AY48" s="161">
        <v>7</v>
      </c>
      <c r="AZ48" s="161">
        <v>24</v>
      </c>
      <c r="BA48" s="161">
        <v>54</v>
      </c>
      <c r="BB48" s="161">
        <v>90</v>
      </c>
      <c r="BC48" s="161">
        <v>153</v>
      </c>
      <c r="BD48" s="161">
        <v>258</v>
      </c>
      <c r="BE48" s="161">
        <v>336</v>
      </c>
      <c r="BF48" s="161">
        <v>435</v>
      </c>
      <c r="BG48" s="161">
        <v>407</v>
      </c>
      <c r="BH48" s="161">
        <v>274</v>
      </c>
      <c r="BI48" s="161">
        <v>97</v>
      </c>
      <c r="BJ48" s="161">
        <v>19</v>
      </c>
      <c r="BK48" s="161" t="s">
        <v>13</v>
      </c>
      <c r="BL48" s="161">
        <v>0</v>
      </c>
      <c r="BM48" s="167">
        <v>0</v>
      </c>
      <c r="BN48" s="166">
        <v>0</v>
      </c>
      <c r="BO48" s="161" t="s">
        <v>13</v>
      </c>
      <c r="BP48" s="161">
        <v>5</v>
      </c>
      <c r="BQ48" s="161" t="s">
        <v>13</v>
      </c>
      <c r="BR48" s="161" t="s">
        <v>13</v>
      </c>
      <c r="BS48" s="161">
        <v>10</v>
      </c>
      <c r="BT48" s="161">
        <v>23</v>
      </c>
      <c r="BU48" s="161">
        <v>36</v>
      </c>
      <c r="BV48" s="161">
        <v>69</v>
      </c>
      <c r="BW48" s="161">
        <v>154</v>
      </c>
      <c r="BX48" s="161">
        <v>258</v>
      </c>
      <c r="BY48" s="161">
        <v>270</v>
      </c>
      <c r="BZ48" s="161">
        <v>354</v>
      </c>
      <c r="CA48" s="161">
        <v>395</v>
      </c>
      <c r="CB48" s="161">
        <v>300</v>
      </c>
      <c r="CC48" s="161">
        <v>176</v>
      </c>
      <c r="CD48" s="161">
        <v>50</v>
      </c>
      <c r="CE48" s="161">
        <v>6</v>
      </c>
      <c r="CF48" s="161">
        <v>0</v>
      </c>
      <c r="CG48" s="167">
        <v>0</v>
      </c>
      <c r="CH48" s="153"/>
      <c r="CI48" s="166">
        <v>0</v>
      </c>
      <c r="CJ48" s="161" t="s">
        <v>13</v>
      </c>
      <c r="CK48" s="161" t="s">
        <v>13</v>
      </c>
      <c r="CL48" s="161" t="s">
        <v>13</v>
      </c>
      <c r="CM48" s="161" t="s">
        <v>13</v>
      </c>
      <c r="CN48" s="161" t="s">
        <v>13</v>
      </c>
      <c r="CO48" s="161" t="s">
        <v>13</v>
      </c>
      <c r="CP48" s="161">
        <v>10</v>
      </c>
      <c r="CQ48" s="161">
        <v>15</v>
      </c>
      <c r="CR48" s="161">
        <v>30</v>
      </c>
      <c r="CS48" s="161">
        <v>40</v>
      </c>
      <c r="CT48" s="161">
        <v>60</v>
      </c>
      <c r="CU48" s="161">
        <v>55</v>
      </c>
      <c r="CV48" s="161">
        <v>41</v>
      </c>
      <c r="CW48" s="161">
        <v>26</v>
      </c>
      <c r="CX48" s="161">
        <v>13</v>
      </c>
      <c r="CY48" s="161">
        <v>8</v>
      </c>
      <c r="CZ48" s="161">
        <v>0</v>
      </c>
      <c r="DA48" s="161">
        <v>0</v>
      </c>
      <c r="DB48" s="167">
        <v>0</v>
      </c>
      <c r="DC48" s="166">
        <v>0</v>
      </c>
      <c r="DD48" s="161">
        <v>0</v>
      </c>
      <c r="DE48" s="161" t="s">
        <v>13</v>
      </c>
      <c r="DF48" s="161">
        <v>0</v>
      </c>
      <c r="DG48" s="161" t="s">
        <v>13</v>
      </c>
      <c r="DH48" s="161" t="s">
        <v>13</v>
      </c>
      <c r="DI48" s="161" t="s">
        <v>13</v>
      </c>
      <c r="DJ48" s="161">
        <v>6</v>
      </c>
      <c r="DK48" s="161">
        <v>11</v>
      </c>
      <c r="DL48" s="161">
        <v>16</v>
      </c>
      <c r="DM48" s="161">
        <v>31</v>
      </c>
      <c r="DN48" s="161">
        <v>30</v>
      </c>
      <c r="DO48" s="161">
        <v>44</v>
      </c>
      <c r="DP48" s="161">
        <v>27</v>
      </c>
      <c r="DQ48" s="161">
        <v>21</v>
      </c>
      <c r="DR48" s="161">
        <v>17</v>
      </c>
      <c r="DS48" s="161">
        <v>7</v>
      </c>
      <c r="DT48" s="161">
        <v>0</v>
      </c>
      <c r="DU48" s="161">
        <v>0</v>
      </c>
      <c r="DV48" s="167">
        <v>0</v>
      </c>
      <c r="DW48" s="153"/>
      <c r="DX48" s="166">
        <v>236</v>
      </c>
      <c r="DY48" s="161">
        <v>125</v>
      </c>
      <c r="DZ48" s="161">
        <v>133</v>
      </c>
      <c r="EA48" s="161">
        <v>173</v>
      </c>
      <c r="EB48" s="161">
        <v>317</v>
      </c>
      <c r="EC48" s="161">
        <v>521</v>
      </c>
      <c r="ED48" s="161">
        <v>597</v>
      </c>
      <c r="EE48" s="161">
        <v>606</v>
      </c>
      <c r="EF48" s="161">
        <v>640</v>
      </c>
      <c r="EG48" s="161">
        <v>714</v>
      </c>
      <c r="EH48" s="161">
        <v>893</v>
      </c>
      <c r="EI48" s="161">
        <v>813</v>
      </c>
      <c r="EJ48" s="161">
        <v>844</v>
      </c>
      <c r="EK48" s="161">
        <v>712</v>
      </c>
      <c r="EL48" s="161">
        <v>402</v>
      </c>
      <c r="EM48" s="161">
        <v>149</v>
      </c>
      <c r="EN48" s="161">
        <v>34</v>
      </c>
      <c r="EO48" s="161" t="s">
        <v>13</v>
      </c>
      <c r="EP48" s="161">
        <v>0</v>
      </c>
      <c r="EQ48" s="167">
        <v>0</v>
      </c>
      <c r="ER48" s="166">
        <v>158</v>
      </c>
      <c r="ES48" s="161">
        <v>100</v>
      </c>
      <c r="ET48" s="161">
        <v>108</v>
      </c>
      <c r="EU48" s="161">
        <v>129</v>
      </c>
      <c r="EV48" s="161">
        <v>239</v>
      </c>
      <c r="EW48" s="161">
        <v>551</v>
      </c>
      <c r="EX48" s="161">
        <v>683</v>
      </c>
      <c r="EY48" s="161">
        <v>788</v>
      </c>
      <c r="EZ48" s="161">
        <v>831</v>
      </c>
      <c r="FA48" s="161">
        <v>971</v>
      </c>
      <c r="FB48" s="161">
        <v>1246</v>
      </c>
      <c r="FC48" s="161">
        <v>1145</v>
      </c>
      <c r="FD48" s="161">
        <v>1085</v>
      </c>
      <c r="FE48" s="161">
        <v>877</v>
      </c>
      <c r="FF48" s="161">
        <v>550</v>
      </c>
      <c r="FG48" s="161">
        <v>248</v>
      </c>
      <c r="FH48" s="161">
        <v>64</v>
      </c>
      <c r="FI48" s="161">
        <v>7</v>
      </c>
      <c r="FJ48" s="161">
        <v>0</v>
      </c>
      <c r="FK48" s="167">
        <v>0</v>
      </c>
      <c r="FL48" s="135"/>
      <c r="FM48" s="135"/>
      <c r="FN48" s="135"/>
    </row>
    <row r="49" spans="2:170" ht="15.75" customHeight="1">
      <c r="B49" s="90">
        <v>1998</v>
      </c>
      <c r="C49" s="136"/>
      <c r="D49" s="163">
        <v>0</v>
      </c>
      <c r="E49" s="164">
        <v>0</v>
      </c>
      <c r="F49" s="164">
        <v>0</v>
      </c>
      <c r="G49" s="164" t="s">
        <v>13</v>
      </c>
      <c r="H49" s="164">
        <v>12</v>
      </c>
      <c r="I49" s="164">
        <v>72</v>
      </c>
      <c r="J49" s="164">
        <v>302</v>
      </c>
      <c r="K49" s="164">
        <v>654</v>
      </c>
      <c r="L49" s="164">
        <v>1212</v>
      </c>
      <c r="M49" s="164">
        <v>1972</v>
      </c>
      <c r="N49" s="164">
        <v>3027</v>
      </c>
      <c r="O49" s="164">
        <v>2256</v>
      </c>
      <c r="P49" s="164">
        <v>1972</v>
      </c>
      <c r="Q49" s="164">
        <v>1242</v>
      </c>
      <c r="R49" s="164">
        <v>808</v>
      </c>
      <c r="S49" s="164">
        <v>395</v>
      </c>
      <c r="T49" s="164">
        <v>77</v>
      </c>
      <c r="U49" s="164">
        <v>12</v>
      </c>
      <c r="V49" s="164">
        <v>0</v>
      </c>
      <c r="W49" s="165">
        <v>0</v>
      </c>
      <c r="X49" s="109"/>
      <c r="Y49" s="163" t="s">
        <v>13</v>
      </c>
      <c r="Z49" s="164">
        <v>0</v>
      </c>
      <c r="AA49" s="164">
        <v>0</v>
      </c>
      <c r="AB49" s="164">
        <v>0</v>
      </c>
      <c r="AC49" s="164">
        <v>0</v>
      </c>
      <c r="AD49" s="164">
        <v>0</v>
      </c>
      <c r="AE49" s="164">
        <v>0</v>
      </c>
      <c r="AF49" s="164">
        <v>0</v>
      </c>
      <c r="AG49" s="164">
        <v>6</v>
      </c>
      <c r="AH49" s="164">
        <v>32</v>
      </c>
      <c r="AI49" s="164">
        <v>144</v>
      </c>
      <c r="AJ49" s="164">
        <v>405</v>
      </c>
      <c r="AK49" s="164">
        <v>737</v>
      </c>
      <c r="AL49" s="164">
        <v>894</v>
      </c>
      <c r="AM49" s="164">
        <v>619</v>
      </c>
      <c r="AN49" s="164">
        <v>242</v>
      </c>
      <c r="AO49" s="164">
        <v>32</v>
      </c>
      <c r="AP49" s="164">
        <v>7</v>
      </c>
      <c r="AQ49" s="164">
        <v>0</v>
      </c>
      <c r="AR49" s="165">
        <v>0</v>
      </c>
      <c r="AS49" s="153"/>
      <c r="AT49" s="163">
        <v>0</v>
      </c>
      <c r="AU49" s="164">
        <v>0</v>
      </c>
      <c r="AV49" s="164">
        <v>0</v>
      </c>
      <c r="AW49" s="164" t="s">
        <v>13</v>
      </c>
      <c r="AX49" s="164">
        <v>6</v>
      </c>
      <c r="AY49" s="164">
        <v>13</v>
      </c>
      <c r="AZ49" s="164">
        <v>21</v>
      </c>
      <c r="BA49" s="164">
        <v>36</v>
      </c>
      <c r="BB49" s="164">
        <v>73</v>
      </c>
      <c r="BC49" s="164">
        <v>166</v>
      </c>
      <c r="BD49" s="164">
        <v>271</v>
      </c>
      <c r="BE49" s="164">
        <v>377</v>
      </c>
      <c r="BF49" s="164">
        <v>522</v>
      </c>
      <c r="BG49" s="164">
        <v>492</v>
      </c>
      <c r="BH49" s="164">
        <v>356</v>
      </c>
      <c r="BI49" s="164">
        <v>140</v>
      </c>
      <c r="BJ49" s="164">
        <v>28</v>
      </c>
      <c r="BK49" s="164" t="s">
        <v>13</v>
      </c>
      <c r="BL49" s="164">
        <v>0</v>
      </c>
      <c r="BM49" s="165">
        <v>0</v>
      </c>
      <c r="BN49" s="163">
        <v>0</v>
      </c>
      <c r="BO49" s="164">
        <v>0</v>
      </c>
      <c r="BP49" s="164" t="s">
        <v>13</v>
      </c>
      <c r="BQ49" s="164">
        <v>9</v>
      </c>
      <c r="BR49" s="164">
        <v>13</v>
      </c>
      <c r="BS49" s="164">
        <v>7</v>
      </c>
      <c r="BT49" s="164">
        <v>21</v>
      </c>
      <c r="BU49" s="164">
        <v>56</v>
      </c>
      <c r="BV49" s="164">
        <v>80</v>
      </c>
      <c r="BW49" s="164">
        <v>129</v>
      </c>
      <c r="BX49" s="164">
        <v>297</v>
      </c>
      <c r="BY49" s="164">
        <v>300</v>
      </c>
      <c r="BZ49" s="164">
        <v>412</v>
      </c>
      <c r="CA49" s="164">
        <v>461</v>
      </c>
      <c r="CB49" s="164">
        <v>402</v>
      </c>
      <c r="CC49" s="164">
        <v>224</v>
      </c>
      <c r="CD49" s="164">
        <v>57</v>
      </c>
      <c r="CE49" s="164">
        <v>14</v>
      </c>
      <c r="CF49" s="164">
        <v>0</v>
      </c>
      <c r="CG49" s="165">
        <v>0</v>
      </c>
      <c r="CH49" s="153"/>
      <c r="CI49" s="163">
        <v>0</v>
      </c>
      <c r="CJ49" s="164">
        <v>0</v>
      </c>
      <c r="CK49" s="164" t="s">
        <v>13</v>
      </c>
      <c r="CL49" s="164">
        <v>0</v>
      </c>
      <c r="CM49" s="164" t="s">
        <v>13</v>
      </c>
      <c r="CN49" s="164">
        <v>0</v>
      </c>
      <c r="CO49" s="164">
        <v>5</v>
      </c>
      <c r="CP49" s="164" t="s">
        <v>13</v>
      </c>
      <c r="CQ49" s="164">
        <v>11</v>
      </c>
      <c r="CR49" s="164">
        <v>19</v>
      </c>
      <c r="CS49" s="164">
        <v>31</v>
      </c>
      <c r="CT49" s="164">
        <v>53</v>
      </c>
      <c r="CU49" s="164">
        <v>63</v>
      </c>
      <c r="CV49" s="164">
        <v>50</v>
      </c>
      <c r="CW49" s="164">
        <v>27</v>
      </c>
      <c r="CX49" s="164">
        <v>20</v>
      </c>
      <c r="CY49" s="164" t="s">
        <v>13</v>
      </c>
      <c r="CZ49" s="164" t="s">
        <v>13</v>
      </c>
      <c r="DA49" s="164">
        <v>0</v>
      </c>
      <c r="DB49" s="165">
        <v>0</v>
      </c>
      <c r="DC49" s="163">
        <v>0</v>
      </c>
      <c r="DD49" s="164">
        <v>0</v>
      </c>
      <c r="DE49" s="164">
        <v>0</v>
      </c>
      <c r="DF49" s="164">
        <v>0</v>
      </c>
      <c r="DG49" s="164" t="s">
        <v>13</v>
      </c>
      <c r="DH49" s="164" t="s">
        <v>13</v>
      </c>
      <c r="DI49" s="164">
        <v>5</v>
      </c>
      <c r="DJ49" s="164">
        <v>10</v>
      </c>
      <c r="DK49" s="164">
        <v>16</v>
      </c>
      <c r="DL49" s="164">
        <v>23</v>
      </c>
      <c r="DM49" s="164">
        <v>29</v>
      </c>
      <c r="DN49" s="164">
        <v>34</v>
      </c>
      <c r="DO49" s="164">
        <v>38</v>
      </c>
      <c r="DP49" s="164">
        <v>33</v>
      </c>
      <c r="DQ49" s="164">
        <v>26</v>
      </c>
      <c r="DR49" s="164">
        <v>13</v>
      </c>
      <c r="DS49" s="164" t="s">
        <v>13</v>
      </c>
      <c r="DT49" s="164" t="s">
        <v>13</v>
      </c>
      <c r="DU49" s="164">
        <v>0</v>
      </c>
      <c r="DV49" s="165">
        <v>0</v>
      </c>
      <c r="DW49" s="153"/>
      <c r="DX49" s="163">
        <v>215</v>
      </c>
      <c r="DY49" s="164">
        <v>124</v>
      </c>
      <c r="DZ49" s="164">
        <v>119</v>
      </c>
      <c r="EA49" s="164">
        <v>171</v>
      </c>
      <c r="EB49" s="164">
        <v>275</v>
      </c>
      <c r="EC49" s="164">
        <v>505</v>
      </c>
      <c r="ED49" s="164">
        <v>646</v>
      </c>
      <c r="EE49" s="164">
        <v>713</v>
      </c>
      <c r="EF49" s="164">
        <v>661</v>
      </c>
      <c r="EG49" s="164">
        <v>747</v>
      </c>
      <c r="EH49" s="164">
        <v>1077</v>
      </c>
      <c r="EI49" s="164">
        <v>910</v>
      </c>
      <c r="EJ49" s="164">
        <v>928</v>
      </c>
      <c r="EK49" s="164">
        <v>823</v>
      </c>
      <c r="EL49" s="164">
        <v>501</v>
      </c>
      <c r="EM49" s="164">
        <v>226</v>
      </c>
      <c r="EN49" s="164">
        <v>31</v>
      </c>
      <c r="EO49" s="164">
        <v>7</v>
      </c>
      <c r="EP49" s="164">
        <v>0</v>
      </c>
      <c r="EQ49" s="165">
        <v>0</v>
      </c>
      <c r="ER49" s="163">
        <v>200</v>
      </c>
      <c r="ES49" s="164">
        <v>104</v>
      </c>
      <c r="ET49" s="164">
        <v>95</v>
      </c>
      <c r="EU49" s="164">
        <v>123</v>
      </c>
      <c r="EV49" s="164">
        <v>243</v>
      </c>
      <c r="EW49" s="164">
        <v>535</v>
      </c>
      <c r="EX49" s="164">
        <v>783</v>
      </c>
      <c r="EY49" s="164">
        <v>820</v>
      </c>
      <c r="EZ49" s="164">
        <v>844</v>
      </c>
      <c r="FA49" s="164">
        <v>941</v>
      </c>
      <c r="FB49" s="164">
        <v>1263</v>
      </c>
      <c r="FC49" s="164">
        <v>1153</v>
      </c>
      <c r="FD49" s="164">
        <v>1151</v>
      </c>
      <c r="FE49" s="164">
        <v>919</v>
      </c>
      <c r="FF49" s="164">
        <v>645</v>
      </c>
      <c r="FG49" s="164">
        <v>329</v>
      </c>
      <c r="FH49" s="164">
        <v>76</v>
      </c>
      <c r="FI49" s="164">
        <v>16</v>
      </c>
      <c r="FJ49" s="164">
        <v>0</v>
      </c>
      <c r="FK49" s="165">
        <v>0</v>
      </c>
      <c r="FL49" s="135"/>
      <c r="FM49" s="135"/>
      <c r="FN49" s="135"/>
    </row>
    <row r="50" spans="2:170" ht="15.75" customHeight="1">
      <c r="B50" s="89">
        <v>1999</v>
      </c>
      <c r="C50" s="136"/>
      <c r="D50" s="166">
        <v>0</v>
      </c>
      <c r="E50" s="161">
        <v>0</v>
      </c>
      <c r="F50" s="161">
        <v>0</v>
      </c>
      <c r="G50" s="161" t="s">
        <v>13</v>
      </c>
      <c r="H50" s="161" t="s">
        <v>13</v>
      </c>
      <c r="I50" s="161">
        <v>69</v>
      </c>
      <c r="J50" s="161">
        <v>309</v>
      </c>
      <c r="K50" s="161">
        <v>730</v>
      </c>
      <c r="L50" s="161">
        <v>1315</v>
      </c>
      <c r="M50" s="161">
        <v>1899</v>
      </c>
      <c r="N50" s="161">
        <v>3243</v>
      </c>
      <c r="O50" s="161">
        <v>2489</v>
      </c>
      <c r="P50" s="161">
        <v>2263</v>
      </c>
      <c r="Q50" s="161">
        <v>1373</v>
      </c>
      <c r="R50" s="161">
        <v>939</v>
      </c>
      <c r="S50" s="161">
        <v>504</v>
      </c>
      <c r="T50" s="161">
        <v>120</v>
      </c>
      <c r="U50" s="161">
        <v>22</v>
      </c>
      <c r="V50" s="161">
        <v>0</v>
      </c>
      <c r="W50" s="167">
        <v>0</v>
      </c>
      <c r="X50" s="109"/>
      <c r="Y50" s="166">
        <v>0</v>
      </c>
      <c r="Z50" s="161">
        <v>0</v>
      </c>
      <c r="AA50" s="161">
        <v>0</v>
      </c>
      <c r="AB50" s="161">
        <v>0</v>
      </c>
      <c r="AC50" s="161">
        <v>0</v>
      </c>
      <c r="AD50" s="161">
        <v>0</v>
      </c>
      <c r="AE50" s="161" t="s">
        <v>13</v>
      </c>
      <c r="AF50" s="161">
        <v>0</v>
      </c>
      <c r="AG50" s="161">
        <v>5</v>
      </c>
      <c r="AH50" s="161">
        <v>36</v>
      </c>
      <c r="AI50" s="161">
        <v>212</v>
      </c>
      <c r="AJ50" s="161">
        <v>501</v>
      </c>
      <c r="AK50" s="161">
        <v>996</v>
      </c>
      <c r="AL50" s="161">
        <v>1268</v>
      </c>
      <c r="AM50" s="161">
        <v>888</v>
      </c>
      <c r="AN50" s="161">
        <v>389</v>
      </c>
      <c r="AO50" s="161">
        <v>62</v>
      </c>
      <c r="AP50" s="161">
        <v>7</v>
      </c>
      <c r="AQ50" s="161">
        <v>0</v>
      </c>
      <c r="AR50" s="167">
        <v>0</v>
      </c>
      <c r="AS50" s="153"/>
      <c r="AT50" s="166">
        <v>0</v>
      </c>
      <c r="AU50" s="161">
        <v>0</v>
      </c>
      <c r="AV50" s="161" t="s">
        <v>13</v>
      </c>
      <c r="AW50" s="161" t="s">
        <v>13</v>
      </c>
      <c r="AX50" s="161">
        <v>5</v>
      </c>
      <c r="AY50" s="161">
        <v>10</v>
      </c>
      <c r="AZ50" s="161">
        <v>22</v>
      </c>
      <c r="BA50" s="161">
        <v>61</v>
      </c>
      <c r="BB50" s="161">
        <v>82</v>
      </c>
      <c r="BC50" s="161">
        <v>170</v>
      </c>
      <c r="BD50" s="161">
        <v>306</v>
      </c>
      <c r="BE50" s="161">
        <v>448</v>
      </c>
      <c r="BF50" s="161">
        <v>544</v>
      </c>
      <c r="BG50" s="161">
        <v>577</v>
      </c>
      <c r="BH50" s="161">
        <v>393</v>
      </c>
      <c r="BI50" s="161">
        <v>194</v>
      </c>
      <c r="BJ50" s="161">
        <v>38</v>
      </c>
      <c r="BK50" s="161">
        <v>9</v>
      </c>
      <c r="BL50" s="161" t="s">
        <v>13</v>
      </c>
      <c r="BM50" s="167">
        <v>0</v>
      </c>
      <c r="BN50" s="166" t="s">
        <v>13</v>
      </c>
      <c r="BO50" s="161">
        <v>0</v>
      </c>
      <c r="BP50" s="161" t="s">
        <v>13</v>
      </c>
      <c r="BQ50" s="161" t="s">
        <v>13</v>
      </c>
      <c r="BR50" s="161" t="s">
        <v>13</v>
      </c>
      <c r="BS50" s="161">
        <v>9</v>
      </c>
      <c r="BT50" s="161">
        <v>34</v>
      </c>
      <c r="BU50" s="161">
        <v>53</v>
      </c>
      <c r="BV50" s="161">
        <v>87</v>
      </c>
      <c r="BW50" s="161">
        <v>142</v>
      </c>
      <c r="BX50" s="161">
        <v>268</v>
      </c>
      <c r="BY50" s="161">
        <v>310</v>
      </c>
      <c r="BZ50" s="161">
        <v>439</v>
      </c>
      <c r="CA50" s="161">
        <v>476</v>
      </c>
      <c r="CB50" s="161">
        <v>424</v>
      </c>
      <c r="CC50" s="161">
        <v>310</v>
      </c>
      <c r="CD50" s="161">
        <v>73</v>
      </c>
      <c r="CE50" s="161">
        <v>18</v>
      </c>
      <c r="CF50" s="161" t="s">
        <v>13</v>
      </c>
      <c r="CG50" s="167">
        <v>0</v>
      </c>
      <c r="CH50" s="153"/>
      <c r="CI50" s="166" t="s">
        <v>13</v>
      </c>
      <c r="CJ50" s="161" t="s">
        <v>13</v>
      </c>
      <c r="CK50" s="161">
        <v>0</v>
      </c>
      <c r="CL50" s="161">
        <v>0</v>
      </c>
      <c r="CM50" s="161" t="s">
        <v>13</v>
      </c>
      <c r="CN50" s="161" t="s">
        <v>13</v>
      </c>
      <c r="CO50" s="161">
        <v>5</v>
      </c>
      <c r="CP50" s="161" t="s">
        <v>13</v>
      </c>
      <c r="CQ50" s="161">
        <v>9</v>
      </c>
      <c r="CR50" s="161">
        <v>21</v>
      </c>
      <c r="CS50" s="161">
        <v>35</v>
      </c>
      <c r="CT50" s="161">
        <v>55</v>
      </c>
      <c r="CU50" s="161">
        <v>50</v>
      </c>
      <c r="CV50" s="161">
        <v>57</v>
      </c>
      <c r="CW50" s="161">
        <v>37</v>
      </c>
      <c r="CX50" s="161">
        <v>10</v>
      </c>
      <c r="CY50" s="161" t="s">
        <v>13</v>
      </c>
      <c r="CZ50" s="161" t="s">
        <v>13</v>
      </c>
      <c r="DA50" s="161">
        <v>0</v>
      </c>
      <c r="DB50" s="167">
        <v>0</v>
      </c>
      <c r="DC50" s="166" t="s">
        <v>13</v>
      </c>
      <c r="DD50" s="161" t="s">
        <v>13</v>
      </c>
      <c r="DE50" s="161">
        <v>0</v>
      </c>
      <c r="DF50" s="161" t="s">
        <v>13</v>
      </c>
      <c r="DG50" s="161" t="s">
        <v>13</v>
      </c>
      <c r="DH50" s="161">
        <v>5</v>
      </c>
      <c r="DI50" s="161">
        <v>5</v>
      </c>
      <c r="DJ50" s="161">
        <v>6</v>
      </c>
      <c r="DK50" s="161">
        <v>10</v>
      </c>
      <c r="DL50" s="161">
        <v>21</v>
      </c>
      <c r="DM50" s="161">
        <v>46</v>
      </c>
      <c r="DN50" s="161">
        <v>38</v>
      </c>
      <c r="DO50" s="161">
        <v>50</v>
      </c>
      <c r="DP50" s="161">
        <v>32</v>
      </c>
      <c r="DQ50" s="161">
        <v>22</v>
      </c>
      <c r="DR50" s="161">
        <v>11</v>
      </c>
      <c r="DS50" s="161" t="s">
        <v>13</v>
      </c>
      <c r="DT50" s="161">
        <v>0</v>
      </c>
      <c r="DU50" s="161">
        <v>0</v>
      </c>
      <c r="DV50" s="167">
        <v>0</v>
      </c>
      <c r="DW50" s="153"/>
      <c r="DX50" s="166">
        <v>193</v>
      </c>
      <c r="DY50" s="161">
        <v>141</v>
      </c>
      <c r="DZ50" s="161">
        <v>110</v>
      </c>
      <c r="EA50" s="161">
        <v>182</v>
      </c>
      <c r="EB50" s="161">
        <v>293</v>
      </c>
      <c r="EC50" s="161">
        <v>497</v>
      </c>
      <c r="ED50" s="161">
        <v>653</v>
      </c>
      <c r="EE50" s="161">
        <v>756</v>
      </c>
      <c r="EF50" s="161">
        <v>679</v>
      </c>
      <c r="EG50" s="161">
        <v>814</v>
      </c>
      <c r="EH50" s="161">
        <v>1007</v>
      </c>
      <c r="EI50" s="161">
        <v>992</v>
      </c>
      <c r="EJ50" s="161">
        <v>1076</v>
      </c>
      <c r="EK50" s="161">
        <v>937</v>
      </c>
      <c r="EL50" s="161">
        <v>607</v>
      </c>
      <c r="EM50" s="161">
        <v>289</v>
      </c>
      <c r="EN50" s="161">
        <v>55</v>
      </c>
      <c r="EO50" s="161">
        <v>14</v>
      </c>
      <c r="EP50" s="161" t="s">
        <v>13</v>
      </c>
      <c r="EQ50" s="167">
        <v>0</v>
      </c>
      <c r="ER50" s="166">
        <v>200</v>
      </c>
      <c r="ES50" s="161">
        <v>106</v>
      </c>
      <c r="ET50" s="161">
        <v>80</v>
      </c>
      <c r="EU50" s="161">
        <v>162</v>
      </c>
      <c r="EV50" s="161">
        <v>225</v>
      </c>
      <c r="EW50" s="161">
        <v>520</v>
      </c>
      <c r="EX50" s="161">
        <v>748</v>
      </c>
      <c r="EY50" s="161">
        <v>899</v>
      </c>
      <c r="EZ50" s="161">
        <v>852</v>
      </c>
      <c r="FA50" s="161">
        <v>954</v>
      </c>
      <c r="FB50" s="161">
        <v>1331</v>
      </c>
      <c r="FC50" s="161">
        <v>1332</v>
      </c>
      <c r="FD50" s="161">
        <v>1216</v>
      </c>
      <c r="FE50" s="161">
        <v>1083</v>
      </c>
      <c r="FF50" s="161">
        <v>733</v>
      </c>
      <c r="FG50" s="161">
        <v>398</v>
      </c>
      <c r="FH50" s="161">
        <v>96</v>
      </c>
      <c r="FI50" s="161">
        <v>21</v>
      </c>
      <c r="FJ50" s="161">
        <v>0</v>
      </c>
      <c r="FK50" s="167">
        <v>0</v>
      </c>
      <c r="FL50" s="135"/>
      <c r="FM50" s="135"/>
      <c r="FN50" s="135"/>
    </row>
    <row r="51" spans="2:170" ht="15.75" customHeight="1">
      <c r="B51" s="90">
        <v>2000</v>
      </c>
      <c r="C51" s="136"/>
      <c r="D51" s="163">
        <v>0</v>
      </c>
      <c r="E51" s="164">
        <v>0</v>
      </c>
      <c r="F51" s="164">
        <v>0</v>
      </c>
      <c r="G51" s="164" t="s">
        <v>13</v>
      </c>
      <c r="H51" s="164">
        <v>11</v>
      </c>
      <c r="I51" s="164">
        <v>87</v>
      </c>
      <c r="J51" s="164">
        <v>304</v>
      </c>
      <c r="K51" s="164">
        <v>816</v>
      </c>
      <c r="L51" s="164">
        <v>1359</v>
      </c>
      <c r="M51" s="164">
        <v>2006</v>
      </c>
      <c r="N51" s="164">
        <v>3484</v>
      </c>
      <c r="O51" s="164">
        <v>2607</v>
      </c>
      <c r="P51" s="164">
        <v>2378</v>
      </c>
      <c r="Q51" s="164">
        <v>1426</v>
      </c>
      <c r="R51" s="164">
        <v>1115</v>
      </c>
      <c r="S51" s="164">
        <v>591</v>
      </c>
      <c r="T51" s="164">
        <v>193</v>
      </c>
      <c r="U51" s="164">
        <v>30</v>
      </c>
      <c r="V51" s="164" t="s">
        <v>13</v>
      </c>
      <c r="W51" s="165">
        <v>0</v>
      </c>
      <c r="X51" s="109"/>
      <c r="Y51" s="163">
        <v>0</v>
      </c>
      <c r="Z51" s="164">
        <v>0</v>
      </c>
      <c r="AA51" s="164">
        <v>0</v>
      </c>
      <c r="AB51" s="164">
        <v>0</v>
      </c>
      <c r="AC51" s="164">
        <v>0</v>
      </c>
      <c r="AD51" s="164">
        <v>0</v>
      </c>
      <c r="AE51" s="164" t="s">
        <v>13</v>
      </c>
      <c r="AF51" s="164" t="s">
        <v>13</v>
      </c>
      <c r="AG51" s="164">
        <v>7</v>
      </c>
      <c r="AH51" s="164">
        <v>52</v>
      </c>
      <c r="AI51" s="164">
        <v>297</v>
      </c>
      <c r="AJ51" s="164">
        <v>740</v>
      </c>
      <c r="AK51" s="164">
        <v>1326</v>
      </c>
      <c r="AL51" s="164">
        <v>1789</v>
      </c>
      <c r="AM51" s="164">
        <v>1286</v>
      </c>
      <c r="AN51" s="164">
        <v>638</v>
      </c>
      <c r="AO51" s="164">
        <v>80</v>
      </c>
      <c r="AP51" s="164">
        <v>13</v>
      </c>
      <c r="AQ51" s="164">
        <v>0</v>
      </c>
      <c r="AR51" s="165">
        <v>0</v>
      </c>
      <c r="AS51" s="153"/>
      <c r="AT51" s="163">
        <v>0</v>
      </c>
      <c r="AU51" s="164">
        <v>0</v>
      </c>
      <c r="AV51" s="164">
        <v>0</v>
      </c>
      <c r="AW51" s="164" t="s">
        <v>13</v>
      </c>
      <c r="AX51" s="164">
        <v>5</v>
      </c>
      <c r="AY51" s="164">
        <v>6</v>
      </c>
      <c r="AZ51" s="164">
        <v>30</v>
      </c>
      <c r="BA51" s="164">
        <v>52</v>
      </c>
      <c r="BB51" s="164">
        <v>71</v>
      </c>
      <c r="BC51" s="164">
        <v>131</v>
      </c>
      <c r="BD51" s="164">
        <v>313</v>
      </c>
      <c r="BE51" s="164">
        <v>468</v>
      </c>
      <c r="BF51" s="164">
        <v>623</v>
      </c>
      <c r="BG51" s="164">
        <v>614</v>
      </c>
      <c r="BH51" s="164">
        <v>492</v>
      </c>
      <c r="BI51" s="164">
        <v>262</v>
      </c>
      <c r="BJ51" s="164">
        <v>53</v>
      </c>
      <c r="BK51" s="164">
        <v>7</v>
      </c>
      <c r="BL51" s="164">
        <v>0</v>
      </c>
      <c r="BM51" s="165">
        <v>0</v>
      </c>
      <c r="BN51" s="163">
        <v>0</v>
      </c>
      <c r="BO51" s="164">
        <v>0</v>
      </c>
      <c r="BP51" s="164" t="s">
        <v>13</v>
      </c>
      <c r="BQ51" s="164" t="s">
        <v>13</v>
      </c>
      <c r="BR51" s="164">
        <v>13</v>
      </c>
      <c r="BS51" s="164">
        <v>9</v>
      </c>
      <c r="BT51" s="164">
        <v>19</v>
      </c>
      <c r="BU51" s="164">
        <v>55</v>
      </c>
      <c r="BV51" s="164">
        <v>101</v>
      </c>
      <c r="BW51" s="164">
        <v>154</v>
      </c>
      <c r="BX51" s="164">
        <v>306</v>
      </c>
      <c r="BY51" s="164">
        <v>335</v>
      </c>
      <c r="BZ51" s="164">
        <v>457</v>
      </c>
      <c r="CA51" s="164">
        <v>524</v>
      </c>
      <c r="CB51" s="164">
        <v>480</v>
      </c>
      <c r="CC51" s="164">
        <v>344</v>
      </c>
      <c r="CD51" s="164">
        <v>130</v>
      </c>
      <c r="CE51" s="164">
        <v>23</v>
      </c>
      <c r="CF51" s="164" t="s">
        <v>13</v>
      </c>
      <c r="CG51" s="165">
        <v>0</v>
      </c>
      <c r="CH51" s="153"/>
      <c r="CI51" s="163">
        <v>0</v>
      </c>
      <c r="CJ51" s="164" t="s">
        <v>13</v>
      </c>
      <c r="CK51" s="164">
        <v>0</v>
      </c>
      <c r="CL51" s="164">
        <v>0</v>
      </c>
      <c r="CM51" s="164" t="s">
        <v>13</v>
      </c>
      <c r="CN51" s="164" t="s">
        <v>13</v>
      </c>
      <c r="CO51" s="164">
        <v>5</v>
      </c>
      <c r="CP51" s="164">
        <v>11</v>
      </c>
      <c r="CQ51" s="164">
        <v>11</v>
      </c>
      <c r="CR51" s="164">
        <v>18</v>
      </c>
      <c r="CS51" s="164">
        <v>37</v>
      </c>
      <c r="CT51" s="164">
        <v>58</v>
      </c>
      <c r="CU51" s="164">
        <v>66</v>
      </c>
      <c r="CV51" s="164">
        <v>65</v>
      </c>
      <c r="CW51" s="164">
        <v>49</v>
      </c>
      <c r="CX51" s="164">
        <v>24</v>
      </c>
      <c r="CY51" s="164" t="s">
        <v>13</v>
      </c>
      <c r="CZ51" s="164" t="s">
        <v>13</v>
      </c>
      <c r="DA51" s="164" t="s">
        <v>13</v>
      </c>
      <c r="DB51" s="165">
        <v>0</v>
      </c>
      <c r="DC51" s="163">
        <v>0</v>
      </c>
      <c r="DD51" s="164">
        <v>0</v>
      </c>
      <c r="DE51" s="164" t="s">
        <v>13</v>
      </c>
      <c r="DF51" s="164" t="s">
        <v>13</v>
      </c>
      <c r="DG51" s="164" t="s">
        <v>13</v>
      </c>
      <c r="DH51" s="164" t="s">
        <v>13</v>
      </c>
      <c r="DI51" s="164">
        <v>7</v>
      </c>
      <c r="DJ51" s="164">
        <v>11</v>
      </c>
      <c r="DK51" s="164">
        <v>15</v>
      </c>
      <c r="DL51" s="164">
        <v>20</v>
      </c>
      <c r="DM51" s="164">
        <v>49</v>
      </c>
      <c r="DN51" s="164">
        <v>49</v>
      </c>
      <c r="DO51" s="164">
        <v>44</v>
      </c>
      <c r="DP51" s="164">
        <v>56</v>
      </c>
      <c r="DQ51" s="164">
        <v>39</v>
      </c>
      <c r="DR51" s="164">
        <v>21</v>
      </c>
      <c r="DS51" s="164" t="s">
        <v>13</v>
      </c>
      <c r="DT51" s="164">
        <v>0</v>
      </c>
      <c r="DU51" s="164">
        <v>0</v>
      </c>
      <c r="DV51" s="165">
        <v>0</v>
      </c>
      <c r="DW51" s="153"/>
      <c r="DX51" s="163">
        <v>235</v>
      </c>
      <c r="DY51" s="164">
        <v>135</v>
      </c>
      <c r="DZ51" s="164">
        <v>134</v>
      </c>
      <c r="EA51" s="164">
        <v>191</v>
      </c>
      <c r="EB51" s="164">
        <v>328</v>
      </c>
      <c r="EC51" s="164">
        <v>494</v>
      </c>
      <c r="ED51" s="164">
        <v>646</v>
      </c>
      <c r="EE51" s="164">
        <v>805</v>
      </c>
      <c r="EF51" s="164">
        <v>769</v>
      </c>
      <c r="EG51" s="164">
        <v>811</v>
      </c>
      <c r="EH51" s="164">
        <v>1121</v>
      </c>
      <c r="EI51" s="164">
        <v>1116</v>
      </c>
      <c r="EJ51" s="164">
        <v>1108</v>
      </c>
      <c r="EK51" s="164">
        <v>929</v>
      </c>
      <c r="EL51" s="164">
        <v>693</v>
      </c>
      <c r="EM51" s="164">
        <v>327</v>
      </c>
      <c r="EN51" s="164">
        <v>78</v>
      </c>
      <c r="EO51" s="164">
        <v>10</v>
      </c>
      <c r="EP51" s="164">
        <v>0</v>
      </c>
      <c r="EQ51" s="165">
        <v>0</v>
      </c>
      <c r="ER51" s="163">
        <v>175</v>
      </c>
      <c r="ES51" s="164">
        <v>93</v>
      </c>
      <c r="ET51" s="164">
        <v>96</v>
      </c>
      <c r="EU51" s="164">
        <v>153</v>
      </c>
      <c r="EV51" s="164">
        <v>288</v>
      </c>
      <c r="EW51" s="164">
        <v>522</v>
      </c>
      <c r="EX51" s="164">
        <v>811</v>
      </c>
      <c r="EY51" s="164">
        <v>874</v>
      </c>
      <c r="EZ51" s="164">
        <v>955</v>
      </c>
      <c r="FA51" s="164">
        <v>1002</v>
      </c>
      <c r="FB51" s="164">
        <v>1412</v>
      </c>
      <c r="FC51" s="164">
        <v>1533</v>
      </c>
      <c r="FD51" s="164">
        <v>1439</v>
      </c>
      <c r="FE51" s="164">
        <v>1137</v>
      </c>
      <c r="FF51" s="164">
        <v>853</v>
      </c>
      <c r="FG51" s="164">
        <v>493</v>
      </c>
      <c r="FH51" s="164">
        <v>152</v>
      </c>
      <c r="FI51" s="164">
        <v>24</v>
      </c>
      <c r="FJ51" s="164" t="s">
        <v>13</v>
      </c>
      <c r="FK51" s="165">
        <v>0</v>
      </c>
      <c r="FL51" s="135"/>
      <c r="FM51" s="135"/>
      <c r="FN51" s="135"/>
    </row>
    <row r="52" spans="2:170" ht="15.75" customHeight="1">
      <c r="B52" s="89">
        <v>2001</v>
      </c>
      <c r="C52" s="136"/>
      <c r="D52" s="166">
        <v>0</v>
      </c>
      <c r="E52" s="161">
        <v>0</v>
      </c>
      <c r="F52" s="161" t="s">
        <v>13</v>
      </c>
      <c r="G52" s="161">
        <v>0</v>
      </c>
      <c r="H52" s="161">
        <v>17</v>
      </c>
      <c r="I52" s="161">
        <v>75</v>
      </c>
      <c r="J52" s="161">
        <v>315</v>
      </c>
      <c r="K52" s="161">
        <v>811</v>
      </c>
      <c r="L52" s="161">
        <v>1420</v>
      </c>
      <c r="M52" s="161">
        <v>2004</v>
      </c>
      <c r="N52" s="161">
        <v>3418</v>
      </c>
      <c r="O52" s="161">
        <v>2961</v>
      </c>
      <c r="P52" s="161">
        <v>2497</v>
      </c>
      <c r="Q52" s="161">
        <v>1628</v>
      </c>
      <c r="R52" s="161">
        <v>1259</v>
      </c>
      <c r="S52" s="161">
        <v>789</v>
      </c>
      <c r="T52" s="161">
        <v>271</v>
      </c>
      <c r="U52" s="161">
        <v>53</v>
      </c>
      <c r="V52" s="161" t="s">
        <v>13</v>
      </c>
      <c r="W52" s="167">
        <v>0</v>
      </c>
      <c r="X52" s="109"/>
      <c r="Y52" s="166">
        <v>0</v>
      </c>
      <c r="Z52" s="161">
        <v>0</v>
      </c>
      <c r="AA52" s="161">
        <v>0</v>
      </c>
      <c r="AB52" s="161">
        <v>0</v>
      </c>
      <c r="AC52" s="161">
        <v>0</v>
      </c>
      <c r="AD52" s="161">
        <v>0</v>
      </c>
      <c r="AE52" s="161" t="s">
        <v>13</v>
      </c>
      <c r="AF52" s="161" t="s">
        <v>13</v>
      </c>
      <c r="AG52" s="161">
        <v>15</v>
      </c>
      <c r="AH52" s="161">
        <v>76</v>
      </c>
      <c r="AI52" s="161">
        <v>397</v>
      </c>
      <c r="AJ52" s="161">
        <v>1006</v>
      </c>
      <c r="AK52" s="161">
        <v>1757</v>
      </c>
      <c r="AL52" s="161">
        <v>2405</v>
      </c>
      <c r="AM52" s="161">
        <v>1828</v>
      </c>
      <c r="AN52" s="161">
        <v>900</v>
      </c>
      <c r="AO52" s="161">
        <v>191</v>
      </c>
      <c r="AP52" s="161">
        <v>19</v>
      </c>
      <c r="AQ52" s="161" t="s">
        <v>13</v>
      </c>
      <c r="AR52" s="167">
        <v>0</v>
      </c>
      <c r="AS52" s="153"/>
      <c r="AT52" s="166" t="s">
        <v>13</v>
      </c>
      <c r="AU52" s="161">
        <v>0</v>
      </c>
      <c r="AV52" s="161">
        <v>0</v>
      </c>
      <c r="AW52" s="161" t="s">
        <v>13</v>
      </c>
      <c r="AX52" s="161">
        <v>6</v>
      </c>
      <c r="AY52" s="161" t="s">
        <v>13</v>
      </c>
      <c r="AZ52" s="161">
        <v>25</v>
      </c>
      <c r="BA52" s="161">
        <v>41</v>
      </c>
      <c r="BB52" s="161">
        <v>94</v>
      </c>
      <c r="BC52" s="161">
        <v>148</v>
      </c>
      <c r="BD52" s="161">
        <v>333</v>
      </c>
      <c r="BE52" s="161">
        <v>472</v>
      </c>
      <c r="BF52" s="161">
        <v>577</v>
      </c>
      <c r="BG52" s="161">
        <v>622</v>
      </c>
      <c r="BH52" s="161">
        <v>577</v>
      </c>
      <c r="BI52" s="161">
        <v>302</v>
      </c>
      <c r="BJ52" s="161">
        <v>76</v>
      </c>
      <c r="BK52" s="161">
        <v>10</v>
      </c>
      <c r="BL52" s="161" t="s">
        <v>13</v>
      </c>
      <c r="BM52" s="167">
        <v>0</v>
      </c>
      <c r="BN52" s="166">
        <v>0</v>
      </c>
      <c r="BO52" s="161">
        <v>0</v>
      </c>
      <c r="BP52" s="161">
        <v>5</v>
      </c>
      <c r="BQ52" s="161">
        <v>6</v>
      </c>
      <c r="BR52" s="161">
        <v>7</v>
      </c>
      <c r="BS52" s="161">
        <v>13</v>
      </c>
      <c r="BT52" s="161">
        <v>22</v>
      </c>
      <c r="BU52" s="161">
        <v>47</v>
      </c>
      <c r="BV52" s="161">
        <v>88</v>
      </c>
      <c r="BW52" s="161">
        <v>174</v>
      </c>
      <c r="BX52" s="161">
        <v>292</v>
      </c>
      <c r="BY52" s="161">
        <v>405</v>
      </c>
      <c r="BZ52" s="161">
        <v>438</v>
      </c>
      <c r="CA52" s="161">
        <v>493</v>
      </c>
      <c r="CB52" s="161">
        <v>501</v>
      </c>
      <c r="CC52" s="161">
        <v>369</v>
      </c>
      <c r="CD52" s="161">
        <v>146</v>
      </c>
      <c r="CE52" s="161">
        <v>37</v>
      </c>
      <c r="CF52" s="161" t="s">
        <v>13</v>
      </c>
      <c r="CG52" s="167">
        <v>0</v>
      </c>
      <c r="CH52" s="153"/>
      <c r="CI52" s="166">
        <v>0</v>
      </c>
      <c r="CJ52" s="161">
        <v>0</v>
      </c>
      <c r="CK52" s="161">
        <v>0</v>
      </c>
      <c r="CL52" s="161" t="s">
        <v>13</v>
      </c>
      <c r="CM52" s="161" t="s">
        <v>13</v>
      </c>
      <c r="CN52" s="161">
        <v>6</v>
      </c>
      <c r="CO52" s="161" t="s">
        <v>13</v>
      </c>
      <c r="CP52" s="161">
        <v>12</v>
      </c>
      <c r="CQ52" s="161">
        <v>10</v>
      </c>
      <c r="CR52" s="161">
        <v>31</v>
      </c>
      <c r="CS52" s="161">
        <v>30</v>
      </c>
      <c r="CT52" s="161">
        <v>67</v>
      </c>
      <c r="CU52" s="161">
        <v>82</v>
      </c>
      <c r="CV52" s="161">
        <v>54</v>
      </c>
      <c r="CW52" s="161">
        <v>54</v>
      </c>
      <c r="CX52" s="161">
        <v>23</v>
      </c>
      <c r="CY52" s="161">
        <v>5</v>
      </c>
      <c r="CZ52" s="161" t="s">
        <v>13</v>
      </c>
      <c r="DA52" s="161">
        <v>0</v>
      </c>
      <c r="DB52" s="167">
        <v>0</v>
      </c>
      <c r="DC52" s="166">
        <v>0</v>
      </c>
      <c r="DD52" s="161">
        <v>0</v>
      </c>
      <c r="DE52" s="161">
        <v>0</v>
      </c>
      <c r="DF52" s="161" t="s">
        <v>13</v>
      </c>
      <c r="DG52" s="161" t="s">
        <v>13</v>
      </c>
      <c r="DH52" s="161" t="s">
        <v>13</v>
      </c>
      <c r="DI52" s="161">
        <v>9</v>
      </c>
      <c r="DJ52" s="161">
        <v>10</v>
      </c>
      <c r="DK52" s="161">
        <v>15</v>
      </c>
      <c r="DL52" s="161">
        <v>19</v>
      </c>
      <c r="DM52" s="161">
        <v>40</v>
      </c>
      <c r="DN52" s="161">
        <v>52</v>
      </c>
      <c r="DO52" s="161">
        <v>67</v>
      </c>
      <c r="DP52" s="161">
        <v>45</v>
      </c>
      <c r="DQ52" s="161">
        <v>44</v>
      </c>
      <c r="DR52" s="161">
        <v>30</v>
      </c>
      <c r="DS52" s="161" t="s">
        <v>13</v>
      </c>
      <c r="DT52" s="161" t="s">
        <v>13</v>
      </c>
      <c r="DU52" s="161">
        <v>0</v>
      </c>
      <c r="DV52" s="167">
        <v>0</v>
      </c>
      <c r="DW52" s="153"/>
      <c r="DX52" s="166">
        <v>206</v>
      </c>
      <c r="DY52" s="161">
        <v>128</v>
      </c>
      <c r="DZ52" s="161">
        <v>131</v>
      </c>
      <c r="EA52" s="161">
        <v>198</v>
      </c>
      <c r="EB52" s="161">
        <v>341</v>
      </c>
      <c r="EC52" s="161">
        <v>489</v>
      </c>
      <c r="ED52" s="161">
        <v>698</v>
      </c>
      <c r="EE52" s="161">
        <v>765</v>
      </c>
      <c r="EF52" s="161">
        <v>803</v>
      </c>
      <c r="EG52" s="161">
        <v>889</v>
      </c>
      <c r="EH52" s="161">
        <v>1183</v>
      </c>
      <c r="EI52" s="161">
        <v>1241</v>
      </c>
      <c r="EJ52" s="161">
        <v>1175</v>
      </c>
      <c r="EK52" s="161">
        <v>1080</v>
      </c>
      <c r="EL52" s="161">
        <v>804</v>
      </c>
      <c r="EM52" s="161">
        <v>374</v>
      </c>
      <c r="EN52" s="161">
        <v>87</v>
      </c>
      <c r="EO52" s="161">
        <v>21</v>
      </c>
      <c r="EP52" s="161" t="s">
        <v>13</v>
      </c>
      <c r="EQ52" s="167">
        <v>0</v>
      </c>
      <c r="ER52" s="166">
        <v>179</v>
      </c>
      <c r="ES52" s="161">
        <v>111</v>
      </c>
      <c r="ET52" s="161">
        <v>117</v>
      </c>
      <c r="EU52" s="161">
        <v>161</v>
      </c>
      <c r="EV52" s="161">
        <v>283</v>
      </c>
      <c r="EW52" s="161">
        <v>568</v>
      </c>
      <c r="EX52" s="161">
        <v>784</v>
      </c>
      <c r="EY52" s="161">
        <v>985</v>
      </c>
      <c r="EZ52" s="161">
        <v>1032</v>
      </c>
      <c r="FA52" s="161">
        <v>1114</v>
      </c>
      <c r="FB52" s="161">
        <v>1524</v>
      </c>
      <c r="FC52" s="161">
        <v>1627</v>
      </c>
      <c r="FD52" s="161">
        <v>1398</v>
      </c>
      <c r="FE52" s="161">
        <v>1297</v>
      </c>
      <c r="FF52" s="161">
        <v>914</v>
      </c>
      <c r="FG52" s="161">
        <v>567</v>
      </c>
      <c r="FH52" s="161">
        <v>222</v>
      </c>
      <c r="FI52" s="161">
        <v>51</v>
      </c>
      <c r="FJ52" s="161" t="s">
        <v>13</v>
      </c>
      <c r="FK52" s="167">
        <v>0</v>
      </c>
      <c r="FL52" s="135"/>
      <c r="FM52" s="135"/>
      <c r="FN52" s="135"/>
    </row>
    <row r="53" spans="2:170" ht="15.75" customHeight="1">
      <c r="B53" s="90">
        <v>2002</v>
      </c>
      <c r="C53" s="136"/>
      <c r="D53" s="163">
        <v>0</v>
      </c>
      <c r="E53" s="164">
        <v>0</v>
      </c>
      <c r="F53" s="164">
        <v>0</v>
      </c>
      <c r="G53" s="164">
        <v>0</v>
      </c>
      <c r="H53" s="164">
        <v>14</v>
      </c>
      <c r="I53" s="164">
        <v>72</v>
      </c>
      <c r="J53" s="164">
        <v>329</v>
      </c>
      <c r="K53" s="164">
        <v>842</v>
      </c>
      <c r="L53" s="164">
        <v>1435</v>
      </c>
      <c r="M53" s="164">
        <v>2086</v>
      </c>
      <c r="N53" s="164">
        <v>3252</v>
      </c>
      <c r="O53" s="164">
        <v>3379</v>
      </c>
      <c r="P53" s="164">
        <v>2837</v>
      </c>
      <c r="Q53" s="164">
        <v>1847</v>
      </c>
      <c r="R53" s="164">
        <v>1388</v>
      </c>
      <c r="S53" s="164">
        <v>820</v>
      </c>
      <c r="T53" s="164">
        <v>310</v>
      </c>
      <c r="U53" s="164">
        <v>52</v>
      </c>
      <c r="V53" s="164">
        <v>6</v>
      </c>
      <c r="W53" s="165">
        <v>0</v>
      </c>
      <c r="X53" s="109"/>
      <c r="Y53" s="163">
        <v>0</v>
      </c>
      <c r="Z53" s="164">
        <v>0</v>
      </c>
      <c r="AA53" s="164">
        <v>0</v>
      </c>
      <c r="AB53" s="164" t="s">
        <v>13</v>
      </c>
      <c r="AC53" s="164">
        <v>0</v>
      </c>
      <c r="AD53" s="164">
        <v>0</v>
      </c>
      <c r="AE53" s="164">
        <v>0</v>
      </c>
      <c r="AF53" s="164" t="s">
        <v>13</v>
      </c>
      <c r="AG53" s="164">
        <v>20</v>
      </c>
      <c r="AH53" s="164">
        <v>89</v>
      </c>
      <c r="AI53" s="164">
        <v>410</v>
      </c>
      <c r="AJ53" s="164">
        <v>1234</v>
      </c>
      <c r="AK53" s="164">
        <v>1914</v>
      </c>
      <c r="AL53" s="164">
        <v>2688</v>
      </c>
      <c r="AM53" s="164">
        <v>2106</v>
      </c>
      <c r="AN53" s="164">
        <v>1047</v>
      </c>
      <c r="AO53" s="164">
        <v>283</v>
      </c>
      <c r="AP53" s="164">
        <v>30</v>
      </c>
      <c r="AQ53" s="164">
        <v>0</v>
      </c>
      <c r="AR53" s="165">
        <v>0</v>
      </c>
      <c r="AS53" s="153"/>
      <c r="AT53" s="163">
        <v>0</v>
      </c>
      <c r="AU53" s="164">
        <v>0</v>
      </c>
      <c r="AV53" s="164" t="s">
        <v>13</v>
      </c>
      <c r="AW53" s="164" t="s">
        <v>13</v>
      </c>
      <c r="AX53" s="164">
        <v>10</v>
      </c>
      <c r="AY53" s="164">
        <v>8</v>
      </c>
      <c r="AZ53" s="164">
        <v>13</v>
      </c>
      <c r="BA53" s="164">
        <v>54</v>
      </c>
      <c r="BB53" s="164">
        <v>94</v>
      </c>
      <c r="BC53" s="164">
        <v>158</v>
      </c>
      <c r="BD53" s="164">
        <v>299</v>
      </c>
      <c r="BE53" s="164">
        <v>518</v>
      </c>
      <c r="BF53" s="164">
        <v>614</v>
      </c>
      <c r="BG53" s="164">
        <v>677</v>
      </c>
      <c r="BH53" s="164">
        <v>563</v>
      </c>
      <c r="BI53" s="164">
        <v>350</v>
      </c>
      <c r="BJ53" s="164">
        <v>127</v>
      </c>
      <c r="BK53" s="164">
        <v>17</v>
      </c>
      <c r="BL53" s="164" t="s">
        <v>13</v>
      </c>
      <c r="BM53" s="165">
        <v>0</v>
      </c>
      <c r="BN53" s="163">
        <v>0</v>
      </c>
      <c r="BO53" s="164">
        <v>0</v>
      </c>
      <c r="BP53" s="164" t="s">
        <v>13</v>
      </c>
      <c r="BQ53" s="164" t="s">
        <v>13</v>
      </c>
      <c r="BR53" s="164">
        <v>16</v>
      </c>
      <c r="BS53" s="164">
        <v>10</v>
      </c>
      <c r="BT53" s="164">
        <v>29</v>
      </c>
      <c r="BU53" s="164">
        <v>51</v>
      </c>
      <c r="BV53" s="164">
        <v>92</v>
      </c>
      <c r="BW53" s="164">
        <v>169</v>
      </c>
      <c r="BX53" s="164">
        <v>282</v>
      </c>
      <c r="BY53" s="164">
        <v>403</v>
      </c>
      <c r="BZ53" s="164">
        <v>422</v>
      </c>
      <c r="CA53" s="164">
        <v>566</v>
      </c>
      <c r="CB53" s="164">
        <v>529</v>
      </c>
      <c r="CC53" s="164">
        <v>395</v>
      </c>
      <c r="CD53" s="164">
        <v>232</v>
      </c>
      <c r="CE53" s="164">
        <v>48</v>
      </c>
      <c r="CF53" s="164">
        <v>7</v>
      </c>
      <c r="CG53" s="165">
        <v>0</v>
      </c>
      <c r="CH53" s="153"/>
      <c r="CI53" s="163" t="s">
        <v>13</v>
      </c>
      <c r="CJ53" s="164" t="s">
        <v>13</v>
      </c>
      <c r="CK53" s="164">
        <v>0</v>
      </c>
      <c r="CL53" s="164" t="s">
        <v>13</v>
      </c>
      <c r="CM53" s="164" t="s">
        <v>13</v>
      </c>
      <c r="CN53" s="164" t="s">
        <v>13</v>
      </c>
      <c r="CO53" s="164">
        <v>6</v>
      </c>
      <c r="CP53" s="164">
        <v>10</v>
      </c>
      <c r="CQ53" s="164">
        <v>11</v>
      </c>
      <c r="CR53" s="164">
        <v>17</v>
      </c>
      <c r="CS53" s="164">
        <v>45</v>
      </c>
      <c r="CT53" s="164">
        <v>84</v>
      </c>
      <c r="CU53" s="164">
        <v>89</v>
      </c>
      <c r="CV53" s="164">
        <v>87</v>
      </c>
      <c r="CW53" s="164">
        <v>44</v>
      </c>
      <c r="CX53" s="164">
        <v>18</v>
      </c>
      <c r="CY53" s="164">
        <v>5</v>
      </c>
      <c r="CZ53" s="164" t="s">
        <v>13</v>
      </c>
      <c r="DA53" s="164" t="s">
        <v>13</v>
      </c>
      <c r="DB53" s="165">
        <v>0</v>
      </c>
      <c r="DC53" s="163" t="s">
        <v>13</v>
      </c>
      <c r="DD53" s="164">
        <v>0</v>
      </c>
      <c r="DE53" s="164">
        <v>0</v>
      </c>
      <c r="DF53" s="164" t="s">
        <v>13</v>
      </c>
      <c r="DG53" s="164" t="s">
        <v>13</v>
      </c>
      <c r="DH53" s="164">
        <v>6</v>
      </c>
      <c r="DI53" s="164" t="s">
        <v>13</v>
      </c>
      <c r="DJ53" s="164">
        <v>5</v>
      </c>
      <c r="DK53" s="164">
        <v>12</v>
      </c>
      <c r="DL53" s="164">
        <v>20</v>
      </c>
      <c r="DM53" s="164">
        <v>40</v>
      </c>
      <c r="DN53" s="164">
        <v>53</v>
      </c>
      <c r="DO53" s="164">
        <v>70</v>
      </c>
      <c r="DP53" s="164">
        <v>56</v>
      </c>
      <c r="DQ53" s="164">
        <v>47</v>
      </c>
      <c r="DR53" s="164">
        <v>25</v>
      </c>
      <c r="DS53" s="164" t="s">
        <v>13</v>
      </c>
      <c r="DT53" s="164">
        <v>0</v>
      </c>
      <c r="DU53" s="164">
        <v>0</v>
      </c>
      <c r="DV53" s="165">
        <v>0</v>
      </c>
      <c r="DW53" s="153"/>
      <c r="DX53" s="163">
        <v>245</v>
      </c>
      <c r="DY53" s="164">
        <v>139</v>
      </c>
      <c r="DZ53" s="164">
        <v>150</v>
      </c>
      <c r="EA53" s="164">
        <v>209</v>
      </c>
      <c r="EB53" s="164">
        <v>326</v>
      </c>
      <c r="EC53" s="164">
        <v>442</v>
      </c>
      <c r="ED53" s="164">
        <v>621</v>
      </c>
      <c r="EE53" s="164">
        <v>753</v>
      </c>
      <c r="EF53" s="164">
        <v>844</v>
      </c>
      <c r="EG53" s="164">
        <v>962</v>
      </c>
      <c r="EH53" s="164">
        <v>1159</v>
      </c>
      <c r="EI53" s="164">
        <v>1406</v>
      </c>
      <c r="EJ53" s="164">
        <v>1256</v>
      </c>
      <c r="EK53" s="164">
        <v>1187</v>
      </c>
      <c r="EL53" s="164">
        <v>868</v>
      </c>
      <c r="EM53" s="164">
        <v>452</v>
      </c>
      <c r="EN53" s="164">
        <v>159</v>
      </c>
      <c r="EO53" s="164">
        <v>18</v>
      </c>
      <c r="EP53" s="164" t="s">
        <v>13</v>
      </c>
      <c r="EQ53" s="165">
        <v>0</v>
      </c>
      <c r="ER53" s="163">
        <v>211</v>
      </c>
      <c r="ES53" s="164">
        <v>101</v>
      </c>
      <c r="ET53" s="164">
        <v>117</v>
      </c>
      <c r="EU53" s="164">
        <v>173</v>
      </c>
      <c r="EV53" s="164">
        <v>282</v>
      </c>
      <c r="EW53" s="164">
        <v>529</v>
      </c>
      <c r="EX53" s="164">
        <v>822</v>
      </c>
      <c r="EY53" s="164">
        <v>982</v>
      </c>
      <c r="EZ53" s="164">
        <v>911</v>
      </c>
      <c r="FA53" s="164">
        <v>1061</v>
      </c>
      <c r="FB53" s="164">
        <v>1544</v>
      </c>
      <c r="FC53" s="164">
        <v>1769</v>
      </c>
      <c r="FD53" s="164">
        <v>1437</v>
      </c>
      <c r="FE53" s="164">
        <v>1357</v>
      </c>
      <c r="FF53" s="164">
        <v>1119</v>
      </c>
      <c r="FG53" s="164">
        <v>666</v>
      </c>
      <c r="FH53" s="164">
        <v>251</v>
      </c>
      <c r="FI53" s="164">
        <v>48</v>
      </c>
      <c r="FJ53" s="164">
        <v>9</v>
      </c>
      <c r="FK53" s="165">
        <v>0</v>
      </c>
      <c r="FL53" s="135"/>
      <c r="FM53" s="135"/>
      <c r="FN53" s="135"/>
    </row>
    <row r="54" spans="2:170" ht="15.75" customHeight="1">
      <c r="B54" s="89">
        <v>2003</v>
      </c>
      <c r="C54" s="136"/>
      <c r="D54" s="166">
        <v>0</v>
      </c>
      <c r="E54" s="161">
        <v>0</v>
      </c>
      <c r="F54" s="161">
        <v>0</v>
      </c>
      <c r="G54" s="161" t="s">
        <v>13</v>
      </c>
      <c r="H54" s="161">
        <v>7</v>
      </c>
      <c r="I54" s="161">
        <v>68</v>
      </c>
      <c r="J54" s="161">
        <v>354</v>
      </c>
      <c r="K54" s="161">
        <v>918</v>
      </c>
      <c r="L54" s="161">
        <v>1662</v>
      </c>
      <c r="M54" s="161">
        <v>2252</v>
      </c>
      <c r="N54" s="161">
        <v>3377</v>
      </c>
      <c r="O54" s="161">
        <v>3892</v>
      </c>
      <c r="P54" s="161">
        <v>3123</v>
      </c>
      <c r="Q54" s="161">
        <v>2292</v>
      </c>
      <c r="R54" s="161">
        <v>1552</v>
      </c>
      <c r="S54" s="161">
        <v>1002</v>
      </c>
      <c r="T54" s="161">
        <v>479</v>
      </c>
      <c r="U54" s="161">
        <v>99</v>
      </c>
      <c r="V54" s="161">
        <v>17</v>
      </c>
      <c r="W54" s="167">
        <v>0</v>
      </c>
      <c r="X54" s="109"/>
      <c r="Y54" s="166" t="s">
        <v>13</v>
      </c>
      <c r="Z54" s="161">
        <v>0</v>
      </c>
      <c r="AA54" s="161">
        <v>0</v>
      </c>
      <c r="AB54" s="161">
        <v>0</v>
      </c>
      <c r="AC54" s="161" t="s">
        <v>13</v>
      </c>
      <c r="AD54" s="161">
        <v>0</v>
      </c>
      <c r="AE54" s="161">
        <v>0</v>
      </c>
      <c r="AF54" s="161" t="s">
        <v>13</v>
      </c>
      <c r="AG54" s="161">
        <v>25</v>
      </c>
      <c r="AH54" s="161">
        <v>92</v>
      </c>
      <c r="AI54" s="161">
        <v>463</v>
      </c>
      <c r="AJ54" s="161">
        <v>1397</v>
      </c>
      <c r="AK54" s="161">
        <v>2282</v>
      </c>
      <c r="AL54" s="161">
        <v>3171</v>
      </c>
      <c r="AM54" s="161">
        <v>2410</v>
      </c>
      <c r="AN54" s="161">
        <v>1436</v>
      </c>
      <c r="AO54" s="161">
        <v>410</v>
      </c>
      <c r="AP54" s="161">
        <v>53</v>
      </c>
      <c r="AQ54" s="161" t="s">
        <v>13</v>
      </c>
      <c r="AR54" s="167">
        <v>0</v>
      </c>
      <c r="AS54" s="153"/>
      <c r="AT54" s="166">
        <v>0</v>
      </c>
      <c r="AU54" s="161">
        <v>0</v>
      </c>
      <c r="AV54" s="161" t="s">
        <v>13</v>
      </c>
      <c r="AW54" s="161">
        <v>5</v>
      </c>
      <c r="AX54" s="161">
        <v>9</v>
      </c>
      <c r="AY54" s="161">
        <v>9</v>
      </c>
      <c r="AZ54" s="161">
        <v>24</v>
      </c>
      <c r="BA54" s="161">
        <v>61</v>
      </c>
      <c r="BB54" s="161">
        <v>112</v>
      </c>
      <c r="BC54" s="161">
        <v>180</v>
      </c>
      <c r="BD54" s="161">
        <v>317</v>
      </c>
      <c r="BE54" s="161">
        <v>571</v>
      </c>
      <c r="BF54" s="161">
        <v>754</v>
      </c>
      <c r="BG54" s="161">
        <v>761</v>
      </c>
      <c r="BH54" s="161">
        <v>629</v>
      </c>
      <c r="BI54" s="161">
        <v>427</v>
      </c>
      <c r="BJ54" s="161">
        <v>155</v>
      </c>
      <c r="BK54" s="161">
        <v>19</v>
      </c>
      <c r="BL54" s="161" t="s">
        <v>13</v>
      </c>
      <c r="BM54" s="167">
        <v>0</v>
      </c>
      <c r="BN54" s="166">
        <v>0</v>
      </c>
      <c r="BO54" s="161">
        <v>0</v>
      </c>
      <c r="BP54" s="161" t="s">
        <v>13</v>
      </c>
      <c r="BQ54" s="161">
        <v>6</v>
      </c>
      <c r="BR54" s="161">
        <v>9</v>
      </c>
      <c r="BS54" s="161">
        <v>16</v>
      </c>
      <c r="BT54" s="161">
        <v>30</v>
      </c>
      <c r="BU54" s="161">
        <v>55</v>
      </c>
      <c r="BV54" s="161">
        <v>100</v>
      </c>
      <c r="BW54" s="161">
        <v>144</v>
      </c>
      <c r="BX54" s="161">
        <v>253</v>
      </c>
      <c r="BY54" s="161">
        <v>451</v>
      </c>
      <c r="BZ54" s="161">
        <v>491</v>
      </c>
      <c r="CA54" s="161">
        <v>578</v>
      </c>
      <c r="CB54" s="161">
        <v>649</v>
      </c>
      <c r="CC54" s="161">
        <v>493</v>
      </c>
      <c r="CD54" s="161">
        <v>258</v>
      </c>
      <c r="CE54" s="161">
        <v>69</v>
      </c>
      <c r="CF54" s="161">
        <v>9</v>
      </c>
      <c r="CG54" s="167">
        <v>0</v>
      </c>
      <c r="CH54" s="153"/>
      <c r="CI54" s="166">
        <v>0</v>
      </c>
      <c r="CJ54" s="161">
        <v>0</v>
      </c>
      <c r="CK54" s="161">
        <v>0</v>
      </c>
      <c r="CL54" s="161">
        <v>0</v>
      </c>
      <c r="CM54" s="161" t="s">
        <v>13</v>
      </c>
      <c r="CN54" s="161" t="s">
        <v>13</v>
      </c>
      <c r="CO54" s="161" t="s">
        <v>13</v>
      </c>
      <c r="CP54" s="161">
        <v>5</v>
      </c>
      <c r="CQ54" s="161">
        <v>11</v>
      </c>
      <c r="CR54" s="161">
        <v>20</v>
      </c>
      <c r="CS54" s="161">
        <v>48</v>
      </c>
      <c r="CT54" s="161">
        <v>85</v>
      </c>
      <c r="CU54" s="161">
        <v>89</v>
      </c>
      <c r="CV54" s="161">
        <v>76</v>
      </c>
      <c r="CW54" s="161">
        <v>67</v>
      </c>
      <c r="CX54" s="161">
        <v>32</v>
      </c>
      <c r="CY54" s="161">
        <v>7</v>
      </c>
      <c r="CZ54" s="161">
        <v>5</v>
      </c>
      <c r="DA54" s="161">
        <v>0</v>
      </c>
      <c r="DB54" s="167">
        <v>0</v>
      </c>
      <c r="DC54" s="166">
        <v>0</v>
      </c>
      <c r="DD54" s="161">
        <v>0</v>
      </c>
      <c r="DE54" s="161">
        <v>0</v>
      </c>
      <c r="DF54" s="161" t="s">
        <v>13</v>
      </c>
      <c r="DG54" s="161" t="s">
        <v>13</v>
      </c>
      <c r="DH54" s="161">
        <v>5</v>
      </c>
      <c r="DI54" s="161">
        <v>11</v>
      </c>
      <c r="DJ54" s="161">
        <v>11</v>
      </c>
      <c r="DK54" s="161">
        <v>21</v>
      </c>
      <c r="DL54" s="161">
        <v>31</v>
      </c>
      <c r="DM54" s="161">
        <v>34</v>
      </c>
      <c r="DN54" s="161">
        <v>72</v>
      </c>
      <c r="DO54" s="161">
        <v>74</v>
      </c>
      <c r="DP54" s="161">
        <v>74</v>
      </c>
      <c r="DQ54" s="161">
        <v>58</v>
      </c>
      <c r="DR54" s="161">
        <v>50</v>
      </c>
      <c r="DS54" s="161">
        <v>17</v>
      </c>
      <c r="DT54" s="161" t="s">
        <v>13</v>
      </c>
      <c r="DU54" s="161">
        <v>0</v>
      </c>
      <c r="DV54" s="167">
        <v>0</v>
      </c>
      <c r="DW54" s="153"/>
      <c r="DX54" s="166">
        <v>226</v>
      </c>
      <c r="DY54" s="161">
        <v>116</v>
      </c>
      <c r="DZ54" s="161">
        <v>116</v>
      </c>
      <c r="EA54" s="161">
        <v>198</v>
      </c>
      <c r="EB54" s="161">
        <v>338</v>
      </c>
      <c r="EC54" s="161">
        <v>433</v>
      </c>
      <c r="ED54" s="161">
        <v>677</v>
      </c>
      <c r="EE54" s="161">
        <v>752</v>
      </c>
      <c r="EF54" s="161">
        <v>864</v>
      </c>
      <c r="EG54" s="161">
        <v>953</v>
      </c>
      <c r="EH54" s="161">
        <v>1170</v>
      </c>
      <c r="EI54" s="161">
        <v>1589</v>
      </c>
      <c r="EJ54" s="161">
        <v>1407</v>
      </c>
      <c r="EK54" s="161">
        <v>1325</v>
      </c>
      <c r="EL54" s="161">
        <v>1063</v>
      </c>
      <c r="EM54" s="161">
        <v>580</v>
      </c>
      <c r="EN54" s="161">
        <v>198</v>
      </c>
      <c r="EO54" s="161">
        <v>28</v>
      </c>
      <c r="EP54" s="161" t="s">
        <v>13</v>
      </c>
      <c r="EQ54" s="167">
        <v>0</v>
      </c>
      <c r="ER54" s="166">
        <v>210</v>
      </c>
      <c r="ES54" s="161">
        <v>101</v>
      </c>
      <c r="ET54" s="161">
        <v>99</v>
      </c>
      <c r="EU54" s="161">
        <v>158</v>
      </c>
      <c r="EV54" s="161">
        <v>325</v>
      </c>
      <c r="EW54" s="161">
        <v>504</v>
      </c>
      <c r="EX54" s="161">
        <v>853</v>
      </c>
      <c r="EY54" s="161">
        <v>982</v>
      </c>
      <c r="EZ54" s="161">
        <v>1064</v>
      </c>
      <c r="FA54" s="161">
        <v>1181</v>
      </c>
      <c r="FB54" s="161">
        <v>1522</v>
      </c>
      <c r="FC54" s="161">
        <v>2004</v>
      </c>
      <c r="FD54" s="161">
        <v>1698</v>
      </c>
      <c r="FE54" s="161">
        <v>1514</v>
      </c>
      <c r="FF54" s="161">
        <v>1179</v>
      </c>
      <c r="FG54" s="161">
        <v>730</v>
      </c>
      <c r="FH54" s="161">
        <v>364</v>
      </c>
      <c r="FI54" s="161">
        <v>65</v>
      </c>
      <c r="FJ54" s="161">
        <v>8</v>
      </c>
      <c r="FK54" s="167">
        <v>0</v>
      </c>
      <c r="FL54" s="135"/>
      <c r="FM54" s="135"/>
      <c r="FN54" s="135"/>
    </row>
    <row r="55" spans="2:170" ht="15.75" customHeight="1">
      <c r="B55" s="90">
        <v>2004</v>
      </c>
      <c r="C55" s="136"/>
      <c r="D55" s="163">
        <v>0</v>
      </c>
      <c r="E55" s="164">
        <v>0</v>
      </c>
      <c r="F55" s="164">
        <v>0</v>
      </c>
      <c r="G55" s="164">
        <v>0</v>
      </c>
      <c r="H55" s="164">
        <v>10</v>
      </c>
      <c r="I55" s="164">
        <v>92</v>
      </c>
      <c r="J55" s="164">
        <v>310</v>
      </c>
      <c r="K55" s="164">
        <v>924</v>
      </c>
      <c r="L55" s="164">
        <v>1787</v>
      </c>
      <c r="M55" s="164">
        <v>2423</v>
      </c>
      <c r="N55" s="164">
        <v>3417</v>
      </c>
      <c r="O55" s="164">
        <v>3754</v>
      </c>
      <c r="P55" s="164">
        <v>3340</v>
      </c>
      <c r="Q55" s="164">
        <v>2601</v>
      </c>
      <c r="R55" s="164">
        <v>1652</v>
      </c>
      <c r="S55" s="164">
        <v>1143</v>
      </c>
      <c r="T55" s="164">
        <v>596</v>
      </c>
      <c r="U55" s="164">
        <v>129</v>
      </c>
      <c r="V55" s="164">
        <v>22</v>
      </c>
      <c r="W55" s="165">
        <v>0</v>
      </c>
      <c r="X55" s="109"/>
      <c r="Y55" s="163">
        <v>0</v>
      </c>
      <c r="Z55" s="164">
        <v>0</v>
      </c>
      <c r="AA55" s="164">
        <v>0</v>
      </c>
      <c r="AB55" s="164">
        <v>0</v>
      </c>
      <c r="AC55" s="164">
        <v>0</v>
      </c>
      <c r="AD55" s="164">
        <v>0</v>
      </c>
      <c r="AE55" s="164">
        <v>0</v>
      </c>
      <c r="AF55" s="164">
        <v>7</v>
      </c>
      <c r="AG55" s="164">
        <v>25</v>
      </c>
      <c r="AH55" s="164">
        <v>122</v>
      </c>
      <c r="AI55" s="164">
        <v>577</v>
      </c>
      <c r="AJ55" s="164">
        <v>1865</v>
      </c>
      <c r="AK55" s="164">
        <v>2742</v>
      </c>
      <c r="AL55" s="164">
        <v>3751</v>
      </c>
      <c r="AM55" s="164">
        <v>3055</v>
      </c>
      <c r="AN55" s="164">
        <v>1721</v>
      </c>
      <c r="AO55" s="164">
        <v>573</v>
      </c>
      <c r="AP55" s="164">
        <v>70</v>
      </c>
      <c r="AQ55" s="164" t="s">
        <v>13</v>
      </c>
      <c r="AR55" s="165">
        <v>0</v>
      </c>
      <c r="AS55" s="153"/>
      <c r="AT55" s="163">
        <v>0</v>
      </c>
      <c r="AU55" s="164">
        <v>0</v>
      </c>
      <c r="AV55" s="164" t="s">
        <v>13</v>
      </c>
      <c r="AW55" s="164">
        <v>6</v>
      </c>
      <c r="AX55" s="164">
        <v>11</v>
      </c>
      <c r="AY55" s="164">
        <v>15</v>
      </c>
      <c r="AZ55" s="164">
        <v>23</v>
      </c>
      <c r="BA55" s="164">
        <v>69</v>
      </c>
      <c r="BB55" s="164">
        <v>100</v>
      </c>
      <c r="BC55" s="164">
        <v>193</v>
      </c>
      <c r="BD55" s="164">
        <v>336</v>
      </c>
      <c r="BE55" s="164">
        <v>591</v>
      </c>
      <c r="BF55" s="164">
        <v>709</v>
      </c>
      <c r="BG55" s="164">
        <v>854</v>
      </c>
      <c r="BH55" s="164">
        <v>760</v>
      </c>
      <c r="BI55" s="164">
        <v>498</v>
      </c>
      <c r="BJ55" s="164">
        <v>232</v>
      </c>
      <c r="BK55" s="164">
        <v>37</v>
      </c>
      <c r="BL55" s="164">
        <v>6</v>
      </c>
      <c r="BM55" s="165">
        <v>0</v>
      </c>
      <c r="BN55" s="163">
        <v>0</v>
      </c>
      <c r="BO55" s="164">
        <v>0</v>
      </c>
      <c r="BP55" s="164" t="s">
        <v>13</v>
      </c>
      <c r="BQ55" s="164" t="s">
        <v>13</v>
      </c>
      <c r="BR55" s="164">
        <v>9</v>
      </c>
      <c r="BS55" s="164">
        <v>17</v>
      </c>
      <c r="BT55" s="164">
        <v>24</v>
      </c>
      <c r="BU55" s="164">
        <v>51</v>
      </c>
      <c r="BV55" s="164">
        <v>107</v>
      </c>
      <c r="BW55" s="164">
        <v>164</v>
      </c>
      <c r="BX55" s="164">
        <v>258</v>
      </c>
      <c r="BY55" s="164">
        <v>498</v>
      </c>
      <c r="BZ55" s="164">
        <v>510</v>
      </c>
      <c r="CA55" s="164">
        <v>631</v>
      </c>
      <c r="CB55" s="164">
        <v>620</v>
      </c>
      <c r="CC55" s="164">
        <v>612</v>
      </c>
      <c r="CD55" s="164">
        <v>350</v>
      </c>
      <c r="CE55" s="164">
        <v>79</v>
      </c>
      <c r="CF55" s="164">
        <v>12</v>
      </c>
      <c r="CG55" s="165">
        <v>0</v>
      </c>
      <c r="CH55" s="153"/>
      <c r="CI55" s="163">
        <v>0</v>
      </c>
      <c r="CJ55" s="164">
        <v>0</v>
      </c>
      <c r="CK55" s="164">
        <v>0</v>
      </c>
      <c r="CL55" s="164" t="s">
        <v>13</v>
      </c>
      <c r="CM55" s="164">
        <v>0</v>
      </c>
      <c r="CN55" s="164" t="s">
        <v>13</v>
      </c>
      <c r="CO55" s="164">
        <v>8</v>
      </c>
      <c r="CP55" s="164">
        <v>9</v>
      </c>
      <c r="CQ55" s="164">
        <v>10</v>
      </c>
      <c r="CR55" s="164">
        <v>27</v>
      </c>
      <c r="CS55" s="164">
        <v>57</v>
      </c>
      <c r="CT55" s="164">
        <v>95</v>
      </c>
      <c r="CU55" s="164">
        <v>97</v>
      </c>
      <c r="CV55" s="164">
        <v>104</v>
      </c>
      <c r="CW55" s="164">
        <v>68</v>
      </c>
      <c r="CX55" s="164">
        <v>48</v>
      </c>
      <c r="CY55" s="164">
        <v>14</v>
      </c>
      <c r="CZ55" s="164">
        <v>0</v>
      </c>
      <c r="DA55" s="164">
        <v>0</v>
      </c>
      <c r="DB55" s="165">
        <v>0</v>
      </c>
      <c r="DC55" s="163" t="s">
        <v>13</v>
      </c>
      <c r="DD55" s="164" t="s">
        <v>13</v>
      </c>
      <c r="DE55" s="164" t="s">
        <v>13</v>
      </c>
      <c r="DF55" s="164">
        <v>0</v>
      </c>
      <c r="DG55" s="164">
        <v>0</v>
      </c>
      <c r="DH55" s="164" t="s">
        <v>13</v>
      </c>
      <c r="DI55" s="164" t="s">
        <v>13</v>
      </c>
      <c r="DJ55" s="164">
        <v>5</v>
      </c>
      <c r="DK55" s="164">
        <v>18</v>
      </c>
      <c r="DL55" s="164">
        <v>22</v>
      </c>
      <c r="DM55" s="164">
        <v>48</v>
      </c>
      <c r="DN55" s="164">
        <v>70</v>
      </c>
      <c r="DO55" s="164">
        <v>80</v>
      </c>
      <c r="DP55" s="164">
        <v>91</v>
      </c>
      <c r="DQ55" s="164">
        <v>57</v>
      </c>
      <c r="DR55" s="164">
        <v>47</v>
      </c>
      <c r="DS55" s="164">
        <v>11</v>
      </c>
      <c r="DT55" s="164" t="s">
        <v>13</v>
      </c>
      <c r="DU55" s="164" t="s">
        <v>13</v>
      </c>
      <c r="DV55" s="165">
        <v>0</v>
      </c>
      <c r="DW55" s="153"/>
      <c r="DX55" s="163">
        <v>216</v>
      </c>
      <c r="DY55" s="164">
        <v>152</v>
      </c>
      <c r="DZ55" s="164">
        <v>161</v>
      </c>
      <c r="EA55" s="164">
        <v>224</v>
      </c>
      <c r="EB55" s="164">
        <v>349</v>
      </c>
      <c r="EC55" s="164">
        <v>510</v>
      </c>
      <c r="ED55" s="164">
        <v>632</v>
      </c>
      <c r="EE55" s="164">
        <v>850</v>
      </c>
      <c r="EF55" s="164">
        <v>1005</v>
      </c>
      <c r="EG55" s="164">
        <v>1069</v>
      </c>
      <c r="EH55" s="164">
        <v>1210</v>
      </c>
      <c r="EI55" s="164">
        <v>1759</v>
      </c>
      <c r="EJ55" s="164">
        <v>1485</v>
      </c>
      <c r="EK55" s="164">
        <v>1447</v>
      </c>
      <c r="EL55" s="164">
        <v>1178</v>
      </c>
      <c r="EM55" s="164">
        <v>697</v>
      </c>
      <c r="EN55" s="164">
        <v>270</v>
      </c>
      <c r="EO55" s="164">
        <v>32</v>
      </c>
      <c r="EP55" s="164" t="s">
        <v>13</v>
      </c>
      <c r="EQ55" s="165">
        <v>0</v>
      </c>
      <c r="ER55" s="163">
        <v>199</v>
      </c>
      <c r="ES55" s="164">
        <v>96</v>
      </c>
      <c r="ET55" s="164">
        <v>122</v>
      </c>
      <c r="EU55" s="164">
        <v>200</v>
      </c>
      <c r="EV55" s="164">
        <v>310</v>
      </c>
      <c r="EW55" s="164">
        <v>548</v>
      </c>
      <c r="EX55" s="164">
        <v>871</v>
      </c>
      <c r="EY55" s="164">
        <v>1084</v>
      </c>
      <c r="EZ55" s="164">
        <v>1144</v>
      </c>
      <c r="FA55" s="164">
        <v>1218</v>
      </c>
      <c r="FB55" s="164">
        <v>1521</v>
      </c>
      <c r="FC55" s="164">
        <v>2110</v>
      </c>
      <c r="FD55" s="164">
        <v>1862</v>
      </c>
      <c r="FE55" s="164">
        <v>1680</v>
      </c>
      <c r="FF55" s="164">
        <v>1266</v>
      </c>
      <c r="FG55" s="164">
        <v>914</v>
      </c>
      <c r="FH55" s="164">
        <v>440</v>
      </c>
      <c r="FI55" s="164">
        <v>98</v>
      </c>
      <c r="FJ55" s="164">
        <v>13</v>
      </c>
      <c r="FK55" s="165">
        <v>0</v>
      </c>
      <c r="FL55" s="135"/>
      <c r="FM55" s="135"/>
      <c r="FN55" s="135"/>
    </row>
    <row r="56" spans="2:170" ht="15.75" customHeight="1">
      <c r="B56" s="89">
        <v>2005</v>
      </c>
      <c r="C56" s="136"/>
      <c r="D56" s="166">
        <v>0</v>
      </c>
      <c r="E56" s="161">
        <v>0</v>
      </c>
      <c r="F56" s="161">
        <v>0</v>
      </c>
      <c r="G56" s="161" t="s">
        <v>13</v>
      </c>
      <c r="H56" s="161">
        <v>18</v>
      </c>
      <c r="I56" s="161">
        <v>87</v>
      </c>
      <c r="J56" s="161">
        <v>326</v>
      </c>
      <c r="K56" s="161">
        <v>918</v>
      </c>
      <c r="L56" s="161">
        <v>1861</v>
      </c>
      <c r="M56" s="161">
        <v>2470</v>
      </c>
      <c r="N56" s="161">
        <v>3253</v>
      </c>
      <c r="O56" s="161">
        <v>3545</v>
      </c>
      <c r="P56" s="161">
        <v>3340</v>
      </c>
      <c r="Q56" s="161">
        <v>3092</v>
      </c>
      <c r="R56" s="161">
        <v>1806</v>
      </c>
      <c r="S56" s="161">
        <v>1263</v>
      </c>
      <c r="T56" s="161">
        <v>735</v>
      </c>
      <c r="U56" s="161">
        <v>205</v>
      </c>
      <c r="V56" s="161">
        <v>36</v>
      </c>
      <c r="W56" s="167">
        <v>0</v>
      </c>
      <c r="X56" s="109"/>
      <c r="Y56" s="166">
        <v>0</v>
      </c>
      <c r="Z56" s="161">
        <v>0</v>
      </c>
      <c r="AA56" s="161">
        <v>0</v>
      </c>
      <c r="AB56" s="161" t="s">
        <v>13</v>
      </c>
      <c r="AC56" s="161">
        <v>0</v>
      </c>
      <c r="AD56" s="161" t="s">
        <v>13</v>
      </c>
      <c r="AE56" s="161" t="s">
        <v>13</v>
      </c>
      <c r="AF56" s="161" t="s">
        <v>13</v>
      </c>
      <c r="AG56" s="161">
        <v>23</v>
      </c>
      <c r="AH56" s="161">
        <v>135</v>
      </c>
      <c r="AI56" s="161">
        <v>532</v>
      </c>
      <c r="AJ56" s="161">
        <v>1852</v>
      </c>
      <c r="AK56" s="161">
        <v>2800</v>
      </c>
      <c r="AL56" s="161">
        <v>3755</v>
      </c>
      <c r="AM56" s="161">
        <v>3142</v>
      </c>
      <c r="AN56" s="161">
        <v>1901</v>
      </c>
      <c r="AO56" s="161">
        <v>633</v>
      </c>
      <c r="AP56" s="161">
        <v>115</v>
      </c>
      <c r="AQ56" s="161">
        <v>8</v>
      </c>
      <c r="AR56" s="167">
        <v>0</v>
      </c>
      <c r="AS56" s="153"/>
      <c r="AT56" s="166">
        <v>0</v>
      </c>
      <c r="AU56" s="161">
        <v>0</v>
      </c>
      <c r="AV56" s="161">
        <v>0</v>
      </c>
      <c r="AW56" s="161" t="s">
        <v>13</v>
      </c>
      <c r="AX56" s="161">
        <v>11</v>
      </c>
      <c r="AY56" s="161">
        <v>17</v>
      </c>
      <c r="AZ56" s="161">
        <v>22</v>
      </c>
      <c r="BA56" s="161">
        <v>63</v>
      </c>
      <c r="BB56" s="161">
        <v>119</v>
      </c>
      <c r="BC56" s="161">
        <v>221</v>
      </c>
      <c r="BD56" s="161">
        <v>329</v>
      </c>
      <c r="BE56" s="161">
        <v>671</v>
      </c>
      <c r="BF56" s="161">
        <v>781</v>
      </c>
      <c r="BG56" s="161">
        <v>852</v>
      </c>
      <c r="BH56" s="161">
        <v>864</v>
      </c>
      <c r="BI56" s="161">
        <v>656</v>
      </c>
      <c r="BJ56" s="161">
        <v>259</v>
      </c>
      <c r="BK56" s="161">
        <v>49</v>
      </c>
      <c r="BL56" s="161">
        <v>7</v>
      </c>
      <c r="BM56" s="167">
        <v>0</v>
      </c>
      <c r="BN56" s="166">
        <v>0</v>
      </c>
      <c r="BO56" s="161">
        <v>0</v>
      </c>
      <c r="BP56" s="161">
        <v>0</v>
      </c>
      <c r="BQ56" s="161">
        <v>0</v>
      </c>
      <c r="BR56" s="161">
        <v>13</v>
      </c>
      <c r="BS56" s="161">
        <v>16</v>
      </c>
      <c r="BT56" s="161">
        <v>31</v>
      </c>
      <c r="BU56" s="161">
        <v>57</v>
      </c>
      <c r="BV56" s="161">
        <v>113</v>
      </c>
      <c r="BW56" s="161">
        <v>203</v>
      </c>
      <c r="BX56" s="161">
        <v>273</v>
      </c>
      <c r="BY56" s="161">
        <v>469</v>
      </c>
      <c r="BZ56" s="161">
        <v>547</v>
      </c>
      <c r="CA56" s="161">
        <v>672</v>
      </c>
      <c r="CB56" s="161">
        <v>730</v>
      </c>
      <c r="CC56" s="161">
        <v>656</v>
      </c>
      <c r="CD56" s="161">
        <v>392</v>
      </c>
      <c r="CE56" s="161">
        <v>118</v>
      </c>
      <c r="CF56" s="161">
        <v>21</v>
      </c>
      <c r="CG56" s="167" t="s">
        <v>13</v>
      </c>
      <c r="CH56" s="153"/>
      <c r="CI56" s="166">
        <v>0</v>
      </c>
      <c r="CJ56" s="161">
        <v>0</v>
      </c>
      <c r="CK56" s="161">
        <v>0</v>
      </c>
      <c r="CL56" s="161" t="s">
        <v>13</v>
      </c>
      <c r="CM56" s="161">
        <v>0</v>
      </c>
      <c r="CN56" s="161">
        <v>7</v>
      </c>
      <c r="CO56" s="161">
        <v>6</v>
      </c>
      <c r="CP56" s="161">
        <v>7</v>
      </c>
      <c r="CQ56" s="161">
        <v>16</v>
      </c>
      <c r="CR56" s="161">
        <v>27</v>
      </c>
      <c r="CS56" s="161">
        <v>51</v>
      </c>
      <c r="CT56" s="161">
        <v>78</v>
      </c>
      <c r="CU56" s="161">
        <v>97</v>
      </c>
      <c r="CV56" s="161">
        <v>105</v>
      </c>
      <c r="CW56" s="161">
        <v>97</v>
      </c>
      <c r="CX56" s="161">
        <v>48</v>
      </c>
      <c r="CY56" s="161">
        <v>18</v>
      </c>
      <c r="CZ56" s="161" t="s">
        <v>13</v>
      </c>
      <c r="DA56" s="161">
        <v>0</v>
      </c>
      <c r="DB56" s="167">
        <v>0</v>
      </c>
      <c r="DC56" s="166">
        <v>0</v>
      </c>
      <c r="DD56" s="161">
        <v>0</v>
      </c>
      <c r="DE56" s="161">
        <v>0</v>
      </c>
      <c r="DF56" s="161" t="s">
        <v>13</v>
      </c>
      <c r="DG56" s="161" t="s">
        <v>13</v>
      </c>
      <c r="DH56" s="161" t="s">
        <v>13</v>
      </c>
      <c r="DI56" s="161" t="s">
        <v>13</v>
      </c>
      <c r="DJ56" s="161">
        <v>7</v>
      </c>
      <c r="DK56" s="161">
        <v>17</v>
      </c>
      <c r="DL56" s="161">
        <v>31</v>
      </c>
      <c r="DM56" s="161">
        <v>71</v>
      </c>
      <c r="DN56" s="161">
        <v>91</v>
      </c>
      <c r="DO56" s="161">
        <v>96</v>
      </c>
      <c r="DP56" s="161">
        <v>93</v>
      </c>
      <c r="DQ56" s="161">
        <v>96</v>
      </c>
      <c r="DR56" s="161">
        <v>46</v>
      </c>
      <c r="DS56" s="161">
        <v>19</v>
      </c>
      <c r="DT56" s="161" t="s">
        <v>13</v>
      </c>
      <c r="DU56" s="161" t="s">
        <v>13</v>
      </c>
      <c r="DV56" s="167">
        <v>0</v>
      </c>
      <c r="DW56" s="153"/>
      <c r="DX56" s="166">
        <v>219</v>
      </c>
      <c r="DY56" s="161">
        <v>132</v>
      </c>
      <c r="DZ56" s="161">
        <v>132</v>
      </c>
      <c r="EA56" s="161">
        <v>245</v>
      </c>
      <c r="EB56" s="161">
        <v>377</v>
      </c>
      <c r="EC56" s="161">
        <v>543</v>
      </c>
      <c r="ED56" s="161">
        <v>693</v>
      </c>
      <c r="EE56" s="161">
        <v>891</v>
      </c>
      <c r="EF56" s="161">
        <v>1037</v>
      </c>
      <c r="EG56" s="161">
        <v>1153</v>
      </c>
      <c r="EH56" s="161">
        <v>1273</v>
      </c>
      <c r="EI56" s="161">
        <v>1842</v>
      </c>
      <c r="EJ56" s="161">
        <v>1724</v>
      </c>
      <c r="EK56" s="161">
        <v>1680</v>
      </c>
      <c r="EL56" s="161">
        <v>1441</v>
      </c>
      <c r="EM56" s="161">
        <v>866</v>
      </c>
      <c r="EN56" s="161">
        <v>377</v>
      </c>
      <c r="EO56" s="161">
        <v>61</v>
      </c>
      <c r="EP56" s="161">
        <v>9</v>
      </c>
      <c r="EQ56" s="167">
        <v>0</v>
      </c>
      <c r="ER56" s="166">
        <v>213</v>
      </c>
      <c r="ES56" s="161">
        <v>97</v>
      </c>
      <c r="ET56" s="161">
        <v>124</v>
      </c>
      <c r="EU56" s="161">
        <v>215</v>
      </c>
      <c r="EV56" s="161">
        <v>370</v>
      </c>
      <c r="EW56" s="161">
        <v>632</v>
      </c>
      <c r="EX56" s="161">
        <v>877</v>
      </c>
      <c r="EY56" s="161">
        <v>1012</v>
      </c>
      <c r="EZ56" s="161">
        <v>1199</v>
      </c>
      <c r="FA56" s="161">
        <v>1302</v>
      </c>
      <c r="FB56" s="161">
        <v>1619</v>
      </c>
      <c r="FC56" s="161">
        <v>2241</v>
      </c>
      <c r="FD56" s="161">
        <v>1982</v>
      </c>
      <c r="FE56" s="161">
        <v>1882</v>
      </c>
      <c r="FF56" s="161">
        <v>1533</v>
      </c>
      <c r="FG56" s="161">
        <v>1062</v>
      </c>
      <c r="FH56" s="161">
        <v>538</v>
      </c>
      <c r="FI56" s="161">
        <v>138</v>
      </c>
      <c r="FJ56" s="161">
        <v>22</v>
      </c>
      <c r="FK56" s="167" t="s">
        <v>13</v>
      </c>
      <c r="FL56" s="135"/>
      <c r="FM56" s="135"/>
      <c r="FN56" s="135"/>
    </row>
    <row r="57" spans="2:170" ht="15.75" customHeight="1">
      <c r="B57" s="90">
        <v>2006</v>
      </c>
      <c r="C57" s="136"/>
      <c r="D57" s="163">
        <v>0</v>
      </c>
      <c r="E57" s="164">
        <v>0</v>
      </c>
      <c r="F57" s="164">
        <v>0</v>
      </c>
      <c r="G57" s="164" t="s">
        <v>13</v>
      </c>
      <c r="H57" s="164">
        <v>16</v>
      </c>
      <c r="I57" s="164">
        <v>104</v>
      </c>
      <c r="J57" s="164">
        <v>358</v>
      </c>
      <c r="K57" s="164">
        <v>877</v>
      </c>
      <c r="L57" s="164">
        <v>1931</v>
      </c>
      <c r="M57" s="164">
        <v>2609</v>
      </c>
      <c r="N57" s="164">
        <v>3307</v>
      </c>
      <c r="O57" s="164">
        <v>3629</v>
      </c>
      <c r="P57" s="164">
        <v>3407</v>
      </c>
      <c r="Q57" s="164">
        <v>3318</v>
      </c>
      <c r="R57" s="164">
        <v>1820</v>
      </c>
      <c r="S57" s="164">
        <v>1382</v>
      </c>
      <c r="T57" s="164">
        <v>834</v>
      </c>
      <c r="U57" s="164">
        <v>270</v>
      </c>
      <c r="V57" s="164">
        <v>53</v>
      </c>
      <c r="W57" s="165" t="s">
        <v>13</v>
      </c>
      <c r="X57" s="109"/>
      <c r="Y57" s="163">
        <v>0</v>
      </c>
      <c r="Z57" s="164">
        <v>0</v>
      </c>
      <c r="AA57" s="164">
        <v>0</v>
      </c>
      <c r="AB57" s="164">
        <v>0</v>
      </c>
      <c r="AC57" s="164">
        <v>0</v>
      </c>
      <c r="AD57" s="164" t="s">
        <v>13</v>
      </c>
      <c r="AE57" s="164">
        <v>0</v>
      </c>
      <c r="AF57" s="164" t="s">
        <v>13</v>
      </c>
      <c r="AG57" s="164">
        <v>35</v>
      </c>
      <c r="AH57" s="164">
        <v>165</v>
      </c>
      <c r="AI57" s="164">
        <v>594</v>
      </c>
      <c r="AJ57" s="164">
        <v>1970</v>
      </c>
      <c r="AK57" s="164">
        <v>3168</v>
      </c>
      <c r="AL57" s="164">
        <v>4032</v>
      </c>
      <c r="AM57" s="164">
        <v>3672</v>
      </c>
      <c r="AN57" s="164">
        <v>2413</v>
      </c>
      <c r="AO57" s="164">
        <v>862</v>
      </c>
      <c r="AP57" s="164">
        <v>176</v>
      </c>
      <c r="AQ57" s="164">
        <v>14</v>
      </c>
      <c r="AR57" s="165">
        <v>0</v>
      </c>
      <c r="AS57" s="153"/>
      <c r="AT57" s="163">
        <v>0</v>
      </c>
      <c r="AU57" s="164" t="s">
        <v>13</v>
      </c>
      <c r="AV57" s="164" t="s">
        <v>13</v>
      </c>
      <c r="AW57" s="164" t="s">
        <v>13</v>
      </c>
      <c r="AX57" s="164">
        <v>13</v>
      </c>
      <c r="AY57" s="164">
        <v>23</v>
      </c>
      <c r="AZ57" s="164">
        <v>33</v>
      </c>
      <c r="BA57" s="164">
        <v>65</v>
      </c>
      <c r="BB57" s="164">
        <v>117</v>
      </c>
      <c r="BC57" s="164">
        <v>206</v>
      </c>
      <c r="BD57" s="164">
        <v>351</v>
      </c>
      <c r="BE57" s="164">
        <v>681</v>
      </c>
      <c r="BF57" s="164">
        <v>891</v>
      </c>
      <c r="BG57" s="164">
        <v>997</v>
      </c>
      <c r="BH57" s="164">
        <v>988</v>
      </c>
      <c r="BI57" s="164">
        <v>717</v>
      </c>
      <c r="BJ57" s="164">
        <v>333</v>
      </c>
      <c r="BK57" s="164">
        <v>96</v>
      </c>
      <c r="BL57" s="164">
        <v>9</v>
      </c>
      <c r="BM57" s="165">
        <v>0</v>
      </c>
      <c r="BN57" s="163">
        <v>0</v>
      </c>
      <c r="BO57" s="164">
        <v>0</v>
      </c>
      <c r="BP57" s="164" t="s">
        <v>13</v>
      </c>
      <c r="BQ57" s="164">
        <v>8</v>
      </c>
      <c r="BR57" s="164">
        <v>11</v>
      </c>
      <c r="BS57" s="164">
        <v>20</v>
      </c>
      <c r="BT57" s="164">
        <v>25</v>
      </c>
      <c r="BU57" s="164">
        <v>74</v>
      </c>
      <c r="BV57" s="164">
        <v>110</v>
      </c>
      <c r="BW57" s="164">
        <v>208</v>
      </c>
      <c r="BX57" s="164">
        <v>308</v>
      </c>
      <c r="BY57" s="164">
        <v>475</v>
      </c>
      <c r="BZ57" s="164">
        <v>570</v>
      </c>
      <c r="CA57" s="164">
        <v>704</v>
      </c>
      <c r="CB57" s="164">
        <v>791</v>
      </c>
      <c r="CC57" s="164">
        <v>708</v>
      </c>
      <c r="CD57" s="164">
        <v>492</v>
      </c>
      <c r="CE57" s="164">
        <v>161</v>
      </c>
      <c r="CF57" s="164">
        <v>36</v>
      </c>
      <c r="CG57" s="165">
        <v>0</v>
      </c>
      <c r="CH57" s="153"/>
      <c r="CI57" s="163">
        <v>0</v>
      </c>
      <c r="CJ57" s="164">
        <v>0</v>
      </c>
      <c r="CK57" s="164">
        <v>0</v>
      </c>
      <c r="CL57" s="164">
        <v>0</v>
      </c>
      <c r="CM57" s="164" t="s">
        <v>13</v>
      </c>
      <c r="CN57" s="164" t="s">
        <v>13</v>
      </c>
      <c r="CO57" s="164" t="s">
        <v>13</v>
      </c>
      <c r="CP57" s="164">
        <v>11</v>
      </c>
      <c r="CQ57" s="164">
        <v>14</v>
      </c>
      <c r="CR57" s="164">
        <v>33</v>
      </c>
      <c r="CS57" s="164">
        <v>44</v>
      </c>
      <c r="CT57" s="164">
        <v>97</v>
      </c>
      <c r="CU57" s="164">
        <v>140</v>
      </c>
      <c r="CV57" s="164">
        <v>131</v>
      </c>
      <c r="CW57" s="164">
        <v>89</v>
      </c>
      <c r="CX57" s="164">
        <v>81</v>
      </c>
      <c r="CY57" s="164">
        <v>22</v>
      </c>
      <c r="CZ57" s="164" t="s">
        <v>13</v>
      </c>
      <c r="DA57" s="164" t="s">
        <v>13</v>
      </c>
      <c r="DB57" s="165">
        <v>0</v>
      </c>
      <c r="DC57" s="163" t="s">
        <v>13</v>
      </c>
      <c r="DD57" s="164">
        <v>0</v>
      </c>
      <c r="DE57" s="164">
        <v>0</v>
      </c>
      <c r="DF57" s="164" t="s">
        <v>13</v>
      </c>
      <c r="DG57" s="164" t="s">
        <v>13</v>
      </c>
      <c r="DH57" s="164" t="s">
        <v>13</v>
      </c>
      <c r="DI57" s="164" t="s">
        <v>13</v>
      </c>
      <c r="DJ57" s="164">
        <v>6</v>
      </c>
      <c r="DK57" s="164">
        <v>16</v>
      </c>
      <c r="DL57" s="164">
        <v>42</v>
      </c>
      <c r="DM57" s="164">
        <v>50</v>
      </c>
      <c r="DN57" s="164">
        <v>94</v>
      </c>
      <c r="DO57" s="164">
        <v>117</v>
      </c>
      <c r="DP57" s="164">
        <v>99</v>
      </c>
      <c r="DQ57" s="164">
        <v>109</v>
      </c>
      <c r="DR57" s="164">
        <v>60</v>
      </c>
      <c r="DS57" s="164">
        <v>24</v>
      </c>
      <c r="DT57" s="164">
        <v>9</v>
      </c>
      <c r="DU57" s="164">
        <v>0</v>
      </c>
      <c r="DV57" s="165">
        <v>0</v>
      </c>
      <c r="DW57" s="153"/>
      <c r="DX57" s="163">
        <v>227</v>
      </c>
      <c r="DY57" s="164">
        <v>161</v>
      </c>
      <c r="DZ57" s="164">
        <v>164</v>
      </c>
      <c r="EA57" s="164">
        <v>239</v>
      </c>
      <c r="EB57" s="164">
        <v>376</v>
      </c>
      <c r="EC57" s="164">
        <v>564</v>
      </c>
      <c r="ED57" s="164">
        <v>675</v>
      </c>
      <c r="EE57" s="164">
        <v>879</v>
      </c>
      <c r="EF57" s="164">
        <v>1131</v>
      </c>
      <c r="EG57" s="164">
        <v>1203</v>
      </c>
      <c r="EH57" s="164">
        <v>1385</v>
      </c>
      <c r="EI57" s="164">
        <v>2002</v>
      </c>
      <c r="EJ57" s="164">
        <v>2117</v>
      </c>
      <c r="EK57" s="164">
        <v>1920</v>
      </c>
      <c r="EL57" s="164">
        <v>1621</v>
      </c>
      <c r="EM57" s="164">
        <v>1135</v>
      </c>
      <c r="EN57" s="164">
        <v>493</v>
      </c>
      <c r="EO57" s="164">
        <v>133</v>
      </c>
      <c r="EP57" s="164">
        <v>9</v>
      </c>
      <c r="EQ57" s="165" t="s">
        <v>13</v>
      </c>
      <c r="ER57" s="163">
        <v>200</v>
      </c>
      <c r="ES57" s="164">
        <v>86</v>
      </c>
      <c r="ET57" s="164">
        <v>117</v>
      </c>
      <c r="EU57" s="164">
        <v>211</v>
      </c>
      <c r="EV57" s="164">
        <v>388</v>
      </c>
      <c r="EW57" s="164">
        <v>638</v>
      </c>
      <c r="EX57" s="164">
        <v>896</v>
      </c>
      <c r="EY57" s="164">
        <v>1187</v>
      </c>
      <c r="EZ57" s="164">
        <v>1340</v>
      </c>
      <c r="FA57" s="164">
        <v>1449</v>
      </c>
      <c r="FB57" s="164">
        <v>1750</v>
      </c>
      <c r="FC57" s="164">
        <v>2404</v>
      </c>
      <c r="FD57" s="164">
        <v>2315</v>
      </c>
      <c r="FE57" s="164">
        <v>1989</v>
      </c>
      <c r="FF57" s="164">
        <v>1594</v>
      </c>
      <c r="FG57" s="164">
        <v>1210</v>
      </c>
      <c r="FH57" s="164">
        <v>684</v>
      </c>
      <c r="FI57" s="164">
        <v>226</v>
      </c>
      <c r="FJ57" s="164">
        <v>27</v>
      </c>
      <c r="FK57" s="165" t="s">
        <v>13</v>
      </c>
      <c r="FL57" s="135"/>
      <c r="FM57" s="135"/>
      <c r="FN57" s="135"/>
    </row>
    <row r="58" spans="2:170" ht="15.75" customHeight="1">
      <c r="B58" s="89">
        <v>2007</v>
      </c>
      <c r="C58" s="136"/>
      <c r="D58" s="166" t="s">
        <v>13</v>
      </c>
      <c r="E58" s="161">
        <v>0</v>
      </c>
      <c r="F58" s="161">
        <v>0</v>
      </c>
      <c r="G58" s="161" t="s">
        <v>13</v>
      </c>
      <c r="H58" s="161">
        <v>12</v>
      </c>
      <c r="I58" s="161">
        <v>110</v>
      </c>
      <c r="J58" s="161">
        <v>315</v>
      </c>
      <c r="K58" s="161">
        <v>931</v>
      </c>
      <c r="L58" s="161">
        <v>1934</v>
      </c>
      <c r="M58" s="161">
        <v>2650</v>
      </c>
      <c r="N58" s="161">
        <v>3392</v>
      </c>
      <c r="O58" s="161">
        <v>3459</v>
      </c>
      <c r="P58" s="161">
        <v>3984</v>
      </c>
      <c r="Q58" s="161">
        <v>3425</v>
      </c>
      <c r="R58" s="161">
        <v>1913</v>
      </c>
      <c r="S58" s="161">
        <v>1666</v>
      </c>
      <c r="T58" s="161">
        <v>935</v>
      </c>
      <c r="U58" s="161">
        <v>378</v>
      </c>
      <c r="V58" s="161">
        <v>61</v>
      </c>
      <c r="W58" s="167">
        <v>8</v>
      </c>
      <c r="X58" s="109"/>
      <c r="Y58" s="166">
        <v>0</v>
      </c>
      <c r="Z58" s="161">
        <v>0</v>
      </c>
      <c r="AA58" s="161">
        <v>0</v>
      </c>
      <c r="AB58" s="161">
        <v>0</v>
      </c>
      <c r="AC58" s="161">
        <v>0</v>
      </c>
      <c r="AD58" s="161" t="s">
        <v>13</v>
      </c>
      <c r="AE58" s="161">
        <v>0</v>
      </c>
      <c r="AF58" s="161" t="s">
        <v>13</v>
      </c>
      <c r="AG58" s="161">
        <v>37</v>
      </c>
      <c r="AH58" s="161">
        <v>158</v>
      </c>
      <c r="AI58" s="161">
        <v>685</v>
      </c>
      <c r="AJ58" s="161">
        <v>2037</v>
      </c>
      <c r="AK58" s="161">
        <v>3432</v>
      </c>
      <c r="AL58" s="161">
        <v>4270</v>
      </c>
      <c r="AM58" s="161">
        <v>3915</v>
      </c>
      <c r="AN58" s="161">
        <v>2804</v>
      </c>
      <c r="AO58" s="161">
        <v>1044</v>
      </c>
      <c r="AP58" s="161">
        <v>283</v>
      </c>
      <c r="AQ58" s="161">
        <v>24</v>
      </c>
      <c r="AR58" s="167" t="s">
        <v>13</v>
      </c>
      <c r="AS58" s="153"/>
      <c r="AT58" s="166">
        <v>0</v>
      </c>
      <c r="AU58" s="161">
        <v>0</v>
      </c>
      <c r="AV58" s="161">
        <v>0</v>
      </c>
      <c r="AW58" s="161" t="s">
        <v>13</v>
      </c>
      <c r="AX58" s="161">
        <v>15</v>
      </c>
      <c r="AY58" s="161">
        <v>22</v>
      </c>
      <c r="AZ58" s="161">
        <v>16</v>
      </c>
      <c r="BA58" s="161">
        <v>66</v>
      </c>
      <c r="BB58" s="161">
        <v>139</v>
      </c>
      <c r="BC58" s="161">
        <v>212</v>
      </c>
      <c r="BD58" s="161">
        <v>365</v>
      </c>
      <c r="BE58" s="161">
        <v>653</v>
      </c>
      <c r="BF58" s="161">
        <v>1022</v>
      </c>
      <c r="BG58" s="161">
        <v>1171</v>
      </c>
      <c r="BH58" s="161">
        <v>1102</v>
      </c>
      <c r="BI58" s="161">
        <v>825</v>
      </c>
      <c r="BJ58" s="161">
        <v>410</v>
      </c>
      <c r="BK58" s="161">
        <v>123</v>
      </c>
      <c r="BL58" s="161">
        <v>14</v>
      </c>
      <c r="BM58" s="167">
        <v>0</v>
      </c>
      <c r="BN58" s="166">
        <v>0</v>
      </c>
      <c r="BO58" s="161">
        <v>0</v>
      </c>
      <c r="BP58" s="161">
        <v>5</v>
      </c>
      <c r="BQ58" s="161">
        <v>9</v>
      </c>
      <c r="BR58" s="161">
        <v>14</v>
      </c>
      <c r="BS58" s="161">
        <v>23</v>
      </c>
      <c r="BT58" s="161">
        <v>34</v>
      </c>
      <c r="BU58" s="161">
        <v>64</v>
      </c>
      <c r="BV58" s="161">
        <v>131</v>
      </c>
      <c r="BW58" s="161">
        <v>197</v>
      </c>
      <c r="BX58" s="161">
        <v>329</v>
      </c>
      <c r="BY58" s="161">
        <v>539</v>
      </c>
      <c r="BZ58" s="161">
        <v>740</v>
      </c>
      <c r="CA58" s="161">
        <v>797</v>
      </c>
      <c r="CB58" s="161">
        <v>796</v>
      </c>
      <c r="CC58" s="161">
        <v>842</v>
      </c>
      <c r="CD58" s="161">
        <v>539</v>
      </c>
      <c r="CE58" s="161">
        <v>219</v>
      </c>
      <c r="CF58" s="161">
        <v>34</v>
      </c>
      <c r="CG58" s="167">
        <v>5</v>
      </c>
      <c r="CH58" s="153"/>
      <c r="CI58" s="166">
        <v>0</v>
      </c>
      <c r="CJ58" s="161">
        <v>0</v>
      </c>
      <c r="CK58" s="161" t="s">
        <v>13</v>
      </c>
      <c r="CL58" s="161" t="s">
        <v>13</v>
      </c>
      <c r="CM58" s="161" t="s">
        <v>13</v>
      </c>
      <c r="CN58" s="161" t="s">
        <v>13</v>
      </c>
      <c r="CO58" s="161">
        <v>7</v>
      </c>
      <c r="CP58" s="161">
        <v>14</v>
      </c>
      <c r="CQ58" s="161">
        <v>20</v>
      </c>
      <c r="CR58" s="161">
        <v>38</v>
      </c>
      <c r="CS58" s="161">
        <v>59</v>
      </c>
      <c r="CT58" s="161">
        <v>108</v>
      </c>
      <c r="CU58" s="161">
        <v>143</v>
      </c>
      <c r="CV58" s="161">
        <v>146</v>
      </c>
      <c r="CW58" s="161">
        <v>137</v>
      </c>
      <c r="CX58" s="161">
        <v>95</v>
      </c>
      <c r="CY58" s="161">
        <v>43</v>
      </c>
      <c r="CZ58" s="161">
        <v>10</v>
      </c>
      <c r="DA58" s="161">
        <v>0</v>
      </c>
      <c r="DB58" s="167">
        <v>0</v>
      </c>
      <c r="DC58" s="166">
        <v>0</v>
      </c>
      <c r="DD58" s="161">
        <v>0</v>
      </c>
      <c r="DE58" s="161">
        <v>0</v>
      </c>
      <c r="DF58" s="161">
        <v>0</v>
      </c>
      <c r="DG58" s="161" t="s">
        <v>13</v>
      </c>
      <c r="DH58" s="161">
        <v>5</v>
      </c>
      <c r="DI58" s="161">
        <v>7</v>
      </c>
      <c r="DJ58" s="161">
        <v>11</v>
      </c>
      <c r="DK58" s="161">
        <v>22</v>
      </c>
      <c r="DL58" s="161">
        <v>34</v>
      </c>
      <c r="DM58" s="161">
        <v>64</v>
      </c>
      <c r="DN58" s="161">
        <v>117</v>
      </c>
      <c r="DO58" s="161">
        <v>141</v>
      </c>
      <c r="DP58" s="161">
        <v>154</v>
      </c>
      <c r="DQ58" s="161">
        <v>122</v>
      </c>
      <c r="DR58" s="161">
        <v>107</v>
      </c>
      <c r="DS58" s="161">
        <v>33</v>
      </c>
      <c r="DT58" s="161">
        <v>6</v>
      </c>
      <c r="DU58" s="161" t="s">
        <v>13</v>
      </c>
      <c r="DV58" s="167">
        <v>0</v>
      </c>
      <c r="DW58" s="153"/>
      <c r="DX58" s="166">
        <v>239</v>
      </c>
      <c r="DY58" s="161">
        <v>118</v>
      </c>
      <c r="DZ58" s="161">
        <v>148</v>
      </c>
      <c r="EA58" s="161">
        <v>225</v>
      </c>
      <c r="EB58" s="161">
        <v>417</v>
      </c>
      <c r="EC58" s="161">
        <v>610</v>
      </c>
      <c r="ED58" s="161">
        <v>668</v>
      </c>
      <c r="EE58" s="161">
        <v>923</v>
      </c>
      <c r="EF58" s="161">
        <v>1136</v>
      </c>
      <c r="EG58" s="161">
        <v>1267</v>
      </c>
      <c r="EH58" s="161">
        <v>1603</v>
      </c>
      <c r="EI58" s="161">
        <v>2032</v>
      </c>
      <c r="EJ58" s="161">
        <v>2363</v>
      </c>
      <c r="EK58" s="161">
        <v>2151</v>
      </c>
      <c r="EL58" s="161">
        <v>1869</v>
      </c>
      <c r="EM58" s="161">
        <v>1269</v>
      </c>
      <c r="EN58" s="161">
        <v>595</v>
      </c>
      <c r="EO58" s="161">
        <v>171</v>
      </c>
      <c r="EP58" s="161">
        <v>20</v>
      </c>
      <c r="EQ58" s="167" t="s">
        <v>13</v>
      </c>
      <c r="ER58" s="166">
        <v>222</v>
      </c>
      <c r="ES58" s="161">
        <v>96</v>
      </c>
      <c r="ET58" s="161">
        <v>120</v>
      </c>
      <c r="EU58" s="161">
        <v>206</v>
      </c>
      <c r="EV58" s="161">
        <v>377</v>
      </c>
      <c r="EW58" s="161">
        <v>694</v>
      </c>
      <c r="EX58" s="161">
        <v>908</v>
      </c>
      <c r="EY58" s="161">
        <v>1207</v>
      </c>
      <c r="EZ58" s="161">
        <v>1428</v>
      </c>
      <c r="FA58" s="161">
        <v>1560</v>
      </c>
      <c r="FB58" s="161">
        <v>1710</v>
      </c>
      <c r="FC58" s="161">
        <v>2477</v>
      </c>
      <c r="FD58" s="161">
        <v>2697</v>
      </c>
      <c r="FE58" s="161">
        <v>2220</v>
      </c>
      <c r="FF58" s="161">
        <v>1916</v>
      </c>
      <c r="FG58" s="161">
        <v>1426</v>
      </c>
      <c r="FH58" s="161">
        <v>814</v>
      </c>
      <c r="FI58" s="161">
        <v>317</v>
      </c>
      <c r="FJ58" s="161">
        <v>50</v>
      </c>
      <c r="FK58" s="167">
        <v>8</v>
      </c>
      <c r="FL58" s="135"/>
      <c r="FM58" s="135"/>
      <c r="FN58" s="135"/>
    </row>
    <row r="59" spans="2:170" ht="15.75" customHeight="1">
      <c r="B59" s="90">
        <v>2008</v>
      </c>
      <c r="C59" s="136"/>
      <c r="D59" s="163">
        <v>0</v>
      </c>
      <c r="E59" s="164">
        <v>0</v>
      </c>
      <c r="F59" s="164">
        <v>0</v>
      </c>
      <c r="G59" s="164">
        <v>0</v>
      </c>
      <c r="H59" s="164">
        <v>19</v>
      </c>
      <c r="I59" s="164">
        <v>115</v>
      </c>
      <c r="J59" s="164">
        <v>330</v>
      </c>
      <c r="K59" s="164">
        <v>876</v>
      </c>
      <c r="L59" s="164">
        <v>1986</v>
      </c>
      <c r="M59" s="164">
        <v>3040</v>
      </c>
      <c r="N59" s="164">
        <v>3668</v>
      </c>
      <c r="O59" s="164">
        <v>3575</v>
      </c>
      <c r="P59" s="164">
        <v>4367</v>
      </c>
      <c r="Q59" s="164">
        <v>3472</v>
      </c>
      <c r="R59" s="164">
        <v>2124</v>
      </c>
      <c r="S59" s="164">
        <v>1749</v>
      </c>
      <c r="T59" s="164">
        <v>1166</v>
      </c>
      <c r="U59" s="164">
        <v>539</v>
      </c>
      <c r="V59" s="164">
        <v>107</v>
      </c>
      <c r="W59" s="165">
        <v>13</v>
      </c>
      <c r="X59" s="109"/>
      <c r="Y59" s="163">
        <v>0</v>
      </c>
      <c r="Z59" s="164" t="s">
        <v>13</v>
      </c>
      <c r="AA59" s="164">
        <v>0</v>
      </c>
      <c r="AB59" s="164">
        <v>0</v>
      </c>
      <c r="AC59" s="164">
        <v>0</v>
      </c>
      <c r="AD59" s="164">
        <v>0</v>
      </c>
      <c r="AE59" s="164">
        <v>0</v>
      </c>
      <c r="AF59" s="164" t="s">
        <v>13</v>
      </c>
      <c r="AG59" s="164">
        <v>48</v>
      </c>
      <c r="AH59" s="164">
        <v>196</v>
      </c>
      <c r="AI59" s="164">
        <v>719</v>
      </c>
      <c r="AJ59" s="164">
        <v>1992</v>
      </c>
      <c r="AK59" s="164">
        <v>3814</v>
      </c>
      <c r="AL59" s="164">
        <v>4460</v>
      </c>
      <c r="AM59" s="164">
        <v>4178</v>
      </c>
      <c r="AN59" s="164">
        <v>3146</v>
      </c>
      <c r="AO59" s="164">
        <v>1215</v>
      </c>
      <c r="AP59" s="164">
        <v>387</v>
      </c>
      <c r="AQ59" s="164">
        <v>35</v>
      </c>
      <c r="AR59" s="165" t="s">
        <v>13</v>
      </c>
      <c r="AS59" s="153"/>
      <c r="AT59" s="163" t="s">
        <v>13</v>
      </c>
      <c r="AU59" s="164">
        <v>0</v>
      </c>
      <c r="AV59" s="164" t="s">
        <v>13</v>
      </c>
      <c r="AW59" s="164">
        <v>6</v>
      </c>
      <c r="AX59" s="164">
        <v>9</v>
      </c>
      <c r="AY59" s="164">
        <v>31</v>
      </c>
      <c r="AZ59" s="164">
        <v>28</v>
      </c>
      <c r="BA59" s="164">
        <v>83</v>
      </c>
      <c r="BB59" s="164">
        <v>139</v>
      </c>
      <c r="BC59" s="164">
        <v>214</v>
      </c>
      <c r="BD59" s="164">
        <v>392</v>
      </c>
      <c r="BE59" s="164">
        <v>689</v>
      </c>
      <c r="BF59" s="164">
        <v>1353</v>
      </c>
      <c r="BG59" s="164">
        <v>1495</v>
      </c>
      <c r="BH59" s="164">
        <v>1221</v>
      </c>
      <c r="BI59" s="164">
        <v>943</v>
      </c>
      <c r="BJ59" s="164">
        <v>499</v>
      </c>
      <c r="BK59" s="164">
        <v>149</v>
      </c>
      <c r="BL59" s="164">
        <v>19</v>
      </c>
      <c r="BM59" s="165" t="s">
        <v>13</v>
      </c>
      <c r="BN59" s="163">
        <v>0</v>
      </c>
      <c r="BO59" s="164">
        <v>0</v>
      </c>
      <c r="BP59" s="164" t="s">
        <v>13</v>
      </c>
      <c r="BQ59" s="164">
        <v>6</v>
      </c>
      <c r="BR59" s="164">
        <v>9</v>
      </c>
      <c r="BS59" s="164">
        <v>25</v>
      </c>
      <c r="BT59" s="164">
        <v>39</v>
      </c>
      <c r="BU59" s="164">
        <v>60</v>
      </c>
      <c r="BV59" s="164">
        <v>129</v>
      </c>
      <c r="BW59" s="164">
        <v>227</v>
      </c>
      <c r="BX59" s="164">
        <v>356</v>
      </c>
      <c r="BY59" s="164">
        <v>540</v>
      </c>
      <c r="BZ59" s="164">
        <v>899</v>
      </c>
      <c r="CA59" s="164">
        <v>940</v>
      </c>
      <c r="CB59" s="164">
        <v>925</v>
      </c>
      <c r="CC59" s="164">
        <v>872</v>
      </c>
      <c r="CD59" s="164">
        <v>640</v>
      </c>
      <c r="CE59" s="164">
        <v>272</v>
      </c>
      <c r="CF59" s="164">
        <v>32</v>
      </c>
      <c r="CG59" s="165">
        <v>5</v>
      </c>
      <c r="CH59" s="153"/>
      <c r="CI59" s="163">
        <v>0</v>
      </c>
      <c r="CJ59" s="164">
        <v>0</v>
      </c>
      <c r="CK59" s="164" t="s">
        <v>13</v>
      </c>
      <c r="CL59" s="164" t="s">
        <v>13</v>
      </c>
      <c r="CM59" s="164" t="s">
        <v>13</v>
      </c>
      <c r="CN59" s="164" t="s">
        <v>13</v>
      </c>
      <c r="CO59" s="164">
        <v>8</v>
      </c>
      <c r="CP59" s="164">
        <v>5</v>
      </c>
      <c r="CQ59" s="164">
        <v>13</v>
      </c>
      <c r="CR59" s="164">
        <v>36</v>
      </c>
      <c r="CS59" s="164">
        <v>66</v>
      </c>
      <c r="CT59" s="164">
        <v>110</v>
      </c>
      <c r="CU59" s="164">
        <v>174</v>
      </c>
      <c r="CV59" s="164">
        <v>182</v>
      </c>
      <c r="CW59" s="164">
        <v>166</v>
      </c>
      <c r="CX59" s="164">
        <v>114</v>
      </c>
      <c r="CY59" s="164">
        <v>55</v>
      </c>
      <c r="CZ59" s="164">
        <v>12</v>
      </c>
      <c r="DA59" s="164" t="s">
        <v>13</v>
      </c>
      <c r="DB59" s="165">
        <v>0</v>
      </c>
      <c r="DC59" s="163">
        <v>0</v>
      </c>
      <c r="DD59" s="164" t="s">
        <v>13</v>
      </c>
      <c r="DE59" s="164">
        <v>0</v>
      </c>
      <c r="DF59" s="164" t="s">
        <v>13</v>
      </c>
      <c r="DG59" s="164">
        <v>6</v>
      </c>
      <c r="DH59" s="164" t="s">
        <v>13</v>
      </c>
      <c r="DI59" s="164" t="s">
        <v>13</v>
      </c>
      <c r="DJ59" s="164">
        <v>13</v>
      </c>
      <c r="DK59" s="164">
        <v>20</v>
      </c>
      <c r="DL59" s="164">
        <v>42</v>
      </c>
      <c r="DM59" s="164">
        <v>73</v>
      </c>
      <c r="DN59" s="164">
        <v>120</v>
      </c>
      <c r="DO59" s="164">
        <v>197</v>
      </c>
      <c r="DP59" s="164">
        <v>153</v>
      </c>
      <c r="DQ59" s="164">
        <v>168</v>
      </c>
      <c r="DR59" s="164">
        <v>98</v>
      </c>
      <c r="DS59" s="164">
        <v>59</v>
      </c>
      <c r="DT59" s="164">
        <v>22</v>
      </c>
      <c r="DU59" s="164" t="s">
        <v>13</v>
      </c>
      <c r="DV59" s="165">
        <v>0</v>
      </c>
      <c r="DW59" s="153"/>
      <c r="DX59" s="163">
        <v>270</v>
      </c>
      <c r="DY59" s="164">
        <v>129</v>
      </c>
      <c r="DZ59" s="164">
        <v>169</v>
      </c>
      <c r="EA59" s="164">
        <v>267</v>
      </c>
      <c r="EB59" s="164">
        <v>430</v>
      </c>
      <c r="EC59" s="164">
        <v>616</v>
      </c>
      <c r="ED59" s="164">
        <v>701</v>
      </c>
      <c r="EE59" s="164">
        <v>931</v>
      </c>
      <c r="EF59" s="164">
        <v>1212</v>
      </c>
      <c r="EG59" s="164">
        <v>1462</v>
      </c>
      <c r="EH59" s="164">
        <v>1689</v>
      </c>
      <c r="EI59" s="164">
        <v>2202</v>
      </c>
      <c r="EJ59" s="164">
        <v>2773</v>
      </c>
      <c r="EK59" s="164">
        <v>2420</v>
      </c>
      <c r="EL59" s="164">
        <v>2328</v>
      </c>
      <c r="EM59" s="164">
        <v>1619</v>
      </c>
      <c r="EN59" s="164">
        <v>834</v>
      </c>
      <c r="EO59" s="164">
        <v>248</v>
      </c>
      <c r="EP59" s="164">
        <v>35</v>
      </c>
      <c r="EQ59" s="165" t="s">
        <v>13</v>
      </c>
      <c r="ER59" s="163">
        <v>186</v>
      </c>
      <c r="ES59" s="164">
        <v>105</v>
      </c>
      <c r="ET59" s="164">
        <v>140</v>
      </c>
      <c r="EU59" s="164">
        <v>183</v>
      </c>
      <c r="EV59" s="164">
        <v>394</v>
      </c>
      <c r="EW59" s="164">
        <v>784</v>
      </c>
      <c r="EX59" s="164">
        <v>914</v>
      </c>
      <c r="EY59" s="164">
        <v>1304</v>
      </c>
      <c r="EZ59" s="164">
        <v>1523</v>
      </c>
      <c r="FA59" s="164">
        <v>1654</v>
      </c>
      <c r="FB59" s="164">
        <v>1937</v>
      </c>
      <c r="FC59" s="164">
        <v>2492</v>
      </c>
      <c r="FD59" s="164">
        <v>2961</v>
      </c>
      <c r="FE59" s="164">
        <v>2407</v>
      </c>
      <c r="FF59" s="164">
        <v>2172</v>
      </c>
      <c r="FG59" s="164">
        <v>1745</v>
      </c>
      <c r="FH59" s="164">
        <v>980</v>
      </c>
      <c r="FI59" s="164">
        <v>408</v>
      </c>
      <c r="FJ59" s="164">
        <v>86</v>
      </c>
      <c r="FK59" s="165">
        <v>5</v>
      </c>
      <c r="FL59" s="135"/>
      <c r="FM59" s="135"/>
      <c r="FN59" s="135"/>
    </row>
    <row r="60" spans="2:170" ht="15.75" customHeight="1">
      <c r="B60" s="89">
        <v>2009</v>
      </c>
      <c r="C60" s="136"/>
      <c r="D60" s="166">
        <v>0</v>
      </c>
      <c r="E60" s="161">
        <v>0</v>
      </c>
      <c r="F60" s="161">
        <v>0</v>
      </c>
      <c r="G60" s="161" t="s">
        <v>13</v>
      </c>
      <c r="H60" s="161">
        <v>27</v>
      </c>
      <c r="I60" s="161">
        <v>130</v>
      </c>
      <c r="J60" s="161">
        <v>355</v>
      </c>
      <c r="K60" s="161">
        <v>924</v>
      </c>
      <c r="L60" s="161">
        <v>2031</v>
      </c>
      <c r="M60" s="161">
        <v>3311</v>
      </c>
      <c r="N60" s="161">
        <v>3852</v>
      </c>
      <c r="O60" s="161">
        <v>3369</v>
      </c>
      <c r="P60" s="161">
        <v>4571</v>
      </c>
      <c r="Q60" s="161">
        <v>3624</v>
      </c>
      <c r="R60" s="161">
        <v>2179</v>
      </c>
      <c r="S60" s="161">
        <v>1947</v>
      </c>
      <c r="T60" s="161">
        <v>1296</v>
      </c>
      <c r="U60" s="161">
        <v>694</v>
      </c>
      <c r="V60" s="161">
        <v>148</v>
      </c>
      <c r="W60" s="167">
        <v>27</v>
      </c>
      <c r="X60" s="109"/>
      <c r="Y60" s="166" t="s">
        <v>13</v>
      </c>
      <c r="Z60" s="161">
        <v>0</v>
      </c>
      <c r="AA60" s="161">
        <v>0</v>
      </c>
      <c r="AB60" s="161" t="s">
        <v>13</v>
      </c>
      <c r="AC60" s="161">
        <v>0</v>
      </c>
      <c r="AD60" s="161" t="s">
        <v>13</v>
      </c>
      <c r="AE60" s="161" t="s">
        <v>13</v>
      </c>
      <c r="AF60" s="161" t="s">
        <v>13</v>
      </c>
      <c r="AG60" s="161">
        <v>57</v>
      </c>
      <c r="AH60" s="161">
        <v>268</v>
      </c>
      <c r="AI60" s="161">
        <v>866</v>
      </c>
      <c r="AJ60" s="161">
        <v>2207</v>
      </c>
      <c r="AK60" s="161">
        <v>4336</v>
      </c>
      <c r="AL60" s="161">
        <v>5381</v>
      </c>
      <c r="AM60" s="161">
        <v>5071</v>
      </c>
      <c r="AN60" s="161">
        <v>3794</v>
      </c>
      <c r="AO60" s="161">
        <v>1683</v>
      </c>
      <c r="AP60" s="161">
        <v>534</v>
      </c>
      <c r="AQ60" s="161">
        <v>52</v>
      </c>
      <c r="AR60" s="167">
        <v>6</v>
      </c>
      <c r="AS60" s="153"/>
      <c r="AT60" s="166">
        <v>0</v>
      </c>
      <c r="AU60" s="161">
        <v>0</v>
      </c>
      <c r="AV60" s="161" t="s">
        <v>13</v>
      </c>
      <c r="AW60" s="161">
        <v>5</v>
      </c>
      <c r="AX60" s="161">
        <v>12</v>
      </c>
      <c r="AY60" s="161">
        <v>30</v>
      </c>
      <c r="AZ60" s="161">
        <v>61</v>
      </c>
      <c r="BA60" s="161">
        <v>64</v>
      </c>
      <c r="BB60" s="161">
        <v>139</v>
      </c>
      <c r="BC60" s="161">
        <v>274</v>
      </c>
      <c r="BD60" s="161">
        <v>393</v>
      </c>
      <c r="BE60" s="161">
        <v>704</v>
      </c>
      <c r="BF60" s="161">
        <v>1511</v>
      </c>
      <c r="BG60" s="161">
        <v>1598</v>
      </c>
      <c r="BH60" s="161">
        <v>1395</v>
      </c>
      <c r="BI60" s="161">
        <v>1092</v>
      </c>
      <c r="BJ60" s="161">
        <v>661</v>
      </c>
      <c r="BK60" s="161">
        <v>222</v>
      </c>
      <c r="BL60" s="161">
        <v>28</v>
      </c>
      <c r="BM60" s="167" t="s">
        <v>13</v>
      </c>
      <c r="BN60" s="166">
        <v>0</v>
      </c>
      <c r="BO60" s="161">
        <v>0</v>
      </c>
      <c r="BP60" s="161" t="s">
        <v>13</v>
      </c>
      <c r="BQ60" s="161">
        <v>9</v>
      </c>
      <c r="BR60" s="161">
        <v>16</v>
      </c>
      <c r="BS60" s="161">
        <v>26</v>
      </c>
      <c r="BT60" s="161">
        <v>39</v>
      </c>
      <c r="BU60" s="161">
        <v>71</v>
      </c>
      <c r="BV60" s="161">
        <v>154</v>
      </c>
      <c r="BW60" s="161">
        <v>251</v>
      </c>
      <c r="BX60" s="161">
        <v>365</v>
      </c>
      <c r="BY60" s="161">
        <v>516</v>
      </c>
      <c r="BZ60" s="161">
        <v>997</v>
      </c>
      <c r="CA60" s="161">
        <v>1035</v>
      </c>
      <c r="CB60" s="161">
        <v>943</v>
      </c>
      <c r="CC60" s="161">
        <v>1016</v>
      </c>
      <c r="CD60" s="161">
        <v>703</v>
      </c>
      <c r="CE60" s="161">
        <v>349</v>
      </c>
      <c r="CF60" s="161">
        <v>50</v>
      </c>
      <c r="CG60" s="167" t="s">
        <v>13</v>
      </c>
      <c r="CH60" s="153"/>
      <c r="CI60" s="166" t="s">
        <v>13</v>
      </c>
      <c r="CJ60" s="161">
        <v>0</v>
      </c>
      <c r="CK60" s="161">
        <v>0</v>
      </c>
      <c r="CL60" s="161" t="s">
        <v>13</v>
      </c>
      <c r="CM60" s="161">
        <v>5</v>
      </c>
      <c r="CN60" s="161">
        <v>5</v>
      </c>
      <c r="CO60" s="161">
        <v>11</v>
      </c>
      <c r="CP60" s="161">
        <v>8</v>
      </c>
      <c r="CQ60" s="161">
        <v>13</v>
      </c>
      <c r="CR60" s="161">
        <v>37</v>
      </c>
      <c r="CS60" s="161">
        <v>75</v>
      </c>
      <c r="CT60" s="161">
        <v>130</v>
      </c>
      <c r="CU60" s="161">
        <v>218</v>
      </c>
      <c r="CV60" s="161">
        <v>249</v>
      </c>
      <c r="CW60" s="161">
        <v>217</v>
      </c>
      <c r="CX60" s="161">
        <v>143</v>
      </c>
      <c r="CY60" s="161">
        <v>74</v>
      </c>
      <c r="CZ60" s="161">
        <v>16</v>
      </c>
      <c r="DA60" s="161">
        <v>0</v>
      </c>
      <c r="DB60" s="167">
        <v>0</v>
      </c>
      <c r="DC60" s="166" t="s">
        <v>13</v>
      </c>
      <c r="DD60" s="161">
        <v>0</v>
      </c>
      <c r="DE60" s="161">
        <v>0</v>
      </c>
      <c r="DF60" s="161" t="s">
        <v>13</v>
      </c>
      <c r="DG60" s="161" t="s">
        <v>13</v>
      </c>
      <c r="DH60" s="161" t="s">
        <v>13</v>
      </c>
      <c r="DI60" s="161" t="s">
        <v>13</v>
      </c>
      <c r="DJ60" s="161">
        <v>10</v>
      </c>
      <c r="DK60" s="161">
        <v>30</v>
      </c>
      <c r="DL60" s="161">
        <v>55</v>
      </c>
      <c r="DM60" s="161">
        <v>92</v>
      </c>
      <c r="DN60" s="161">
        <v>142</v>
      </c>
      <c r="DO60" s="161">
        <v>226</v>
      </c>
      <c r="DP60" s="161">
        <v>247</v>
      </c>
      <c r="DQ60" s="161">
        <v>198</v>
      </c>
      <c r="DR60" s="161">
        <v>159</v>
      </c>
      <c r="DS60" s="161">
        <v>95</v>
      </c>
      <c r="DT60" s="161">
        <v>35</v>
      </c>
      <c r="DU60" s="161" t="s">
        <v>13</v>
      </c>
      <c r="DV60" s="167">
        <v>0</v>
      </c>
      <c r="DW60" s="153"/>
      <c r="DX60" s="166">
        <v>243</v>
      </c>
      <c r="DY60" s="161">
        <v>137</v>
      </c>
      <c r="DZ60" s="161">
        <v>153</v>
      </c>
      <c r="EA60" s="161">
        <v>261</v>
      </c>
      <c r="EB60" s="161">
        <v>413</v>
      </c>
      <c r="EC60" s="161">
        <v>636</v>
      </c>
      <c r="ED60" s="161">
        <v>740</v>
      </c>
      <c r="EE60" s="161">
        <v>961</v>
      </c>
      <c r="EF60" s="161">
        <v>1302</v>
      </c>
      <c r="EG60" s="161">
        <v>1558</v>
      </c>
      <c r="EH60" s="161">
        <v>1864</v>
      </c>
      <c r="EI60" s="161">
        <v>2356</v>
      </c>
      <c r="EJ60" s="161">
        <v>3021</v>
      </c>
      <c r="EK60" s="161">
        <v>2816</v>
      </c>
      <c r="EL60" s="161">
        <v>2574</v>
      </c>
      <c r="EM60" s="161">
        <v>1908</v>
      </c>
      <c r="EN60" s="161">
        <v>1120</v>
      </c>
      <c r="EO60" s="161">
        <v>406</v>
      </c>
      <c r="EP60" s="161">
        <v>48</v>
      </c>
      <c r="EQ60" s="167" t="s">
        <v>13</v>
      </c>
      <c r="ER60" s="166">
        <v>233</v>
      </c>
      <c r="ES60" s="161">
        <v>98</v>
      </c>
      <c r="ET60" s="161">
        <v>130</v>
      </c>
      <c r="EU60" s="161">
        <v>225</v>
      </c>
      <c r="EV60" s="161">
        <v>406</v>
      </c>
      <c r="EW60" s="161">
        <v>920</v>
      </c>
      <c r="EX60" s="161">
        <v>1065</v>
      </c>
      <c r="EY60" s="161">
        <v>1322</v>
      </c>
      <c r="EZ60" s="161">
        <v>1623</v>
      </c>
      <c r="FA60" s="161">
        <v>1761</v>
      </c>
      <c r="FB60" s="161">
        <v>1990</v>
      </c>
      <c r="FC60" s="161">
        <v>2653</v>
      </c>
      <c r="FD60" s="161">
        <v>3200</v>
      </c>
      <c r="FE60" s="161">
        <v>2614</v>
      </c>
      <c r="FF60" s="161">
        <v>2588</v>
      </c>
      <c r="FG60" s="161">
        <v>1915</v>
      </c>
      <c r="FH60" s="161">
        <v>1143</v>
      </c>
      <c r="FI60" s="161">
        <v>542</v>
      </c>
      <c r="FJ60" s="161">
        <v>97</v>
      </c>
      <c r="FK60" s="167">
        <v>15</v>
      </c>
      <c r="FL60" s="135"/>
      <c r="FM60" s="135"/>
      <c r="FN60" s="135"/>
    </row>
    <row r="61" spans="2:170" ht="15.75" customHeight="1">
      <c r="B61" s="90">
        <v>2010</v>
      </c>
      <c r="C61" s="136"/>
      <c r="D61" s="163">
        <v>0</v>
      </c>
      <c r="E61" s="164">
        <v>0</v>
      </c>
      <c r="F61" s="164">
        <v>0</v>
      </c>
      <c r="G61" s="164" t="s">
        <v>13</v>
      </c>
      <c r="H61" s="164">
        <v>22</v>
      </c>
      <c r="I61" s="164">
        <v>126</v>
      </c>
      <c r="J61" s="164">
        <v>416</v>
      </c>
      <c r="K61" s="164">
        <v>971</v>
      </c>
      <c r="L61" s="164">
        <v>2189</v>
      </c>
      <c r="M61" s="164">
        <v>3611</v>
      </c>
      <c r="N61" s="164">
        <v>4017</v>
      </c>
      <c r="O61" s="164">
        <v>3380</v>
      </c>
      <c r="P61" s="164">
        <v>4633</v>
      </c>
      <c r="Q61" s="164">
        <v>3998</v>
      </c>
      <c r="R61" s="164">
        <v>2350</v>
      </c>
      <c r="S61" s="164">
        <v>2131</v>
      </c>
      <c r="T61" s="164">
        <v>1628</v>
      </c>
      <c r="U61" s="164">
        <v>875</v>
      </c>
      <c r="V61" s="164">
        <v>250</v>
      </c>
      <c r="W61" s="165">
        <v>42</v>
      </c>
      <c r="X61" s="109"/>
      <c r="Y61" s="163" t="s">
        <v>13</v>
      </c>
      <c r="Z61" s="164">
        <v>0</v>
      </c>
      <c r="AA61" s="164" t="s">
        <v>13</v>
      </c>
      <c r="AB61" s="164" t="s">
        <v>13</v>
      </c>
      <c r="AC61" s="164">
        <v>0</v>
      </c>
      <c r="AD61" s="164">
        <v>0</v>
      </c>
      <c r="AE61" s="164" t="s">
        <v>13</v>
      </c>
      <c r="AF61" s="164">
        <v>5</v>
      </c>
      <c r="AG61" s="164">
        <v>49</v>
      </c>
      <c r="AH61" s="164">
        <v>265</v>
      </c>
      <c r="AI61" s="164">
        <v>866</v>
      </c>
      <c r="AJ61" s="164">
        <v>2152</v>
      </c>
      <c r="AK61" s="164">
        <v>4494</v>
      </c>
      <c r="AL61" s="164">
        <v>5818</v>
      </c>
      <c r="AM61" s="164">
        <v>5420</v>
      </c>
      <c r="AN61" s="164">
        <v>4251</v>
      </c>
      <c r="AO61" s="164">
        <v>1894</v>
      </c>
      <c r="AP61" s="164">
        <v>671</v>
      </c>
      <c r="AQ61" s="164">
        <v>100</v>
      </c>
      <c r="AR61" s="165">
        <v>8</v>
      </c>
      <c r="AS61" s="153"/>
      <c r="AT61" s="163">
        <v>0</v>
      </c>
      <c r="AU61" s="164">
        <v>0</v>
      </c>
      <c r="AV61" s="164">
        <v>5</v>
      </c>
      <c r="AW61" s="164">
        <v>6</v>
      </c>
      <c r="AX61" s="164">
        <v>16</v>
      </c>
      <c r="AY61" s="164">
        <v>23</v>
      </c>
      <c r="AZ61" s="164">
        <v>44</v>
      </c>
      <c r="BA61" s="164">
        <v>62</v>
      </c>
      <c r="BB61" s="164">
        <v>146</v>
      </c>
      <c r="BC61" s="164">
        <v>283</v>
      </c>
      <c r="BD61" s="164">
        <v>495</v>
      </c>
      <c r="BE61" s="164">
        <v>714</v>
      </c>
      <c r="BF61" s="164">
        <v>1658</v>
      </c>
      <c r="BG61" s="164">
        <v>1826</v>
      </c>
      <c r="BH61" s="164">
        <v>1578</v>
      </c>
      <c r="BI61" s="164">
        <v>1197</v>
      </c>
      <c r="BJ61" s="164">
        <v>723</v>
      </c>
      <c r="BK61" s="164">
        <v>286</v>
      </c>
      <c r="BL61" s="164">
        <v>37</v>
      </c>
      <c r="BM61" s="165" t="s">
        <v>13</v>
      </c>
      <c r="BN61" s="163">
        <v>0</v>
      </c>
      <c r="BO61" s="164">
        <v>0</v>
      </c>
      <c r="BP61" s="164" t="s">
        <v>13</v>
      </c>
      <c r="BQ61" s="164">
        <v>7</v>
      </c>
      <c r="BR61" s="164">
        <v>23</v>
      </c>
      <c r="BS61" s="164">
        <v>28</v>
      </c>
      <c r="BT61" s="164">
        <v>54</v>
      </c>
      <c r="BU61" s="164">
        <v>65</v>
      </c>
      <c r="BV61" s="164">
        <v>146</v>
      </c>
      <c r="BW61" s="164">
        <v>267</v>
      </c>
      <c r="BX61" s="164">
        <v>409</v>
      </c>
      <c r="BY61" s="164">
        <v>533</v>
      </c>
      <c r="BZ61" s="164">
        <v>1027</v>
      </c>
      <c r="CA61" s="164">
        <v>1117</v>
      </c>
      <c r="CB61" s="164">
        <v>1069</v>
      </c>
      <c r="CC61" s="164">
        <v>1077</v>
      </c>
      <c r="CD61" s="164">
        <v>808</v>
      </c>
      <c r="CE61" s="164">
        <v>395</v>
      </c>
      <c r="CF61" s="164">
        <v>77</v>
      </c>
      <c r="CG61" s="165">
        <v>7</v>
      </c>
      <c r="CH61" s="153"/>
      <c r="CI61" s="163">
        <v>0</v>
      </c>
      <c r="CJ61" s="164">
        <v>0</v>
      </c>
      <c r="CK61" s="164">
        <v>0</v>
      </c>
      <c r="CL61" s="164" t="s">
        <v>13</v>
      </c>
      <c r="CM61" s="164">
        <v>5</v>
      </c>
      <c r="CN61" s="164" t="s">
        <v>13</v>
      </c>
      <c r="CO61" s="164">
        <v>7</v>
      </c>
      <c r="CP61" s="164">
        <v>14</v>
      </c>
      <c r="CQ61" s="164">
        <v>26</v>
      </c>
      <c r="CR61" s="164">
        <v>41</v>
      </c>
      <c r="CS61" s="164">
        <v>83</v>
      </c>
      <c r="CT61" s="164">
        <v>156</v>
      </c>
      <c r="CU61" s="164">
        <v>255</v>
      </c>
      <c r="CV61" s="164">
        <v>320</v>
      </c>
      <c r="CW61" s="164">
        <v>294</v>
      </c>
      <c r="CX61" s="164">
        <v>214</v>
      </c>
      <c r="CY61" s="164">
        <v>108</v>
      </c>
      <c r="CZ61" s="164">
        <v>41</v>
      </c>
      <c r="DA61" s="164" t="s">
        <v>13</v>
      </c>
      <c r="DB61" s="165" t="s">
        <v>13</v>
      </c>
      <c r="DC61" s="163" t="s">
        <v>13</v>
      </c>
      <c r="DD61" s="164">
        <v>0</v>
      </c>
      <c r="DE61" s="164">
        <v>0</v>
      </c>
      <c r="DF61" s="164" t="s">
        <v>13</v>
      </c>
      <c r="DG61" s="164">
        <v>7</v>
      </c>
      <c r="DH61" s="164">
        <v>8</v>
      </c>
      <c r="DI61" s="164">
        <v>10</v>
      </c>
      <c r="DJ61" s="164">
        <v>16</v>
      </c>
      <c r="DK61" s="164">
        <v>23</v>
      </c>
      <c r="DL61" s="164">
        <v>71</v>
      </c>
      <c r="DM61" s="164">
        <v>98</v>
      </c>
      <c r="DN61" s="164">
        <v>177</v>
      </c>
      <c r="DO61" s="164">
        <v>293</v>
      </c>
      <c r="DP61" s="164">
        <v>324</v>
      </c>
      <c r="DQ61" s="164">
        <v>294</v>
      </c>
      <c r="DR61" s="164">
        <v>218</v>
      </c>
      <c r="DS61" s="164">
        <v>116</v>
      </c>
      <c r="DT61" s="164">
        <v>52</v>
      </c>
      <c r="DU61" s="164">
        <v>5</v>
      </c>
      <c r="DV61" s="165">
        <v>0</v>
      </c>
      <c r="DW61" s="153"/>
      <c r="DX61" s="163">
        <v>258</v>
      </c>
      <c r="DY61" s="164">
        <v>153</v>
      </c>
      <c r="DZ61" s="164">
        <v>155</v>
      </c>
      <c r="EA61" s="164">
        <v>272</v>
      </c>
      <c r="EB61" s="164">
        <v>448</v>
      </c>
      <c r="EC61" s="164">
        <v>687</v>
      </c>
      <c r="ED61" s="164">
        <v>794</v>
      </c>
      <c r="EE61" s="164">
        <v>994</v>
      </c>
      <c r="EF61" s="164">
        <v>1316</v>
      </c>
      <c r="EG61" s="164">
        <v>1658</v>
      </c>
      <c r="EH61" s="164">
        <v>2076</v>
      </c>
      <c r="EI61" s="164">
        <v>2571</v>
      </c>
      <c r="EJ61" s="164">
        <v>3424</v>
      </c>
      <c r="EK61" s="164">
        <v>3105</v>
      </c>
      <c r="EL61" s="164">
        <v>2909</v>
      </c>
      <c r="EM61" s="164">
        <v>2243</v>
      </c>
      <c r="EN61" s="164">
        <v>1285</v>
      </c>
      <c r="EO61" s="164">
        <v>542</v>
      </c>
      <c r="EP61" s="164">
        <v>93</v>
      </c>
      <c r="EQ61" s="165">
        <v>11</v>
      </c>
      <c r="ER61" s="163">
        <v>224</v>
      </c>
      <c r="ES61" s="164">
        <v>80</v>
      </c>
      <c r="ET61" s="164">
        <v>122</v>
      </c>
      <c r="EU61" s="164">
        <v>230</v>
      </c>
      <c r="EV61" s="164">
        <v>426</v>
      </c>
      <c r="EW61" s="164">
        <v>848</v>
      </c>
      <c r="EX61" s="164">
        <v>989</v>
      </c>
      <c r="EY61" s="164">
        <v>1246</v>
      </c>
      <c r="EZ61" s="164">
        <v>1611</v>
      </c>
      <c r="FA61" s="164">
        <v>1921</v>
      </c>
      <c r="FB61" s="164">
        <v>2313</v>
      </c>
      <c r="FC61" s="164">
        <v>2736</v>
      </c>
      <c r="FD61" s="164">
        <v>3558</v>
      </c>
      <c r="FE61" s="164">
        <v>3074</v>
      </c>
      <c r="FF61" s="164">
        <v>2791</v>
      </c>
      <c r="FG61" s="164">
        <v>2327</v>
      </c>
      <c r="FH61" s="164">
        <v>1451</v>
      </c>
      <c r="FI61" s="164">
        <v>690</v>
      </c>
      <c r="FJ61" s="164">
        <v>142</v>
      </c>
      <c r="FK61" s="165">
        <v>30</v>
      </c>
      <c r="FL61" s="135"/>
      <c r="FM61" s="135"/>
      <c r="FN61" s="135"/>
    </row>
    <row r="62" spans="2:170" ht="15.75" customHeight="1">
      <c r="B62" s="89">
        <v>2011</v>
      </c>
      <c r="C62" s="136"/>
      <c r="D62" s="166">
        <v>0</v>
      </c>
      <c r="E62" s="161">
        <v>0</v>
      </c>
      <c r="F62" s="161" t="s">
        <v>13</v>
      </c>
      <c r="G62" s="161" t="s">
        <v>13</v>
      </c>
      <c r="H62" s="161">
        <v>26</v>
      </c>
      <c r="I62" s="161">
        <v>123</v>
      </c>
      <c r="J62" s="161">
        <v>403</v>
      </c>
      <c r="K62" s="161">
        <v>992</v>
      </c>
      <c r="L62" s="161">
        <v>2083</v>
      </c>
      <c r="M62" s="161">
        <v>3797</v>
      </c>
      <c r="N62" s="161">
        <v>4217</v>
      </c>
      <c r="O62" s="161">
        <v>3530</v>
      </c>
      <c r="P62" s="161">
        <v>4676</v>
      </c>
      <c r="Q62" s="161">
        <v>4269</v>
      </c>
      <c r="R62" s="161">
        <v>2647</v>
      </c>
      <c r="S62" s="161">
        <v>2365</v>
      </c>
      <c r="T62" s="161">
        <v>1769</v>
      </c>
      <c r="U62" s="161">
        <v>1055</v>
      </c>
      <c r="V62" s="161">
        <v>362</v>
      </c>
      <c r="W62" s="167">
        <v>69</v>
      </c>
      <c r="X62" s="109"/>
      <c r="Y62" s="166" t="s">
        <v>13</v>
      </c>
      <c r="Z62" s="161">
        <v>0</v>
      </c>
      <c r="AA62" s="161">
        <v>0</v>
      </c>
      <c r="AB62" s="161">
        <v>0</v>
      </c>
      <c r="AC62" s="161">
        <v>0</v>
      </c>
      <c r="AD62" s="161" t="s">
        <v>13</v>
      </c>
      <c r="AE62" s="161" t="s">
        <v>13</v>
      </c>
      <c r="AF62" s="161">
        <v>6</v>
      </c>
      <c r="AG62" s="161">
        <v>50</v>
      </c>
      <c r="AH62" s="161">
        <v>314</v>
      </c>
      <c r="AI62" s="161">
        <v>977</v>
      </c>
      <c r="AJ62" s="161">
        <v>2335</v>
      </c>
      <c r="AK62" s="161">
        <v>4718</v>
      </c>
      <c r="AL62" s="161">
        <v>6107</v>
      </c>
      <c r="AM62" s="161">
        <v>5617</v>
      </c>
      <c r="AN62" s="161">
        <v>4571</v>
      </c>
      <c r="AO62" s="161">
        <v>2236</v>
      </c>
      <c r="AP62" s="161">
        <v>827</v>
      </c>
      <c r="AQ62" s="161">
        <v>152</v>
      </c>
      <c r="AR62" s="167">
        <v>14</v>
      </c>
      <c r="AS62" s="153"/>
      <c r="AT62" s="166" t="s">
        <v>13</v>
      </c>
      <c r="AU62" s="161" t="s">
        <v>13</v>
      </c>
      <c r="AV62" s="161">
        <v>9</v>
      </c>
      <c r="AW62" s="161">
        <v>11</v>
      </c>
      <c r="AX62" s="161">
        <v>23</v>
      </c>
      <c r="AY62" s="161">
        <v>43</v>
      </c>
      <c r="AZ62" s="161">
        <v>67</v>
      </c>
      <c r="BA62" s="161">
        <v>78</v>
      </c>
      <c r="BB62" s="161">
        <v>178</v>
      </c>
      <c r="BC62" s="161">
        <v>308</v>
      </c>
      <c r="BD62" s="161">
        <v>554</v>
      </c>
      <c r="BE62" s="161">
        <v>846</v>
      </c>
      <c r="BF62" s="161">
        <v>1754</v>
      </c>
      <c r="BG62" s="161">
        <v>1932</v>
      </c>
      <c r="BH62" s="161">
        <v>1789</v>
      </c>
      <c r="BI62" s="161">
        <v>1427</v>
      </c>
      <c r="BJ62" s="161">
        <v>888</v>
      </c>
      <c r="BK62" s="161">
        <v>367</v>
      </c>
      <c r="BL62" s="161">
        <v>69</v>
      </c>
      <c r="BM62" s="167" t="s">
        <v>13</v>
      </c>
      <c r="BN62" s="166">
        <v>0</v>
      </c>
      <c r="BO62" s="161" t="s">
        <v>13</v>
      </c>
      <c r="BP62" s="161">
        <v>15</v>
      </c>
      <c r="BQ62" s="161">
        <v>23</v>
      </c>
      <c r="BR62" s="161">
        <v>19</v>
      </c>
      <c r="BS62" s="161">
        <v>38</v>
      </c>
      <c r="BT62" s="161">
        <v>60</v>
      </c>
      <c r="BU62" s="161">
        <v>80</v>
      </c>
      <c r="BV62" s="161">
        <v>186</v>
      </c>
      <c r="BW62" s="161">
        <v>303</v>
      </c>
      <c r="BX62" s="161">
        <v>469</v>
      </c>
      <c r="BY62" s="161">
        <v>664</v>
      </c>
      <c r="BZ62" s="161">
        <v>1097</v>
      </c>
      <c r="CA62" s="161">
        <v>1121</v>
      </c>
      <c r="CB62" s="161">
        <v>1250</v>
      </c>
      <c r="CC62" s="161">
        <v>1163</v>
      </c>
      <c r="CD62" s="161">
        <v>972</v>
      </c>
      <c r="CE62" s="161">
        <v>471</v>
      </c>
      <c r="CF62" s="161">
        <v>113</v>
      </c>
      <c r="CG62" s="167">
        <v>10</v>
      </c>
      <c r="CH62" s="153"/>
      <c r="CI62" s="166">
        <v>0</v>
      </c>
      <c r="CJ62" s="161">
        <v>0</v>
      </c>
      <c r="CK62" s="161">
        <v>0</v>
      </c>
      <c r="CL62" s="161" t="s">
        <v>13</v>
      </c>
      <c r="CM62" s="161" t="s">
        <v>13</v>
      </c>
      <c r="CN62" s="161">
        <v>8</v>
      </c>
      <c r="CO62" s="161">
        <v>12</v>
      </c>
      <c r="CP62" s="161">
        <v>15</v>
      </c>
      <c r="CQ62" s="161">
        <v>22</v>
      </c>
      <c r="CR62" s="161">
        <v>51</v>
      </c>
      <c r="CS62" s="161">
        <v>98</v>
      </c>
      <c r="CT62" s="161">
        <v>216</v>
      </c>
      <c r="CU62" s="161">
        <v>343</v>
      </c>
      <c r="CV62" s="161">
        <v>426</v>
      </c>
      <c r="CW62" s="161">
        <v>442</v>
      </c>
      <c r="CX62" s="161">
        <v>327</v>
      </c>
      <c r="CY62" s="161">
        <v>187</v>
      </c>
      <c r="CZ62" s="161">
        <v>74</v>
      </c>
      <c r="DA62" s="161">
        <v>11</v>
      </c>
      <c r="DB62" s="167">
        <v>0</v>
      </c>
      <c r="DC62" s="166" t="s">
        <v>13</v>
      </c>
      <c r="DD62" s="161">
        <v>0</v>
      </c>
      <c r="DE62" s="161">
        <v>0</v>
      </c>
      <c r="DF62" s="161" t="s">
        <v>13</v>
      </c>
      <c r="DG62" s="161" t="s">
        <v>13</v>
      </c>
      <c r="DH62" s="161">
        <v>7</v>
      </c>
      <c r="DI62" s="161">
        <v>6</v>
      </c>
      <c r="DJ62" s="161">
        <v>11</v>
      </c>
      <c r="DK62" s="161">
        <v>24</v>
      </c>
      <c r="DL62" s="161">
        <v>68</v>
      </c>
      <c r="DM62" s="161">
        <v>127</v>
      </c>
      <c r="DN62" s="161">
        <v>222</v>
      </c>
      <c r="DO62" s="161">
        <v>363</v>
      </c>
      <c r="DP62" s="161">
        <v>438</v>
      </c>
      <c r="DQ62" s="161">
        <v>379</v>
      </c>
      <c r="DR62" s="161">
        <v>351</v>
      </c>
      <c r="DS62" s="161">
        <v>220</v>
      </c>
      <c r="DT62" s="161">
        <v>96</v>
      </c>
      <c r="DU62" s="161">
        <v>15</v>
      </c>
      <c r="DV62" s="167" t="s">
        <v>13</v>
      </c>
      <c r="DW62" s="153"/>
      <c r="DX62" s="166">
        <v>252</v>
      </c>
      <c r="DY62" s="161">
        <v>119</v>
      </c>
      <c r="DZ62" s="161">
        <v>115</v>
      </c>
      <c r="EA62" s="161">
        <v>277</v>
      </c>
      <c r="EB62" s="161">
        <v>459</v>
      </c>
      <c r="EC62" s="161">
        <v>658</v>
      </c>
      <c r="ED62" s="161">
        <v>813</v>
      </c>
      <c r="EE62" s="161">
        <v>894</v>
      </c>
      <c r="EF62" s="161">
        <v>1331</v>
      </c>
      <c r="EG62" s="161">
        <v>1913</v>
      </c>
      <c r="EH62" s="161">
        <v>2287</v>
      </c>
      <c r="EI62" s="161">
        <v>2687</v>
      </c>
      <c r="EJ62" s="161">
        <v>3812</v>
      </c>
      <c r="EK62" s="161">
        <v>3549</v>
      </c>
      <c r="EL62" s="161">
        <v>3270</v>
      </c>
      <c r="EM62" s="161">
        <v>2668</v>
      </c>
      <c r="EN62" s="161">
        <v>1730</v>
      </c>
      <c r="EO62" s="161">
        <v>727</v>
      </c>
      <c r="EP62" s="161">
        <v>168</v>
      </c>
      <c r="EQ62" s="167">
        <v>21</v>
      </c>
      <c r="ER62" s="166">
        <v>210</v>
      </c>
      <c r="ES62" s="161">
        <v>97</v>
      </c>
      <c r="ET62" s="161">
        <v>125</v>
      </c>
      <c r="EU62" s="161">
        <v>199</v>
      </c>
      <c r="EV62" s="161">
        <v>404</v>
      </c>
      <c r="EW62" s="161">
        <v>950</v>
      </c>
      <c r="EX62" s="161">
        <v>986</v>
      </c>
      <c r="EY62" s="161">
        <v>1228</v>
      </c>
      <c r="EZ62" s="161">
        <v>1702</v>
      </c>
      <c r="FA62" s="161">
        <v>2036</v>
      </c>
      <c r="FB62" s="161">
        <v>2560</v>
      </c>
      <c r="FC62" s="161">
        <v>2892</v>
      </c>
      <c r="FD62" s="161">
        <v>3818</v>
      </c>
      <c r="FE62" s="161">
        <v>3520</v>
      </c>
      <c r="FF62" s="161">
        <v>3283</v>
      </c>
      <c r="FG62" s="161">
        <v>2600</v>
      </c>
      <c r="FH62" s="161">
        <v>1827</v>
      </c>
      <c r="FI62" s="161">
        <v>888</v>
      </c>
      <c r="FJ62" s="161">
        <v>220</v>
      </c>
      <c r="FK62" s="167">
        <v>26</v>
      </c>
      <c r="FL62" s="135"/>
      <c r="FM62" s="135"/>
      <c r="FN62" s="135"/>
    </row>
    <row r="63" spans="2:170" ht="15.75" customHeight="1">
      <c r="B63" s="90">
        <v>2012</v>
      </c>
      <c r="C63" s="136"/>
      <c r="D63" s="163">
        <v>0</v>
      </c>
      <c r="E63" s="164">
        <v>0</v>
      </c>
      <c r="F63" s="164">
        <v>0</v>
      </c>
      <c r="G63" s="164" t="s">
        <v>13</v>
      </c>
      <c r="H63" s="164">
        <v>28</v>
      </c>
      <c r="I63" s="164">
        <v>189</v>
      </c>
      <c r="J63" s="164">
        <v>438</v>
      </c>
      <c r="K63" s="164">
        <v>1015</v>
      </c>
      <c r="L63" s="164">
        <v>2159</v>
      </c>
      <c r="M63" s="164">
        <v>4077</v>
      </c>
      <c r="N63" s="164">
        <v>4429</v>
      </c>
      <c r="O63" s="164">
        <v>3620</v>
      </c>
      <c r="P63" s="164">
        <v>4589</v>
      </c>
      <c r="Q63" s="164">
        <v>4860</v>
      </c>
      <c r="R63" s="164">
        <v>2836</v>
      </c>
      <c r="S63" s="164">
        <v>2602</v>
      </c>
      <c r="T63" s="164">
        <v>2157</v>
      </c>
      <c r="U63" s="164">
        <v>1337</v>
      </c>
      <c r="V63" s="164">
        <v>508</v>
      </c>
      <c r="W63" s="165">
        <v>97</v>
      </c>
      <c r="X63" s="109"/>
      <c r="Y63" s="163" t="s">
        <v>13</v>
      </c>
      <c r="Z63" s="164">
        <v>0</v>
      </c>
      <c r="AA63" s="164">
        <v>0</v>
      </c>
      <c r="AB63" s="164">
        <v>0</v>
      </c>
      <c r="AC63" s="164">
        <v>0</v>
      </c>
      <c r="AD63" s="164" t="s">
        <v>13</v>
      </c>
      <c r="AE63" s="164">
        <v>0</v>
      </c>
      <c r="AF63" s="164">
        <v>8</v>
      </c>
      <c r="AG63" s="164">
        <v>64</v>
      </c>
      <c r="AH63" s="164">
        <v>311</v>
      </c>
      <c r="AI63" s="164">
        <v>1063</v>
      </c>
      <c r="AJ63" s="164">
        <v>2480</v>
      </c>
      <c r="AK63" s="164">
        <v>4625</v>
      </c>
      <c r="AL63" s="164">
        <v>7073</v>
      </c>
      <c r="AM63" s="164">
        <v>5871</v>
      </c>
      <c r="AN63" s="164">
        <v>5165</v>
      </c>
      <c r="AO63" s="164">
        <v>2736</v>
      </c>
      <c r="AP63" s="164">
        <v>1204</v>
      </c>
      <c r="AQ63" s="164">
        <v>280</v>
      </c>
      <c r="AR63" s="165">
        <v>36</v>
      </c>
      <c r="AS63" s="153"/>
      <c r="AT63" s="163">
        <v>0</v>
      </c>
      <c r="AU63" s="164" t="s">
        <v>13</v>
      </c>
      <c r="AV63" s="164">
        <v>7</v>
      </c>
      <c r="AW63" s="164">
        <v>21</v>
      </c>
      <c r="AX63" s="164">
        <v>26</v>
      </c>
      <c r="AY63" s="164">
        <v>41</v>
      </c>
      <c r="AZ63" s="164">
        <v>105</v>
      </c>
      <c r="BA63" s="164">
        <v>103</v>
      </c>
      <c r="BB63" s="164">
        <v>174</v>
      </c>
      <c r="BC63" s="164">
        <v>403</v>
      </c>
      <c r="BD63" s="164">
        <v>676</v>
      </c>
      <c r="BE63" s="164">
        <v>1008</v>
      </c>
      <c r="BF63" s="164">
        <v>1852</v>
      </c>
      <c r="BG63" s="164">
        <v>2085</v>
      </c>
      <c r="BH63" s="164">
        <v>2035</v>
      </c>
      <c r="BI63" s="164">
        <v>1752</v>
      </c>
      <c r="BJ63" s="164">
        <v>1184</v>
      </c>
      <c r="BK63" s="164">
        <v>572</v>
      </c>
      <c r="BL63" s="164">
        <v>130</v>
      </c>
      <c r="BM63" s="165">
        <v>15</v>
      </c>
      <c r="BN63" s="163">
        <v>0</v>
      </c>
      <c r="BO63" s="164" t="s">
        <v>13</v>
      </c>
      <c r="BP63" s="164">
        <v>11</v>
      </c>
      <c r="BQ63" s="164">
        <v>28</v>
      </c>
      <c r="BR63" s="164">
        <v>41</v>
      </c>
      <c r="BS63" s="164">
        <v>64</v>
      </c>
      <c r="BT63" s="164">
        <v>97</v>
      </c>
      <c r="BU63" s="164">
        <v>109</v>
      </c>
      <c r="BV63" s="164">
        <v>217</v>
      </c>
      <c r="BW63" s="164">
        <v>356</v>
      </c>
      <c r="BX63" s="164">
        <v>549</v>
      </c>
      <c r="BY63" s="164">
        <v>767</v>
      </c>
      <c r="BZ63" s="164">
        <v>1073</v>
      </c>
      <c r="CA63" s="164">
        <v>1302</v>
      </c>
      <c r="CB63" s="164">
        <v>1384</v>
      </c>
      <c r="CC63" s="164">
        <v>1332</v>
      </c>
      <c r="CD63" s="164">
        <v>1129</v>
      </c>
      <c r="CE63" s="164">
        <v>608</v>
      </c>
      <c r="CF63" s="164">
        <v>169</v>
      </c>
      <c r="CG63" s="165">
        <v>16</v>
      </c>
      <c r="CH63" s="153"/>
      <c r="CI63" s="163" t="s">
        <v>13</v>
      </c>
      <c r="CJ63" s="164">
        <v>0</v>
      </c>
      <c r="CK63" s="164">
        <v>0</v>
      </c>
      <c r="CL63" s="164" t="s">
        <v>13</v>
      </c>
      <c r="CM63" s="164" t="s">
        <v>13</v>
      </c>
      <c r="CN63" s="164">
        <v>7</v>
      </c>
      <c r="CO63" s="164">
        <v>6</v>
      </c>
      <c r="CP63" s="164">
        <v>13</v>
      </c>
      <c r="CQ63" s="164">
        <v>41</v>
      </c>
      <c r="CR63" s="164">
        <v>96</v>
      </c>
      <c r="CS63" s="164">
        <v>151</v>
      </c>
      <c r="CT63" s="164">
        <v>324</v>
      </c>
      <c r="CU63" s="164">
        <v>529</v>
      </c>
      <c r="CV63" s="164">
        <v>805</v>
      </c>
      <c r="CW63" s="164">
        <v>764</v>
      </c>
      <c r="CX63" s="164">
        <v>622</v>
      </c>
      <c r="CY63" s="164">
        <v>356</v>
      </c>
      <c r="CZ63" s="164">
        <v>151</v>
      </c>
      <c r="DA63" s="164">
        <v>35</v>
      </c>
      <c r="DB63" s="165" t="s">
        <v>13</v>
      </c>
      <c r="DC63" s="163" t="s">
        <v>13</v>
      </c>
      <c r="DD63" s="164">
        <v>0</v>
      </c>
      <c r="DE63" s="164">
        <v>0</v>
      </c>
      <c r="DF63" s="164" t="s">
        <v>13</v>
      </c>
      <c r="DG63" s="164">
        <v>8</v>
      </c>
      <c r="DH63" s="164">
        <v>7</v>
      </c>
      <c r="DI63" s="164">
        <v>20</v>
      </c>
      <c r="DJ63" s="164">
        <v>14</v>
      </c>
      <c r="DK63" s="164">
        <v>48</v>
      </c>
      <c r="DL63" s="164">
        <v>106</v>
      </c>
      <c r="DM63" s="164">
        <v>206</v>
      </c>
      <c r="DN63" s="164">
        <v>381</v>
      </c>
      <c r="DO63" s="164">
        <v>547</v>
      </c>
      <c r="DP63" s="164">
        <v>723</v>
      </c>
      <c r="DQ63" s="164">
        <v>709</v>
      </c>
      <c r="DR63" s="164">
        <v>600</v>
      </c>
      <c r="DS63" s="164">
        <v>383</v>
      </c>
      <c r="DT63" s="164">
        <v>182</v>
      </c>
      <c r="DU63" s="164">
        <v>48</v>
      </c>
      <c r="DV63" s="165" t="s">
        <v>13</v>
      </c>
      <c r="DW63" s="153"/>
      <c r="DX63" s="163">
        <v>276</v>
      </c>
      <c r="DY63" s="164">
        <v>158</v>
      </c>
      <c r="DZ63" s="164">
        <v>168</v>
      </c>
      <c r="EA63" s="164">
        <v>277</v>
      </c>
      <c r="EB63" s="164">
        <v>490</v>
      </c>
      <c r="EC63" s="164">
        <v>698</v>
      </c>
      <c r="ED63" s="164">
        <v>865</v>
      </c>
      <c r="EE63" s="164">
        <v>1057</v>
      </c>
      <c r="EF63" s="164">
        <v>1428</v>
      </c>
      <c r="EG63" s="164">
        <v>2105</v>
      </c>
      <c r="EH63" s="164">
        <v>2567</v>
      </c>
      <c r="EI63" s="164">
        <v>3208</v>
      </c>
      <c r="EJ63" s="164">
        <v>4217</v>
      </c>
      <c r="EK63" s="164">
        <v>4793</v>
      </c>
      <c r="EL63" s="164">
        <v>4131</v>
      </c>
      <c r="EM63" s="164">
        <v>3622</v>
      </c>
      <c r="EN63" s="164">
        <v>2364</v>
      </c>
      <c r="EO63" s="164">
        <v>1049</v>
      </c>
      <c r="EP63" s="164">
        <v>278</v>
      </c>
      <c r="EQ63" s="165">
        <v>33</v>
      </c>
      <c r="ER63" s="163">
        <v>271</v>
      </c>
      <c r="ES63" s="164">
        <v>117</v>
      </c>
      <c r="ET63" s="164">
        <v>150</v>
      </c>
      <c r="EU63" s="164">
        <v>233</v>
      </c>
      <c r="EV63" s="164">
        <v>529</v>
      </c>
      <c r="EW63" s="164">
        <v>964</v>
      </c>
      <c r="EX63" s="164">
        <v>1144</v>
      </c>
      <c r="EY63" s="164">
        <v>1343</v>
      </c>
      <c r="EZ63" s="164">
        <v>1780</v>
      </c>
      <c r="FA63" s="164">
        <v>2307</v>
      </c>
      <c r="FB63" s="164">
        <v>2741</v>
      </c>
      <c r="FC63" s="164">
        <v>3337</v>
      </c>
      <c r="FD63" s="164">
        <v>4027</v>
      </c>
      <c r="FE63" s="164">
        <v>4474</v>
      </c>
      <c r="FF63" s="164">
        <v>3754</v>
      </c>
      <c r="FG63" s="164">
        <v>3349</v>
      </c>
      <c r="FH63" s="164">
        <v>2264</v>
      </c>
      <c r="FI63" s="164">
        <v>1173</v>
      </c>
      <c r="FJ63" s="164">
        <v>394</v>
      </c>
      <c r="FK63" s="165">
        <v>49</v>
      </c>
      <c r="FL63" s="135"/>
      <c r="FM63" s="135"/>
      <c r="FN63" s="135"/>
    </row>
    <row r="64" spans="2:170" ht="15.75" customHeight="1">
      <c r="B64" s="148">
        <v>2013</v>
      </c>
      <c r="D64" s="168">
        <v>0</v>
      </c>
      <c r="E64" s="169">
        <v>0</v>
      </c>
      <c r="F64" s="169" t="s">
        <v>13</v>
      </c>
      <c r="G64" s="169" t="s">
        <v>13</v>
      </c>
      <c r="H64" s="169">
        <v>25</v>
      </c>
      <c r="I64" s="169">
        <v>169</v>
      </c>
      <c r="J64" s="169">
        <v>521</v>
      </c>
      <c r="K64" s="169">
        <v>1025</v>
      </c>
      <c r="L64" s="169">
        <v>2243</v>
      </c>
      <c r="M64" s="169">
        <v>4259</v>
      </c>
      <c r="N64" s="169">
        <v>4718</v>
      </c>
      <c r="O64" s="169">
        <v>3941</v>
      </c>
      <c r="P64" s="169">
        <v>4659</v>
      </c>
      <c r="Q64" s="169">
        <v>5315</v>
      </c>
      <c r="R64" s="169">
        <v>3207</v>
      </c>
      <c r="S64" s="169">
        <v>2930</v>
      </c>
      <c r="T64" s="169">
        <v>2435</v>
      </c>
      <c r="U64" s="169">
        <v>1640</v>
      </c>
      <c r="V64" s="169">
        <v>782</v>
      </c>
      <c r="W64" s="170">
        <v>152</v>
      </c>
      <c r="X64" s="109"/>
      <c r="Y64" s="168" t="s">
        <v>13</v>
      </c>
      <c r="Z64" s="169">
        <v>0</v>
      </c>
      <c r="AA64" s="169">
        <v>0</v>
      </c>
      <c r="AB64" s="169">
        <v>0</v>
      </c>
      <c r="AC64" s="169">
        <v>0</v>
      </c>
      <c r="AD64" s="169">
        <v>0</v>
      </c>
      <c r="AE64" s="169">
        <v>0</v>
      </c>
      <c r="AF64" s="169">
        <v>5</v>
      </c>
      <c r="AG64" s="169">
        <v>57</v>
      </c>
      <c r="AH64" s="169">
        <v>319</v>
      </c>
      <c r="AI64" s="169">
        <v>1111</v>
      </c>
      <c r="AJ64" s="169">
        <v>2750</v>
      </c>
      <c r="AK64" s="169">
        <v>4852</v>
      </c>
      <c r="AL64" s="169">
        <v>8070</v>
      </c>
      <c r="AM64" s="169">
        <v>6852</v>
      </c>
      <c r="AN64" s="169">
        <v>6074</v>
      </c>
      <c r="AO64" s="169">
        <v>3234</v>
      </c>
      <c r="AP64" s="169">
        <v>1566</v>
      </c>
      <c r="AQ64" s="169">
        <v>470</v>
      </c>
      <c r="AR64" s="170">
        <v>50</v>
      </c>
      <c r="AS64" s="153"/>
      <c r="AT64" s="168">
        <v>0</v>
      </c>
      <c r="AU64" s="169">
        <v>0</v>
      </c>
      <c r="AV64" s="169" t="s">
        <v>13</v>
      </c>
      <c r="AW64" s="169">
        <v>15</v>
      </c>
      <c r="AX64" s="169">
        <v>28</v>
      </c>
      <c r="AY64" s="169">
        <v>54</v>
      </c>
      <c r="AZ64" s="169">
        <v>107</v>
      </c>
      <c r="BA64" s="169">
        <v>131</v>
      </c>
      <c r="BB64" s="169">
        <v>239</v>
      </c>
      <c r="BC64" s="169">
        <v>389</v>
      </c>
      <c r="BD64" s="169">
        <v>795</v>
      </c>
      <c r="BE64" s="169">
        <v>1148</v>
      </c>
      <c r="BF64" s="169">
        <v>1865</v>
      </c>
      <c r="BG64" s="169">
        <v>2244</v>
      </c>
      <c r="BH64" s="169">
        <v>2211</v>
      </c>
      <c r="BI64" s="169">
        <v>1954</v>
      </c>
      <c r="BJ64" s="169">
        <v>1539</v>
      </c>
      <c r="BK64" s="169">
        <v>737</v>
      </c>
      <c r="BL64" s="169">
        <v>238</v>
      </c>
      <c r="BM64" s="170">
        <v>23</v>
      </c>
      <c r="BN64" s="168">
        <v>0</v>
      </c>
      <c r="BO64" s="169">
        <v>0</v>
      </c>
      <c r="BP64" s="169">
        <v>17</v>
      </c>
      <c r="BQ64" s="169">
        <v>38</v>
      </c>
      <c r="BR64" s="169">
        <v>39</v>
      </c>
      <c r="BS64" s="169">
        <v>57</v>
      </c>
      <c r="BT64" s="169">
        <v>119</v>
      </c>
      <c r="BU64" s="169">
        <v>110</v>
      </c>
      <c r="BV64" s="169">
        <v>220</v>
      </c>
      <c r="BW64" s="169">
        <v>387</v>
      </c>
      <c r="BX64" s="169">
        <v>617</v>
      </c>
      <c r="BY64" s="169">
        <v>850</v>
      </c>
      <c r="BZ64" s="169">
        <v>1162</v>
      </c>
      <c r="CA64" s="169">
        <v>1369</v>
      </c>
      <c r="CB64" s="169">
        <v>1438</v>
      </c>
      <c r="CC64" s="169">
        <v>1526</v>
      </c>
      <c r="CD64" s="169">
        <v>1447</v>
      </c>
      <c r="CE64" s="169">
        <v>912</v>
      </c>
      <c r="CF64" s="169">
        <v>309</v>
      </c>
      <c r="CG64" s="170">
        <v>46</v>
      </c>
      <c r="CH64" s="153"/>
      <c r="CI64" s="168">
        <v>0</v>
      </c>
      <c r="CJ64" s="169">
        <v>0</v>
      </c>
      <c r="CK64" s="169">
        <v>0</v>
      </c>
      <c r="CL64" s="169">
        <v>0</v>
      </c>
      <c r="CM64" s="169" t="s">
        <v>13</v>
      </c>
      <c r="CN64" s="169">
        <v>8</v>
      </c>
      <c r="CO64" s="169">
        <v>13</v>
      </c>
      <c r="CP64" s="169">
        <v>28</v>
      </c>
      <c r="CQ64" s="169">
        <v>75</v>
      </c>
      <c r="CR64" s="169">
        <v>154</v>
      </c>
      <c r="CS64" s="169">
        <v>359</v>
      </c>
      <c r="CT64" s="169">
        <v>646</v>
      </c>
      <c r="CU64" s="169">
        <v>1062</v>
      </c>
      <c r="CV64" s="169">
        <v>1572</v>
      </c>
      <c r="CW64" s="169">
        <v>1481</v>
      </c>
      <c r="CX64" s="169">
        <v>1342</v>
      </c>
      <c r="CY64" s="169">
        <v>937</v>
      </c>
      <c r="CZ64" s="169">
        <v>453</v>
      </c>
      <c r="DA64" s="169">
        <v>128</v>
      </c>
      <c r="DB64" s="170">
        <v>16</v>
      </c>
      <c r="DC64" s="168">
        <v>0</v>
      </c>
      <c r="DD64" s="169">
        <v>0</v>
      </c>
      <c r="DE64" s="169" t="s">
        <v>13</v>
      </c>
      <c r="DF64" s="169" t="s">
        <v>13</v>
      </c>
      <c r="DG64" s="169">
        <v>6</v>
      </c>
      <c r="DH64" s="169">
        <v>8</v>
      </c>
      <c r="DI64" s="169">
        <v>18</v>
      </c>
      <c r="DJ64" s="169">
        <v>31</v>
      </c>
      <c r="DK64" s="169">
        <v>65</v>
      </c>
      <c r="DL64" s="169">
        <v>173</v>
      </c>
      <c r="DM64" s="169">
        <v>344</v>
      </c>
      <c r="DN64" s="169">
        <v>600</v>
      </c>
      <c r="DO64" s="169">
        <v>1020</v>
      </c>
      <c r="DP64" s="169">
        <v>1383</v>
      </c>
      <c r="DQ64" s="169">
        <v>1286</v>
      </c>
      <c r="DR64" s="169">
        <v>1120</v>
      </c>
      <c r="DS64" s="169">
        <v>875</v>
      </c>
      <c r="DT64" s="169">
        <v>515</v>
      </c>
      <c r="DU64" s="169">
        <v>155</v>
      </c>
      <c r="DV64" s="170">
        <v>23</v>
      </c>
      <c r="DW64" s="153"/>
      <c r="DX64" s="168">
        <v>292</v>
      </c>
      <c r="DY64" s="169">
        <v>194</v>
      </c>
      <c r="DZ64" s="169">
        <v>152</v>
      </c>
      <c r="EA64" s="169">
        <v>298</v>
      </c>
      <c r="EB64" s="169">
        <v>495</v>
      </c>
      <c r="EC64" s="169">
        <v>754</v>
      </c>
      <c r="ED64" s="169">
        <v>937</v>
      </c>
      <c r="EE64" s="169">
        <v>1050</v>
      </c>
      <c r="EF64" s="169">
        <v>1606</v>
      </c>
      <c r="EG64" s="169">
        <v>2511</v>
      </c>
      <c r="EH64" s="169">
        <v>3232</v>
      </c>
      <c r="EI64" s="169">
        <v>4093</v>
      </c>
      <c r="EJ64" s="169">
        <v>5447</v>
      </c>
      <c r="EK64" s="169">
        <v>6577</v>
      </c>
      <c r="EL64" s="169">
        <v>5824</v>
      </c>
      <c r="EM64" s="169">
        <v>5358</v>
      </c>
      <c r="EN64" s="169">
        <v>3890</v>
      </c>
      <c r="EO64" s="169">
        <v>1939</v>
      </c>
      <c r="EP64" s="169">
        <v>614</v>
      </c>
      <c r="EQ64" s="170">
        <v>71</v>
      </c>
      <c r="ER64" s="168">
        <v>265</v>
      </c>
      <c r="ES64" s="169">
        <v>131</v>
      </c>
      <c r="ET64" s="169">
        <v>149</v>
      </c>
      <c r="EU64" s="169">
        <v>284</v>
      </c>
      <c r="EV64" s="169">
        <v>526</v>
      </c>
      <c r="EW64" s="169">
        <v>1095</v>
      </c>
      <c r="EX64" s="169">
        <v>1294</v>
      </c>
      <c r="EY64" s="169">
        <v>1377</v>
      </c>
      <c r="EZ64" s="169">
        <v>1947</v>
      </c>
      <c r="FA64" s="169">
        <v>2609</v>
      </c>
      <c r="FB64" s="169">
        <v>3321</v>
      </c>
      <c r="FC64" s="169">
        <v>3886</v>
      </c>
      <c r="FD64" s="169">
        <v>4763</v>
      </c>
      <c r="FE64" s="169">
        <v>5730</v>
      </c>
      <c r="FF64" s="169">
        <v>5010</v>
      </c>
      <c r="FG64" s="169">
        <v>4677</v>
      </c>
      <c r="FH64" s="169">
        <v>3519</v>
      </c>
      <c r="FI64" s="169">
        <v>2047</v>
      </c>
      <c r="FJ64" s="169">
        <v>823</v>
      </c>
      <c r="FK64" s="170">
        <v>125</v>
      </c>
      <c r="FL64" s="135"/>
      <c r="FM64" s="135"/>
      <c r="FN64" s="135"/>
    </row>
    <row r="65" spans="10:86" ht="15" customHeight="1">
      <c r="CH65" s="4"/>
    </row>
    <row r="66" spans="10:86" ht="15" customHeight="1">
      <c r="M66" s="10"/>
      <c r="CH66" s="4"/>
    </row>
    <row r="67" spans="10:86">
      <c r="N67" s="10"/>
    </row>
    <row r="68" spans="10:86">
      <c r="AA68" s="10"/>
    </row>
    <row r="69" spans="10:86">
      <c r="J69" s="10"/>
    </row>
  </sheetData>
  <mergeCells count="32">
    <mergeCell ref="H12:I12"/>
    <mergeCell ref="H13:I13"/>
    <mergeCell ref="F12:G12"/>
    <mergeCell ref="F13:G13"/>
    <mergeCell ref="D12:E12"/>
    <mergeCell ref="D13:E13"/>
    <mergeCell ref="N4:BC4"/>
    <mergeCell ref="N5:AH5"/>
    <mergeCell ref="N3:Z3"/>
    <mergeCell ref="C1:K2"/>
    <mergeCell ref="C3:K3"/>
    <mergeCell ref="CI19:DB19"/>
    <mergeCell ref="DC19:DV19"/>
    <mergeCell ref="DX19:EQ19"/>
    <mergeCell ref="ER19:FK19"/>
    <mergeCell ref="AI5:BC5"/>
    <mergeCell ref="J12:K12"/>
    <mergeCell ref="J13:K13"/>
    <mergeCell ref="DX20:FK20"/>
    <mergeCell ref="CI20:DV20"/>
    <mergeCell ref="AT18:CG18"/>
    <mergeCell ref="BN19:CG19"/>
    <mergeCell ref="D18:W18"/>
    <mergeCell ref="D19:W19"/>
    <mergeCell ref="D20:W20"/>
    <mergeCell ref="Y18:AR18"/>
    <mergeCell ref="Y19:AR19"/>
    <mergeCell ref="Y20:AR20"/>
    <mergeCell ref="AT19:BM19"/>
    <mergeCell ref="AT20:CG20"/>
    <mergeCell ref="DX18:FK18"/>
    <mergeCell ref="CI18:DV18"/>
  </mergeCells>
  <hyperlinks>
    <hyperlink ref="D12" location="'England - age at diagnosis'!D18" display="Female Breast" xr:uid="{00000000-0004-0000-0E00-000000000000}"/>
    <hyperlink ref="D13" location="'England - age at diagnosis'!Y18" display="Prostate" xr:uid="{00000000-0004-0000-0E00-000001000000}"/>
    <hyperlink ref="F12" location="'England - age at diagnosis'!AT19" display="Colorectal (males)" xr:uid="{00000000-0004-0000-0E00-000002000000}"/>
    <hyperlink ref="F13" location="'England - age at diagnosis'!BN19" display="Colorectal (females)" xr:uid="{00000000-0004-0000-0E00-000003000000}"/>
    <hyperlink ref="H12" location="'England - age at diagnosis'!CI19" display="Lung (males)" xr:uid="{00000000-0004-0000-0E00-000004000000}"/>
    <hyperlink ref="H13" location="'England - age at diagnosis'!DC19" display="Lung (males)" xr:uid="{00000000-0004-0000-0E00-000005000000}"/>
    <hyperlink ref="J12" location="'England - age at diagnosis'!DX19" display="All others (males)" xr:uid="{00000000-0004-0000-0E00-000006000000}"/>
    <hyperlink ref="J13" location="'England - age at diagnosis'!ER19" display="All others (females)" xr:uid="{00000000-0004-0000-0E00-000007000000}"/>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A246"/>
  </sheetPr>
  <dimension ref="B1:FK72"/>
  <sheetViews>
    <sheetView showGridLines="0" zoomScale="70" zoomScaleNormal="70" workbookViewId="0">
      <pane xSplit="2" ySplit="21" topLeftCell="C46" activePane="bottomRight" state="frozen"/>
      <selection pane="bottomRight" activeCell="N14" sqref="N14"/>
      <selection pane="bottomLeft" activeCell="A14" sqref="A14"/>
      <selection pane="topRight" activeCell="B1" sqref="B1"/>
    </sheetView>
  </sheetViews>
  <sheetFormatPr defaultRowHeight="14.45"/>
  <cols>
    <col min="1" max="1" width="2" customWidth="1"/>
    <col min="2" max="2" width="20.7109375" style="4" bestFit="1" customWidth="1"/>
    <col min="3" max="3" width="7.28515625" customWidth="1"/>
    <col min="4" max="175" width="14.28515625" customWidth="1"/>
  </cols>
  <sheetData>
    <row r="1" spans="3:56" ht="15" customHeight="1">
      <c r="C1" s="233" t="s">
        <v>34</v>
      </c>
      <c r="D1" s="233"/>
      <c r="E1" s="233"/>
      <c r="F1" s="233"/>
      <c r="G1" s="233"/>
      <c r="H1" s="233"/>
      <c r="I1" s="233"/>
      <c r="J1" s="233"/>
      <c r="K1" s="233"/>
      <c r="L1" s="193"/>
    </row>
    <row r="2" spans="3:56" ht="15" customHeight="1">
      <c r="C2" s="233"/>
      <c r="D2" s="233"/>
      <c r="E2" s="233"/>
      <c r="F2" s="233"/>
      <c r="G2" s="233"/>
      <c r="H2" s="233"/>
      <c r="I2" s="233"/>
      <c r="J2" s="233"/>
      <c r="K2" s="233"/>
      <c r="L2" s="193"/>
    </row>
    <row r="3" spans="3:56" ht="26.25" customHeight="1">
      <c r="C3" s="234" t="s">
        <v>114</v>
      </c>
      <c r="D3" s="234"/>
      <c r="E3" s="234"/>
      <c r="F3" s="234"/>
      <c r="G3" s="234"/>
      <c r="H3" s="234"/>
      <c r="I3" s="234"/>
      <c r="J3" s="234"/>
      <c r="K3" s="234"/>
      <c r="L3" s="73"/>
      <c r="N3" s="256" t="s">
        <v>115</v>
      </c>
      <c r="O3" s="256"/>
      <c r="P3" s="256"/>
      <c r="Q3" s="256"/>
      <c r="R3" s="256"/>
      <c r="S3" s="256"/>
      <c r="T3" s="256"/>
      <c r="U3" s="256"/>
      <c r="V3" s="256"/>
      <c r="W3" s="256"/>
      <c r="X3" s="256"/>
      <c r="Y3" s="256"/>
      <c r="Z3" s="256"/>
    </row>
    <row r="4" spans="3:56" ht="18">
      <c r="C4" s="4"/>
      <c r="N4" s="227" t="s">
        <v>144</v>
      </c>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4"/>
    </row>
    <row r="5" spans="3:56" ht="18">
      <c r="C5" s="4"/>
      <c r="N5" s="257" t="s">
        <v>6</v>
      </c>
      <c r="O5" s="258"/>
      <c r="P5" s="258"/>
      <c r="Q5" s="258"/>
      <c r="R5" s="258"/>
      <c r="S5" s="258"/>
      <c r="T5" s="258"/>
      <c r="U5" s="258"/>
      <c r="V5" s="258"/>
      <c r="W5" s="258"/>
      <c r="X5" s="258"/>
      <c r="Y5" s="258"/>
      <c r="Z5" s="258"/>
      <c r="AA5" s="258"/>
      <c r="AB5" s="258"/>
      <c r="AC5" s="258"/>
      <c r="AD5" s="258"/>
      <c r="AE5" s="258"/>
      <c r="AF5" s="258"/>
      <c r="AG5" s="258"/>
      <c r="AH5" s="259"/>
      <c r="AI5" s="260" t="s">
        <v>5</v>
      </c>
      <c r="AJ5" s="258"/>
      <c r="AK5" s="258"/>
      <c r="AL5" s="258"/>
      <c r="AM5" s="258"/>
      <c r="AN5" s="258"/>
      <c r="AO5" s="258"/>
      <c r="AP5" s="258"/>
      <c r="AQ5" s="258"/>
      <c r="AR5" s="258"/>
      <c r="AS5" s="258"/>
      <c r="AT5" s="258"/>
      <c r="AU5" s="258"/>
      <c r="AV5" s="258"/>
      <c r="AW5" s="258"/>
      <c r="AX5" s="258"/>
      <c r="AY5" s="258"/>
      <c r="AZ5" s="258"/>
      <c r="BA5" s="258"/>
      <c r="BB5" s="258"/>
      <c r="BC5" s="261"/>
      <c r="BD5" s="185"/>
    </row>
    <row r="6" spans="3:56" ht="18">
      <c r="C6" s="4"/>
      <c r="N6" s="202" t="s">
        <v>116</v>
      </c>
      <c r="O6" s="203" t="s">
        <v>117</v>
      </c>
      <c r="P6" s="204" t="s">
        <v>118</v>
      </c>
      <c r="Q6" s="205" t="s">
        <v>119</v>
      </c>
      <c r="R6" s="201" t="s">
        <v>120</v>
      </c>
      <c r="S6" s="201" t="s">
        <v>121</v>
      </c>
      <c r="T6" s="201" t="s">
        <v>122</v>
      </c>
      <c r="U6" s="201" t="s">
        <v>123</v>
      </c>
      <c r="V6" s="206" t="s">
        <v>124</v>
      </c>
      <c r="W6" s="206" t="s">
        <v>125</v>
      </c>
      <c r="X6" s="206" t="s">
        <v>126</v>
      </c>
      <c r="Y6" s="201" t="s">
        <v>127</v>
      </c>
      <c r="Z6" s="201" t="s">
        <v>128</v>
      </c>
      <c r="AA6" s="200" t="s">
        <v>129</v>
      </c>
      <c r="AB6" s="200" t="s">
        <v>130</v>
      </c>
      <c r="AC6" s="201" t="s">
        <v>131</v>
      </c>
      <c r="AD6" s="207" t="s">
        <v>132</v>
      </c>
      <c r="AE6" s="208" t="s">
        <v>133</v>
      </c>
      <c r="AF6" s="208" t="s">
        <v>134</v>
      </c>
      <c r="AG6" s="208" t="s">
        <v>145</v>
      </c>
      <c r="AH6" s="178" t="s">
        <v>60</v>
      </c>
      <c r="AI6" s="209" t="s">
        <v>116</v>
      </c>
      <c r="AJ6" s="210" t="s">
        <v>117</v>
      </c>
      <c r="AK6" s="200" t="s">
        <v>118</v>
      </c>
      <c r="AL6" s="201" t="s">
        <v>119</v>
      </c>
      <c r="AM6" s="201" t="s">
        <v>120</v>
      </c>
      <c r="AN6" s="211" t="s">
        <v>121</v>
      </c>
      <c r="AO6" s="200" t="s">
        <v>122</v>
      </c>
      <c r="AP6" s="200" t="s">
        <v>123</v>
      </c>
      <c r="AQ6" s="200" t="s">
        <v>124</v>
      </c>
      <c r="AR6" s="200" t="s">
        <v>125</v>
      </c>
      <c r="AS6" s="208" t="s">
        <v>126</v>
      </c>
      <c r="AT6" s="200" t="s">
        <v>127</v>
      </c>
      <c r="AU6" s="208" t="s">
        <v>128</v>
      </c>
      <c r="AV6" s="208" t="s">
        <v>129</v>
      </c>
      <c r="AW6" s="201" t="s">
        <v>130</v>
      </c>
      <c r="AX6" s="201" t="s">
        <v>131</v>
      </c>
      <c r="AY6" s="207" t="s">
        <v>132</v>
      </c>
      <c r="AZ6" s="208" t="s">
        <v>133</v>
      </c>
      <c r="BA6" s="201" t="s">
        <v>134</v>
      </c>
      <c r="BB6" s="207" t="s">
        <v>145</v>
      </c>
      <c r="BC6" s="76" t="s">
        <v>60</v>
      </c>
    </row>
    <row r="7" spans="3:56" ht="31.15">
      <c r="C7" s="4"/>
      <c r="M7" s="112" t="s">
        <v>61</v>
      </c>
      <c r="N7" s="113">
        <v>700</v>
      </c>
      <c r="O7" s="113">
        <v>1700</v>
      </c>
      <c r="P7" s="173">
        <v>2200</v>
      </c>
      <c r="Q7" s="113">
        <v>3200</v>
      </c>
      <c r="R7" s="173">
        <v>4900</v>
      </c>
      <c r="S7" s="173">
        <v>7100</v>
      </c>
      <c r="T7" s="173">
        <v>10000</v>
      </c>
      <c r="U7" s="173">
        <v>12200</v>
      </c>
      <c r="V7" s="113">
        <v>18300</v>
      </c>
      <c r="W7" s="113">
        <v>26700</v>
      </c>
      <c r="X7" s="113">
        <v>36300</v>
      </c>
      <c r="Y7" s="173">
        <v>49300</v>
      </c>
      <c r="Z7" s="173">
        <v>75800</v>
      </c>
      <c r="AA7" s="173">
        <v>120200</v>
      </c>
      <c r="AB7" s="113">
        <v>122700</v>
      </c>
      <c r="AC7" s="113">
        <v>127800</v>
      </c>
      <c r="AD7" s="113">
        <v>99600</v>
      </c>
      <c r="AE7" s="113">
        <v>56700</v>
      </c>
      <c r="AF7" s="113">
        <v>22100</v>
      </c>
      <c r="AG7" s="113">
        <v>7000</v>
      </c>
      <c r="AH7" s="183">
        <v>804600</v>
      </c>
      <c r="AI7" s="186">
        <v>700</v>
      </c>
      <c r="AJ7" s="113">
        <v>1400</v>
      </c>
      <c r="AK7" s="173">
        <v>1800</v>
      </c>
      <c r="AL7" s="173">
        <v>2700</v>
      </c>
      <c r="AM7" s="173">
        <v>4200</v>
      </c>
      <c r="AN7" s="173">
        <v>7900</v>
      </c>
      <c r="AO7" s="173">
        <v>12600</v>
      </c>
      <c r="AP7" s="173">
        <v>18300</v>
      </c>
      <c r="AQ7" s="173">
        <v>33000</v>
      </c>
      <c r="AR7" s="113">
        <v>55200</v>
      </c>
      <c r="AS7" s="113">
        <v>78100</v>
      </c>
      <c r="AT7" s="173">
        <v>91700</v>
      </c>
      <c r="AU7" s="113">
        <v>116800</v>
      </c>
      <c r="AV7" s="113">
        <v>155200</v>
      </c>
      <c r="AW7" s="113">
        <v>133900</v>
      </c>
      <c r="AX7" s="113">
        <v>122200</v>
      </c>
      <c r="AY7" s="113">
        <v>99800</v>
      </c>
      <c r="AZ7" s="113">
        <v>68600</v>
      </c>
      <c r="BA7" s="173">
        <v>35500</v>
      </c>
      <c r="BB7" s="113">
        <v>12000</v>
      </c>
      <c r="BC7" s="173">
        <v>1051600</v>
      </c>
    </row>
    <row r="8" spans="3:56" ht="15.6">
      <c r="C8" s="4"/>
      <c r="M8" s="179" t="s">
        <v>0</v>
      </c>
      <c r="N8" s="187" t="s">
        <v>136</v>
      </c>
      <c r="O8" s="187" t="s">
        <v>136</v>
      </c>
      <c r="P8" s="187" t="s">
        <v>136</v>
      </c>
      <c r="Q8" s="187" t="s">
        <v>136</v>
      </c>
      <c r="R8" s="187" t="s">
        <v>136</v>
      </c>
      <c r="S8" s="187" t="s">
        <v>136</v>
      </c>
      <c r="T8" s="187" t="s">
        <v>136</v>
      </c>
      <c r="U8" s="187" t="s">
        <v>136</v>
      </c>
      <c r="V8" s="187" t="s">
        <v>136</v>
      </c>
      <c r="W8" s="187" t="s">
        <v>136</v>
      </c>
      <c r="X8" s="187" t="s">
        <v>136</v>
      </c>
      <c r="Y8" s="187" t="s">
        <v>136</v>
      </c>
      <c r="Z8" s="187" t="s">
        <v>136</v>
      </c>
      <c r="AA8" s="187" t="s">
        <v>136</v>
      </c>
      <c r="AB8" s="187" t="s">
        <v>136</v>
      </c>
      <c r="AC8" s="187" t="s">
        <v>136</v>
      </c>
      <c r="AD8" s="187" t="s">
        <v>136</v>
      </c>
      <c r="AE8" s="187" t="s">
        <v>136</v>
      </c>
      <c r="AF8" s="187" t="s">
        <v>136</v>
      </c>
      <c r="AG8" s="187" t="s">
        <v>136</v>
      </c>
      <c r="AH8" s="188" t="s">
        <v>136</v>
      </c>
      <c r="AI8" s="213">
        <v>0</v>
      </c>
      <c r="AJ8" s="118">
        <v>0</v>
      </c>
      <c r="AK8" s="118">
        <v>0</v>
      </c>
      <c r="AL8" s="118">
        <v>0</v>
      </c>
      <c r="AM8" s="118">
        <v>100</v>
      </c>
      <c r="AN8" s="118">
        <v>400</v>
      </c>
      <c r="AO8" s="118">
        <v>1700</v>
      </c>
      <c r="AP8" s="118">
        <v>4400</v>
      </c>
      <c r="AQ8" s="118">
        <v>11600</v>
      </c>
      <c r="AR8" s="118">
        <v>26000</v>
      </c>
      <c r="AS8" s="118">
        <v>42100</v>
      </c>
      <c r="AT8" s="118">
        <v>48600</v>
      </c>
      <c r="AU8" s="118">
        <v>61000</v>
      </c>
      <c r="AV8" s="118">
        <v>82000</v>
      </c>
      <c r="AW8" s="118">
        <v>67600</v>
      </c>
      <c r="AX8" s="118">
        <v>56100</v>
      </c>
      <c r="AY8" s="118">
        <v>43000</v>
      </c>
      <c r="AZ8" s="118">
        <v>28600</v>
      </c>
      <c r="BA8" s="118">
        <v>14700</v>
      </c>
      <c r="BB8" s="118">
        <v>4600</v>
      </c>
      <c r="BC8" s="118">
        <v>492600</v>
      </c>
    </row>
    <row r="9" spans="3:56" ht="15.6">
      <c r="D9" s="4"/>
      <c r="M9" s="112" t="s">
        <v>1</v>
      </c>
      <c r="N9" s="173">
        <v>0</v>
      </c>
      <c r="O9" s="173">
        <v>0</v>
      </c>
      <c r="P9" s="173">
        <v>0</v>
      </c>
      <c r="Q9" s="173">
        <v>0</v>
      </c>
      <c r="R9" s="173">
        <v>0</v>
      </c>
      <c r="S9" s="173">
        <v>0</v>
      </c>
      <c r="T9" s="173">
        <v>0</v>
      </c>
      <c r="U9" s="173">
        <v>0</v>
      </c>
      <c r="V9" s="173">
        <v>100</v>
      </c>
      <c r="W9" s="173">
        <v>900</v>
      </c>
      <c r="X9" s="173">
        <v>3500</v>
      </c>
      <c r="Y9" s="173">
        <v>10100</v>
      </c>
      <c r="Z9" s="173">
        <v>23600</v>
      </c>
      <c r="AA9" s="173">
        <v>48500</v>
      </c>
      <c r="AB9" s="173">
        <v>55300</v>
      </c>
      <c r="AC9" s="173">
        <v>60700</v>
      </c>
      <c r="AD9" s="173">
        <v>46400</v>
      </c>
      <c r="AE9" s="173">
        <v>24400</v>
      </c>
      <c r="AF9" s="173">
        <v>8500</v>
      </c>
      <c r="AG9" s="173">
        <v>1900</v>
      </c>
      <c r="AH9" s="183">
        <v>283900</v>
      </c>
      <c r="AI9" s="186" t="s">
        <v>136</v>
      </c>
      <c r="AJ9" s="173" t="s">
        <v>136</v>
      </c>
      <c r="AK9" s="173" t="s">
        <v>136</v>
      </c>
      <c r="AL9" s="173" t="s">
        <v>136</v>
      </c>
      <c r="AM9" s="173" t="s">
        <v>136</v>
      </c>
      <c r="AN9" s="173" t="s">
        <v>136</v>
      </c>
      <c r="AO9" s="173" t="s">
        <v>136</v>
      </c>
      <c r="AP9" s="173" t="s">
        <v>136</v>
      </c>
      <c r="AQ9" s="173" t="s">
        <v>136</v>
      </c>
      <c r="AR9" s="173" t="s">
        <v>136</v>
      </c>
      <c r="AS9" s="173" t="s">
        <v>136</v>
      </c>
      <c r="AT9" s="173" t="s">
        <v>136</v>
      </c>
      <c r="AU9" s="173" t="s">
        <v>136</v>
      </c>
      <c r="AV9" s="173" t="s">
        <v>136</v>
      </c>
      <c r="AW9" s="173" t="s">
        <v>136</v>
      </c>
      <c r="AX9" s="173" t="s">
        <v>136</v>
      </c>
      <c r="AY9" s="173" t="s">
        <v>136</v>
      </c>
      <c r="AZ9" s="173" t="s">
        <v>136</v>
      </c>
      <c r="BA9" s="173" t="s">
        <v>136</v>
      </c>
      <c r="BB9" s="173" t="s">
        <v>136</v>
      </c>
      <c r="BC9" s="173" t="s">
        <v>136</v>
      </c>
    </row>
    <row r="10" spans="3:56" ht="15.6">
      <c r="D10" s="4"/>
      <c r="M10" s="119" t="s">
        <v>2</v>
      </c>
      <c r="N10" s="187">
        <v>0</v>
      </c>
      <c r="O10" s="187">
        <v>0</v>
      </c>
      <c r="P10" s="187">
        <v>0</v>
      </c>
      <c r="Q10" s="187">
        <v>100</v>
      </c>
      <c r="R10" s="187">
        <v>100</v>
      </c>
      <c r="S10" s="187">
        <v>200</v>
      </c>
      <c r="T10" s="187">
        <v>500</v>
      </c>
      <c r="U10" s="187">
        <v>500</v>
      </c>
      <c r="V10" s="118">
        <v>1000</v>
      </c>
      <c r="W10" s="118">
        <v>2100</v>
      </c>
      <c r="X10" s="118">
        <v>3800</v>
      </c>
      <c r="Y10" s="118">
        <v>6100</v>
      </c>
      <c r="Z10" s="118">
        <v>11000</v>
      </c>
      <c r="AA10" s="118">
        <v>17800</v>
      </c>
      <c r="AB10" s="118">
        <v>19100</v>
      </c>
      <c r="AC10" s="118">
        <v>20500</v>
      </c>
      <c r="AD10" s="118">
        <v>17200</v>
      </c>
      <c r="AE10" s="118">
        <v>11000</v>
      </c>
      <c r="AF10" s="118">
        <v>4600</v>
      </c>
      <c r="AG10" s="118">
        <v>1400</v>
      </c>
      <c r="AH10" s="180">
        <v>116800</v>
      </c>
      <c r="AI10" s="213">
        <v>0</v>
      </c>
      <c r="AJ10" s="118">
        <v>0</v>
      </c>
      <c r="AK10" s="118">
        <v>0</v>
      </c>
      <c r="AL10" s="118">
        <v>100</v>
      </c>
      <c r="AM10" s="118">
        <v>200</v>
      </c>
      <c r="AN10" s="118">
        <v>200</v>
      </c>
      <c r="AO10" s="118">
        <v>500</v>
      </c>
      <c r="AP10" s="118">
        <v>500</v>
      </c>
      <c r="AQ10" s="118">
        <v>1000</v>
      </c>
      <c r="AR10" s="118">
        <v>2000</v>
      </c>
      <c r="AS10" s="118">
        <v>3500</v>
      </c>
      <c r="AT10" s="118">
        <v>5200</v>
      </c>
      <c r="AU10" s="118">
        <v>8100</v>
      </c>
      <c r="AV10" s="118">
        <v>12500</v>
      </c>
      <c r="AW10" s="118">
        <v>13500</v>
      </c>
      <c r="AX10" s="118">
        <v>15600</v>
      </c>
      <c r="AY10" s="118">
        <v>16100</v>
      </c>
      <c r="AZ10" s="118">
        <v>12800</v>
      </c>
      <c r="BA10" s="118">
        <v>7200</v>
      </c>
      <c r="BB10" s="118">
        <v>2500</v>
      </c>
      <c r="BC10" s="118">
        <v>101500</v>
      </c>
    </row>
    <row r="11" spans="3:56" ht="18">
      <c r="D11" s="191" t="s">
        <v>137</v>
      </c>
      <c r="M11" s="114" t="s">
        <v>3</v>
      </c>
      <c r="N11" s="173">
        <v>0</v>
      </c>
      <c r="O11" s="173">
        <v>0</v>
      </c>
      <c r="P11" s="173">
        <v>0</v>
      </c>
      <c r="Q11" s="173">
        <v>0</v>
      </c>
      <c r="R11" s="173">
        <v>0</v>
      </c>
      <c r="S11" s="173">
        <v>0</v>
      </c>
      <c r="T11" s="173">
        <v>100</v>
      </c>
      <c r="U11" s="173">
        <v>100</v>
      </c>
      <c r="V11" s="173">
        <v>200</v>
      </c>
      <c r="W11" s="173">
        <v>400</v>
      </c>
      <c r="X11" s="173">
        <v>800</v>
      </c>
      <c r="Y11" s="173">
        <v>1600</v>
      </c>
      <c r="Z11" s="173">
        <v>2800</v>
      </c>
      <c r="AA11" s="173">
        <v>4400</v>
      </c>
      <c r="AB11" s="173">
        <v>4800</v>
      </c>
      <c r="AC11" s="173">
        <v>4500</v>
      </c>
      <c r="AD11" s="173">
        <v>3300</v>
      </c>
      <c r="AE11" s="173">
        <v>2000</v>
      </c>
      <c r="AF11" s="173">
        <v>900</v>
      </c>
      <c r="AG11" s="173">
        <v>700</v>
      </c>
      <c r="AH11" s="183">
        <v>26600</v>
      </c>
      <c r="AI11" s="186">
        <v>0</v>
      </c>
      <c r="AJ11" s="173">
        <v>0</v>
      </c>
      <c r="AK11" s="173">
        <v>0</v>
      </c>
      <c r="AL11" s="173">
        <v>0</v>
      </c>
      <c r="AM11" s="173">
        <v>0</v>
      </c>
      <c r="AN11" s="173">
        <v>0</v>
      </c>
      <c r="AO11" s="173">
        <v>100</v>
      </c>
      <c r="AP11" s="173">
        <v>100</v>
      </c>
      <c r="AQ11" s="173">
        <v>200</v>
      </c>
      <c r="AR11" s="173">
        <v>500</v>
      </c>
      <c r="AS11" s="173">
        <v>1000</v>
      </c>
      <c r="AT11" s="173">
        <v>1700</v>
      </c>
      <c r="AU11" s="173">
        <v>2800</v>
      </c>
      <c r="AV11" s="173">
        <v>4200</v>
      </c>
      <c r="AW11" s="173">
        <v>4100</v>
      </c>
      <c r="AX11" s="173">
        <v>3800</v>
      </c>
      <c r="AY11" s="173">
        <v>3000</v>
      </c>
      <c r="AZ11" s="173">
        <v>1900</v>
      </c>
      <c r="BA11" s="173">
        <v>800</v>
      </c>
      <c r="BB11" s="173">
        <v>300</v>
      </c>
      <c r="BC11" s="173">
        <v>24400</v>
      </c>
    </row>
    <row r="12" spans="3:56" ht="31.15">
      <c r="C12" s="4"/>
      <c r="D12" s="248" t="s">
        <v>0</v>
      </c>
      <c r="E12" s="248"/>
      <c r="F12" s="248" t="s">
        <v>138</v>
      </c>
      <c r="G12" s="248"/>
      <c r="H12" s="248" t="s">
        <v>139</v>
      </c>
      <c r="I12" s="248"/>
      <c r="J12" s="248" t="s">
        <v>140</v>
      </c>
      <c r="K12" s="248"/>
      <c r="L12" s="192"/>
      <c r="M12" s="117" t="s">
        <v>63</v>
      </c>
      <c r="N12" s="187">
        <v>700</v>
      </c>
      <c r="O12" s="118">
        <v>1700</v>
      </c>
      <c r="P12" s="118">
        <v>2200</v>
      </c>
      <c r="Q12" s="118">
        <v>3200</v>
      </c>
      <c r="R12" s="118">
        <v>4700</v>
      </c>
      <c r="S12" s="118">
        <v>6900</v>
      </c>
      <c r="T12" s="118">
        <v>9500</v>
      </c>
      <c r="U12" s="118">
        <v>11600</v>
      </c>
      <c r="V12" s="118">
        <v>16900</v>
      </c>
      <c r="W12" s="118">
        <v>23300</v>
      </c>
      <c r="X12" s="118">
        <v>28200</v>
      </c>
      <c r="Y12" s="118">
        <v>31500</v>
      </c>
      <c r="Z12" s="118">
        <v>38600</v>
      </c>
      <c r="AA12" s="118">
        <v>49500</v>
      </c>
      <c r="AB12" s="118">
        <v>43500</v>
      </c>
      <c r="AC12" s="118">
        <v>42000</v>
      </c>
      <c r="AD12" s="118">
        <v>32700</v>
      </c>
      <c r="AE12" s="118">
        <v>19400</v>
      </c>
      <c r="AF12" s="118">
        <v>8200</v>
      </c>
      <c r="AG12" s="118">
        <v>3100</v>
      </c>
      <c r="AH12" s="180">
        <v>377300</v>
      </c>
      <c r="AI12" s="213">
        <v>700</v>
      </c>
      <c r="AJ12" s="118">
        <v>1400</v>
      </c>
      <c r="AK12" s="118">
        <v>1800</v>
      </c>
      <c r="AL12" s="118">
        <v>2600</v>
      </c>
      <c r="AM12" s="118">
        <v>3900</v>
      </c>
      <c r="AN12" s="118">
        <v>7200</v>
      </c>
      <c r="AO12" s="118">
        <v>10300</v>
      </c>
      <c r="AP12" s="118">
        <v>13200</v>
      </c>
      <c r="AQ12" s="118">
        <v>20100</v>
      </c>
      <c r="AR12" s="118">
        <v>26600</v>
      </c>
      <c r="AS12" s="118">
        <v>31500</v>
      </c>
      <c r="AT12" s="118">
        <v>36300</v>
      </c>
      <c r="AU12" s="118">
        <v>45000</v>
      </c>
      <c r="AV12" s="118">
        <v>56600</v>
      </c>
      <c r="AW12" s="118">
        <v>48700</v>
      </c>
      <c r="AX12" s="118">
        <v>46600</v>
      </c>
      <c r="AY12" s="118">
        <v>37700</v>
      </c>
      <c r="AZ12" s="118">
        <v>25300</v>
      </c>
      <c r="BA12" s="118">
        <v>12900</v>
      </c>
      <c r="BB12" s="118">
        <v>4600</v>
      </c>
      <c r="BC12" s="118">
        <v>433200</v>
      </c>
    </row>
    <row r="13" spans="3:56" ht="15.75" customHeight="1">
      <c r="C13" s="4"/>
      <c r="D13" s="248" t="s">
        <v>1</v>
      </c>
      <c r="E13" s="248"/>
      <c r="F13" s="248" t="s">
        <v>141</v>
      </c>
      <c r="G13" s="248"/>
      <c r="H13" s="248" t="s">
        <v>142</v>
      </c>
      <c r="I13" s="248"/>
      <c r="J13" s="248" t="s">
        <v>143</v>
      </c>
      <c r="K13" s="248"/>
      <c r="L13" s="192"/>
      <c r="M13" s="192"/>
      <c r="N13" s="194" t="s">
        <v>65</v>
      </c>
      <c r="V13" s="190"/>
    </row>
    <row r="14" spans="3:56">
      <c r="D14" s="4"/>
      <c r="M14" s="10"/>
      <c r="N14" s="194" t="s">
        <v>146</v>
      </c>
    </row>
    <row r="15" spans="3:56">
      <c r="D15" s="4"/>
    </row>
    <row r="16" spans="3:56">
      <c r="D16" s="4"/>
    </row>
    <row r="17" spans="2:167" ht="21">
      <c r="B17" s="111" t="s">
        <v>30</v>
      </c>
      <c r="D17" s="65"/>
      <c r="G17" t="s">
        <v>78</v>
      </c>
    </row>
    <row r="18" spans="2:167" ht="18">
      <c r="B18" s="92" t="s">
        <v>66</v>
      </c>
      <c r="D18" s="249" t="s">
        <v>0</v>
      </c>
      <c r="E18" s="250"/>
      <c r="F18" s="250"/>
      <c r="G18" s="250"/>
      <c r="H18" s="250"/>
      <c r="I18" s="250"/>
      <c r="J18" s="250"/>
      <c r="K18" s="250"/>
      <c r="L18" s="250"/>
      <c r="M18" s="250"/>
      <c r="N18" s="250"/>
      <c r="O18" s="250"/>
      <c r="P18" s="250"/>
      <c r="Q18" s="250"/>
      <c r="R18" s="250"/>
      <c r="S18" s="250"/>
      <c r="T18" s="250"/>
      <c r="U18" s="250"/>
      <c r="V18" s="250"/>
      <c r="W18" s="251"/>
      <c r="X18" s="94"/>
      <c r="Y18" s="249" t="s">
        <v>1</v>
      </c>
      <c r="Z18" s="250"/>
      <c r="AA18" s="250"/>
      <c r="AB18" s="250"/>
      <c r="AC18" s="250"/>
      <c r="AD18" s="250"/>
      <c r="AE18" s="250"/>
      <c r="AF18" s="250"/>
      <c r="AG18" s="250"/>
      <c r="AH18" s="250"/>
      <c r="AI18" s="250"/>
      <c r="AJ18" s="250"/>
      <c r="AK18" s="250"/>
      <c r="AL18" s="250"/>
      <c r="AM18" s="250"/>
      <c r="AN18" s="250"/>
      <c r="AO18" s="250"/>
      <c r="AP18" s="250"/>
      <c r="AQ18" s="250"/>
      <c r="AR18" s="251"/>
      <c r="AS18" s="94"/>
      <c r="AT18" s="249" t="s">
        <v>2</v>
      </c>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1"/>
      <c r="CH18" s="94"/>
      <c r="CI18" s="249" t="s">
        <v>3</v>
      </c>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1"/>
      <c r="DW18" s="94"/>
      <c r="DX18" s="249" t="s">
        <v>63</v>
      </c>
      <c r="DY18" s="250"/>
      <c r="DZ18" s="250"/>
      <c r="EA18" s="250"/>
      <c r="EB18" s="250"/>
      <c r="EC18" s="250"/>
      <c r="ED18" s="250"/>
      <c r="EE18" s="250"/>
      <c r="EF18" s="250"/>
      <c r="EG18" s="250"/>
      <c r="EH18" s="250"/>
      <c r="EI18" s="250"/>
      <c r="EJ18" s="250"/>
      <c r="EK18" s="250"/>
      <c r="EL18" s="250"/>
      <c r="EM18" s="250"/>
      <c r="EN18" s="250"/>
      <c r="EO18" s="250"/>
      <c r="EP18" s="250"/>
      <c r="EQ18" s="250"/>
      <c r="ER18" s="250"/>
      <c r="ES18" s="250"/>
      <c r="ET18" s="250"/>
      <c r="EU18" s="250"/>
      <c r="EV18" s="250"/>
      <c r="EW18" s="250"/>
      <c r="EX18" s="250"/>
      <c r="EY18" s="250"/>
      <c r="EZ18" s="250"/>
      <c r="FA18" s="250"/>
      <c r="FB18" s="250"/>
      <c r="FC18" s="250"/>
      <c r="FD18" s="250"/>
      <c r="FE18" s="250"/>
      <c r="FF18" s="250"/>
      <c r="FG18" s="250"/>
      <c r="FH18" s="250"/>
      <c r="FI18" s="250"/>
      <c r="FJ18" s="250"/>
      <c r="FK18" s="251"/>
    </row>
    <row r="19" spans="2:167" ht="18">
      <c r="B19" s="92" t="s">
        <v>67</v>
      </c>
      <c r="D19" s="249" t="s">
        <v>81</v>
      </c>
      <c r="E19" s="250"/>
      <c r="F19" s="250"/>
      <c r="G19" s="250"/>
      <c r="H19" s="250"/>
      <c r="I19" s="250"/>
      <c r="J19" s="250"/>
      <c r="K19" s="250"/>
      <c r="L19" s="250"/>
      <c r="M19" s="250"/>
      <c r="N19" s="250"/>
      <c r="O19" s="250"/>
      <c r="P19" s="250"/>
      <c r="Q19" s="250"/>
      <c r="R19" s="250"/>
      <c r="S19" s="250"/>
      <c r="T19" s="250"/>
      <c r="U19" s="250"/>
      <c r="V19" s="250"/>
      <c r="W19" s="251"/>
      <c r="X19" s="94"/>
      <c r="Y19" s="249" t="s">
        <v>80</v>
      </c>
      <c r="Z19" s="250"/>
      <c r="AA19" s="250"/>
      <c r="AB19" s="250"/>
      <c r="AC19" s="250"/>
      <c r="AD19" s="250"/>
      <c r="AE19" s="250"/>
      <c r="AF19" s="250"/>
      <c r="AG19" s="250"/>
      <c r="AH19" s="250"/>
      <c r="AI19" s="250"/>
      <c r="AJ19" s="250"/>
      <c r="AK19" s="250"/>
      <c r="AL19" s="250"/>
      <c r="AM19" s="250"/>
      <c r="AN19" s="250"/>
      <c r="AO19" s="250"/>
      <c r="AP19" s="250"/>
      <c r="AQ19" s="250"/>
      <c r="AR19" s="251"/>
      <c r="AS19" s="94"/>
      <c r="AT19" s="249" t="s">
        <v>80</v>
      </c>
      <c r="AU19" s="250"/>
      <c r="AV19" s="250"/>
      <c r="AW19" s="250"/>
      <c r="AX19" s="250"/>
      <c r="AY19" s="250"/>
      <c r="AZ19" s="250"/>
      <c r="BA19" s="250"/>
      <c r="BB19" s="250"/>
      <c r="BC19" s="250"/>
      <c r="BD19" s="250"/>
      <c r="BE19" s="250"/>
      <c r="BF19" s="250"/>
      <c r="BG19" s="250"/>
      <c r="BH19" s="250"/>
      <c r="BI19" s="250"/>
      <c r="BJ19" s="250"/>
      <c r="BK19" s="250"/>
      <c r="BL19" s="250"/>
      <c r="BM19" s="251"/>
      <c r="BN19" s="249" t="s">
        <v>81</v>
      </c>
      <c r="BO19" s="250"/>
      <c r="BP19" s="250"/>
      <c r="BQ19" s="250"/>
      <c r="BR19" s="250"/>
      <c r="BS19" s="250"/>
      <c r="BT19" s="250"/>
      <c r="BU19" s="250"/>
      <c r="BV19" s="250"/>
      <c r="BW19" s="250"/>
      <c r="BX19" s="250"/>
      <c r="BY19" s="250"/>
      <c r="BZ19" s="250"/>
      <c r="CA19" s="250"/>
      <c r="CB19" s="250"/>
      <c r="CC19" s="250"/>
      <c r="CD19" s="250"/>
      <c r="CE19" s="250"/>
      <c r="CF19" s="250"/>
      <c r="CG19" s="251"/>
      <c r="CH19" s="94"/>
      <c r="CI19" s="249" t="s">
        <v>80</v>
      </c>
      <c r="CJ19" s="250"/>
      <c r="CK19" s="250"/>
      <c r="CL19" s="250"/>
      <c r="CM19" s="250"/>
      <c r="CN19" s="250"/>
      <c r="CO19" s="250"/>
      <c r="CP19" s="250"/>
      <c r="CQ19" s="250"/>
      <c r="CR19" s="250"/>
      <c r="CS19" s="250"/>
      <c r="CT19" s="250"/>
      <c r="CU19" s="250"/>
      <c r="CV19" s="250"/>
      <c r="CW19" s="250"/>
      <c r="CX19" s="250"/>
      <c r="CY19" s="250"/>
      <c r="CZ19" s="250"/>
      <c r="DA19" s="250"/>
      <c r="DB19" s="251"/>
      <c r="DC19" s="249" t="s">
        <v>81</v>
      </c>
      <c r="DD19" s="250"/>
      <c r="DE19" s="250"/>
      <c r="DF19" s="250"/>
      <c r="DG19" s="250"/>
      <c r="DH19" s="250"/>
      <c r="DI19" s="250"/>
      <c r="DJ19" s="250"/>
      <c r="DK19" s="250"/>
      <c r="DL19" s="250"/>
      <c r="DM19" s="250"/>
      <c r="DN19" s="250"/>
      <c r="DO19" s="250"/>
      <c r="DP19" s="250"/>
      <c r="DQ19" s="250"/>
      <c r="DR19" s="250"/>
      <c r="DS19" s="250"/>
      <c r="DT19" s="250"/>
      <c r="DU19" s="250"/>
      <c r="DV19" s="251"/>
      <c r="DW19" s="94"/>
      <c r="DX19" s="249" t="s">
        <v>80</v>
      </c>
      <c r="DY19" s="250"/>
      <c r="DZ19" s="250"/>
      <c r="EA19" s="250"/>
      <c r="EB19" s="250"/>
      <c r="EC19" s="250"/>
      <c r="ED19" s="250"/>
      <c r="EE19" s="250"/>
      <c r="EF19" s="250"/>
      <c r="EG19" s="250"/>
      <c r="EH19" s="250"/>
      <c r="EI19" s="250"/>
      <c r="EJ19" s="250"/>
      <c r="EK19" s="250"/>
      <c r="EL19" s="250"/>
      <c r="EM19" s="250"/>
      <c r="EN19" s="250"/>
      <c r="EO19" s="250"/>
      <c r="EP19" s="250"/>
      <c r="EQ19" s="251"/>
      <c r="ER19" s="249" t="s">
        <v>81</v>
      </c>
      <c r="ES19" s="250"/>
      <c r="ET19" s="250"/>
      <c r="EU19" s="250"/>
      <c r="EV19" s="250"/>
      <c r="EW19" s="250"/>
      <c r="EX19" s="250"/>
      <c r="EY19" s="250"/>
      <c r="EZ19" s="250"/>
      <c r="FA19" s="250"/>
      <c r="FB19" s="250"/>
      <c r="FC19" s="250"/>
      <c r="FD19" s="250"/>
      <c r="FE19" s="250"/>
      <c r="FF19" s="250"/>
      <c r="FG19" s="250"/>
      <c r="FH19" s="250"/>
      <c r="FI19" s="250"/>
      <c r="FJ19" s="250"/>
      <c r="FK19" s="251"/>
    </row>
    <row r="20" spans="2:167" ht="18.600000000000001" thickBot="1">
      <c r="D20" s="249" t="s">
        <v>144</v>
      </c>
      <c r="E20" s="250"/>
      <c r="F20" s="250"/>
      <c r="G20" s="250"/>
      <c r="H20" s="250"/>
      <c r="I20" s="250"/>
      <c r="J20" s="250"/>
      <c r="K20" s="250"/>
      <c r="L20" s="250"/>
      <c r="M20" s="250"/>
      <c r="N20" s="250"/>
      <c r="O20" s="250"/>
      <c r="P20" s="250"/>
      <c r="Q20" s="250"/>
      <c r="R20" s="250"/>
      <c r="S20" s="250"/>
      <c r="T20" s="250"/>
      <c r="U20" s="250"/>
      <c r="V20" s="250"/>
      <c r="W20" s="251"/>
      <c r="X20" s="94"/>
      <c r="Y20" s="249" t="s">
        <v>144</v>
      </c>
      <c r="Z20" s="250"/>
      <c r="AA20" s="250"/>
      <c r="AB20" s="250"/>
      <c r="AC20" s="250"/>
      <c r="AD20" s="250"/>
      <c r="AE20" s="250"/>
      <c r="AF20" s="250"/>
      <c r="AG20" s="250"/>
      <c r="AH20" s="250"/>
      <c r="AI20" s="250"/>
      <c r="AJ20" s="250"/>
      <c r="AK20" s="250"/>
      <c r="AL20" s="250"/>
      <c r="AM20" s="250"/>
      <c r="AN20" s="250"/>
      <c r="AO20" s="250"/>
      <c r="AP20" s="250"/>
      <c r="AQ20" s="250"/>
      <c r="AR20" s="251"/>
      <c r="AS20" s="94"/>
      <c r="AT20" s="249" t="s">
        <v>144</v>
      </c>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1"/>
      <c r="CH20" s="94"/>
      <c r="CI20" s="249" t="s">
        <v>144</v>
      </c>
      <c r="CJ20" s="250"/>
      <c r="CK20" s="250"/>
      <c r="CL20" s="250"/>
      <c r="CM20" s="250"/>
      <c r="CN20" s="250"/>
      <c r="CO20" s="250"/>
      <c r="CP20" s="250"/>
      <c r="CQ20" s="250"/>
      <c r="CR20" s="250"/>
      <c r="CS20" s="250"/>
      <c r="CT20" s="250"/>
      <c r="CU20" s="250"/>
      <c r="CV20" s="250"/>
      <c r="CW20" s="250"/>
      <c r="CX20" s="250"/>
      <c r="CY20" s="250"/>
      <c r="CZ20" s="250"/>
      <c r="DA20" s="250"/>
      <c r="DB20" s="250"/>
      <c r="DC20" s="250"/>
      <c r="DD20" s="250"/>
      <c r="DE20" s="250"/>
      <c r="DF20" s="250"/>
      <c r="DG20" s="250"/>
      <c r="DH20" s="250"/>
      <c r="DI20" s="250"/>
      <c r="DJ20" s="250"/>
      <c r="DK20" s="250"/>
      <c r="DL20" s="250"/>
      <c r="DM20" s="250"/>
      <c r="DN20" s="250"/>
      <c r="DO20" s="250"/>
      <c r="DP20" s="250"/>
      <c r="DQ20" s="250"/>
      <c r="DR20" s="250"/>
      <c r="DS20" s="250"/>
      <c r="DT20" s="250"/>
      <c r="DU20" s="250"/>
      <c r="DV20" s="251"/>
      <c r="DW20" s="94"/>
      <c r="DX20" s="249" t="s">
        <v>144</v>
      </c>
      <c r="DY20" s="250"/>
      <c r="DZ20" s="250"/>
      <c r="EA20" s="250"/>
      <c r="EB20" s="250"/>
      <c r="EC20" s="250"/>
      <c r="ED20" s="250"/>
      <c r="EE20" s="250"/>
      <c r="EF20" s="250"/>
      <c r="EG20" s="250"/>
      <c r="EH20" s="250"/>
      <c r="EI20" s="250"/>
      <c r="EJ20" s="250"/>
      <c r="EK20" s="250"/>
      <c r="EL20" s="250"/>
      <c r="EM20" s="250"/>
      <c r="EN20" s="250"/>
      <c r="EO20" s="250"/>
      <c r="EP20" s="250"/>
      <c r="EQ20" s="250"/>
      <c r="ER20" s="250"/>
      <c r="ES20" s="250"/>
      <c r="ET20" s="250"/>
      <c r="EU20" s="250"/>
      <c r="EV20" s="250"/>
      <c r="EW20" s="250"/>
      <c r="EX20" s="250"/>
      <c r="EY20" s="250"/>
      <c r="EZ20" s="250"/>
      <c r="FA20" s="250"/>
      <c r="FB20" s="250"/>
      <c r="FC20" s="250"/>
      <c r="FD20" s="250"/>
      <c r="FE20" s="250"/>
      <c r="FF20" s="250"/>
      <c r="FG20" s="250"/>
      <c r="FH20" s="250"/>
      <c r="FI20" s="250"/>
      <c r="FJ20" s="250"/>
      <c r="FK20" s="251"/>
    </row>
    <row r="21" spans="2:167" ht="18">
      <c r="B21" s="212" t="s">
        <v>8</v>
      </c>
      <c r="D21" s="145" t="s">
        <v>116</v>
      </c>
      <c r="E21" s="149" t="s">
        <v>117</v>
      </c>
      <c r="F21" s="145" t="s">
        <v>118</v>
      </c>
      <c r="G21" s="145" t="s">
        <v>119</v>
      </c>
      <c r="H21" s="145" t="s">
        <v>120</v>
      </c>
      <c r="I21" s="145" t="s">
        <v>121</v>
      </c>
      <c r="J21" s="145" t="s">
        <v>122</v>
      </c>
      <c r="K21" s="145" t="s">
        <v>123</v>
      </c>
      <c r="L21" s="145" t="s">
        <v>124</v>
      </c>
      <c r="M21" s="145" t="s">
        <v>125</v>
      </c>
      <c r="N21" s="145" t="s">
        <v>126</v>
      </c>
      <c r="O21" s="145" t="s">
        <v>127</v>
      </c>
      <c r="P21" s="145" t="s">
        <v>128</v>
      </c>
      <c r="Q21" s="145" t="s">
        <v>129</v>
      </c>
      <c r="R21" s="145" t="s">
        <v>130</v>
      </c>
      <c r="S21" s="145" t="s">
        <v>131</v>
      </c>
      <c r="T21" s="145" t="s">
        <v>132</v>
      </c>
      <c r="U21" s="145" t="s">
        <v>133</v>
      </c>
      <c r="V21" s="145" t="s">
        <v>134</v>
      </c>
      <c r="W21" s="145" t="s">
        <v>145</v>
      </c>
      <c r="X21" s="94"/>
      <c r="Y21" s="145" t="s">
        <v>116</v>
      </c>
      <c r="Z21" s="149" t="s">
        <v>117</v>
      </c>
      <c r="AA21" s="145" t="s">
        <v>118</v>
      </c>
      <c r="AB21" s="145" t="s">
        <v>119</v>
      </c>
      <c r="AC21" s="145" t="s">
        <v>120</v>
      </c>
      <c r="AD21" s="145" t="s">
        <v>121</v>
      </c>
      <c r="AE21" s="145" t="s">
        <v>122</v>
      </c>
      <c r="AF21" s="145" t="s">
        <v>123</v>
      </c>
      <c r="AG21" s="145" t="s">
        <v>124</v>
      </c>
      <c r="AH21" s="145" t="s">
        <v>125</v>
      </c>
      <c r="AI21" s="145" t="s">
        <v>126</v>
      </c>
      <c r="AJ21" s="145" t="s">
        <v>127</v>
      </c>
      <c r="AK21" s="145" t="s">
        <v>128</v>
      </c>
      <c r="AL21" s="145" t="s">
        <v>129</v>
      </c>
      <c r="AM21" s="145" t="s">
        <v>130</v>
      </c>
      <c r="AN21" s="145" t="s">
        <v>131</v>
      </c>
      <c r="AO21" s="145" t="s">
        <v>132</v>
      </c>
      <c r="AP21" s="145" t="s">
        <v>133</v>
      </c>
      <c r="AQ21" s="145" t="s">
        <v>134</v>
      </c>
      <c r="AR21" s="145" t="s">
        <v>145</v>
      </c>
      <c r="AS21" s="94"/>
      <c r="AT21" s="145" t="s">
        <v>116</v>
      </c>
      <c r="AU21" s="149" t="s">
        <v>117</v>
      </c>
      <c r="AV21" s="145" t="s">
        <v>118</v>
      </c>
      <c r="AW21" s="145" t="s">
        <v>119</v>
      </c>
      <c r="AX21" s="145" t="s">
        <v>120</v>
      </c>
      <c r="AY21" s="145" t="s">
        <v>121</v>
      </c>
      <c r="AZ21" s="145" t="s">
        <v>122</v>
      </c>
      <c r="BA21" s="145" t="s">
        <v>123</v>
      </c>
      <c r="BB21" s="145" t="s">
        <v>124</v>
      </c>
      <c r="BC21" s="145" t="s">
        <v>125</v>
      </c>
      <c r="BD21" s="145" t="s">
        <v>126</v>
      </c>
      <c r="BE21" s="145" t="s">
        <v>127</v>
      </c>
      <c r="BF21" s="145" t="s">
        <v>128</v>
      </c>
      <c r="BG21" s="145" t="s">
        <v>129</v>
      </c>
      <c r="BH21" s="145" t="s">
        <v>130</v>
      </c>
      <c r="BI21" s="145" t="s">
        <v>131</v>
      </c>
      <c r="BJ21" s="145" t="s">
        <v>132</v>
      </c>
      <c r="BK21" s="145" t="s">
        <v>133</v>
      </c>
      <c r="BL21" s="145" t="s">
        <v>134</v>
      </c>
      <c r="BM21" s="145" t="s">
        <v>145</v>
      </c>
      <c r="BN21" s="145" t="s">
        <v>116</v>
      </c>
      <c r="BO21" s="149" t="s">
        <v>117</v>
      </c>
      <c r="BP21" s="145" t="s">
        <v>118</v>
      </c>
      <c r="BQ21" s="145" t="s">
        <v>119</v>
      </c>
      <c r="BR21" s="145" t="s">
        <v>120</v>
      </c>
      <c r="BS21" s="145" t="s">
        <v>121</v>
      </c>
      <c r="BT21" s="145" t="s">
        <v>122</v>
      </c>
      <c r="BU21" s="145" t="s">
        <v>123</v>
      </c>
      <c r="BV21" s="145" t="s">
        <v>124</v>
      </c>
      <c r="BW21" s="145" t="s">
        <v>125</v>
      </c>
      <c r="BX21" s="145" t="s">
        <v>126</v>
      </c>
      <c r="BY21" s="145" t="s">
        <v>127</v>
      </c>
      <c r="BZ21" s="145" t="s">
        <v>128</v>
      </c>
      <c r="CA21" s="145" t="s">
        <v>129</v>
      </c>
      <c r="CB21" s="145" t="s">
        <v>130</v>
      </c>
      <c r="CC21" s="145" t="s">
        <v>131</v>
      </c>
      <c r="CD21" s="145" t="s">
        <v>132</v>
      </c>
      <c r="CE21" s="145" t="s">
        <v>133</v>
      </c>
      <c r="CF21" s="145" t="s">
        <v>134</v>
      </c>
      <c r="CG21" s="145" t="s">
        <v>145</v>
      </c>
      <c r="CH21" s="94"/>
      <c r="CI21" s="145" t="s">
        <v>116</v>
      </c>
      <c r="CJ21" s="149" t="s">
        <v>117</v>
      </c>
      <c r="CK21" s="145" t="s">
        <v>118</v>
      </c>
      <c r="CL21" s="145" t="s">
        <v>119</v>
      </c>
      <c r="CM21" s="145" t="s">
        <v>120</v>
      </c>
      <c r="CN21" s="145" t="s">
        <v>121</v>
      </c>
      <c r="CO21" s="145" t="s">
        <v>122</v>
      </c>
      <c r="CP21" s="145" t="s">
        <v>123</v>
      </c>
      <c r="CQ21" s="145" t="s">
        <v>124</v>
      </c>
      <c r="CR21" s="145" t="s">
        <v>125</v>
      </c>
      <c r="CS21" s="145" t="s">
        <v>126</v>
      </c>
      <c r="CT21" s="145" t="s">
        <v>127</v>
      </c>
      <c r="CU21" s="145" t="s">
        <v>128</v>
      </c>
      <c r="CV21" s="145" t="s">
        <v>129</v>
      </c>
      <c r="CW21" s="145" t="s">
        <v>130</v>
      </c>
      <c r="CX21" s="145" t="s">
        <v>131</v>
      </c>
      <c r="CY21" s="145" t="s">
        <v>132</v>
      </c>
      <c r="CZ21" s="145" t="s">
        <v>133</v>
      </c>
      <c r="DA21" s="145" t="s">
        <v>134</v>
      </c>
      <c r="DB21" s="145" t="s">
        <v>145</v>
      </c>
      <c r="DC21" s="145" t="s">
        <v>116</v>
      </c>
      <c r="DD21" s="149" t="s">
        <v>117</v>
      </c>
      <c r="DE21" s="145" t="s">
        <v>118</v>
      </c>
      <c r="DF21" s="145" t="s">
        <v>119</v>
      </c>
      <c r="DG21" s="145" t="s">
        <v>120</v>
      </c>
      <c r="DH21" s="145" t="s">
        <v>121</v>
      </c>
      <c r="DI21" s="145" t="s">
        <v>122</v>
      </c>
      <c r="DJ21" s="145" t="s">
        <v>123</v>
      </c>
      <c r="DK21" s="145" t="s">
        <v>124</v>
      </c>
      <c r="DL21" s="145" t="s">
        <v>125</v>
      </c>
      <c r="DM21" s="145" t="s">
        <v>126</v>
      </c>
      <c r="DN21" s="145" t="s">
        <v>127</v>
      </c>
      <c r="DO21" s="145" t="s">
        <v>128</v>
      </c>
      <c r="DP21" s="145" t="s">
        <v>129</v>
      </c>
      <c r="DQ21" s="145" t="s">
        <v>130</v>
      </c>
      <c r="DR21" s="145" t="s">
        <v>131</v>
      </c>
      <c r="DS21" s="145" t="s">
        <v>132</v>
      </c>
      <c r="DT21" s="145" t="s">
        <v>133</v>
      </c>
      <c r="DU21" s="145" t="s">
        <v>134</v>
      </c>
      <c r="DV21" s="145" t="s">
        <v>145</v>
      </c>
      <c r="DW21" s="94"/>
      <c r="DX21" s="145" t="s">
        <v>116</v>
      </c>
      <c r="DY21" s="149" t="s">
        <v>117</v>
      </c>
      <c r="DZ21" s="145" t="s">
        <v>118</v>
      </c>
      <c r="EA21" s="145" t="s">
        <v>119</v>
      </c>
      <c r="EB21" s="145" t="s">
        <v>120</v>
      </c>
      <c r="EC21" s="145" t="s">
        <v>121</v>
      </c>
      <c r="ED21" s="145" t="s">
        <v>122</v>
      </c>
      <c r="EE21" s="145" t="s">
        <v>123</v>
      </c>
      <c r="EF21" s="145" t="s">
        <v>124</v>
      </c>
      <c r="EG21" s="145" t="s">
        <v>125</v>
      </c>
      <c r="EH21" s="145" t="s">
        <v>126</v>
      </c>
      <c r="EI21" s="145" t="s">
        <v>127</v>
      </c>
      <c r="EJ21" s="145" t="s">
        <v>128</v>
      </c>
      <c r="EK21" s="145" t="s">
        <v>129</v>
      </c>
      <c r="EL21" s="145" t="s">
        <v>130</v>
      </c>
      <c r="EM21" s="145" t="s">
        <v>131</v>
      </c>
      <c r="EN21" s="145" t="s">
        <v>132</v>
      </c>
      <c r="EO21" s="145" t="s">
        <v>133</v>
      </c>
      <c r="EP21" s="145" t="s">
        <v>134</v>
      </c>
      <c r="EQ21" s="145" t="s">
        <v>145</v>
      </c>
      <c r="ER21" s="145" t="s">
        <v>116</v>
      </c>
      <c r="ES21" s="149" t="s">
        <v>117</v>
      </c>
      <c r="ET21" s="145" t="s">
        <v>118</v>
      </c>
      <c r="EU21" s="145" t="s">
        <v>119</v>
      </c>
      <c r="EV21" s="145" t="s">
        <v>120</v>
      </c>
      <c r="EW21" s="145" t="s">
        <v>121</v>
      </c>
      <c r="EX21" s="145" t="s">
        <v>122</v>
      </c>
      <c r="EY21" s="145" t="s">
        <v>123</v>
      </c>
      <c r="EZ21" s="145" t="s">
        <v>124</v>
      </c>
      <c r="FA21" s="145" t="s">
        <v>125</v>
      </c>
      <c r="FB21" s="145" t="s">
        <v>126</v>
      </c>
      <c r="FC21" s="145" t="s">
        <v>127</v>
      </c>
      <c r="FD21" s="145" t="s">
        <v>128</v>
      </c>
      <c r="FE21" s="145" t="s">
        <v>129</v>
      </c>
      <c r="FF21" s="145" t="s">
        <v>130</v>
      </c>
      <c r="FG21" s="145" t="s">
        <v>131</v>
      </c>
      <c r="FH21" s="145" t="s">
        <v>132</v>
      </c>
      <c r="FI21" s="145" t="s">
        <v>133</v>
      </c>
      <c r="FJ21" s="145" t="s">
        <v>134</v>
      </c>
      <c r="FK21" s="145" t="s">
        <v>145</v>
      </c>
    </row>
    <row r="22" spans="2:167" ht="15.6">
      <c r="B22" s="89">
        <v>1971</v>
      </c>
      <c r="C22" s="147"/>
      <c r="D22" s="160">
        <v>0</v>
      </c>
      <c r="E22" s="161">
        <v>0</v>
      </c>
      <c r="F22" s="161">
        <v>0</v>
      </c>
      <c r="G22" s="161">
        <v>0</v>
      </c>
      <c r="H22" s="161">
        <v>0</v>
      </c>
      <c r="I22" s="161">
        <v>0</v>
      </c>
      <c r="J22" s="161">
        <v>0</v>
      </c>
      <c r="K22" s="161">
        <v>0</v>
      </c>
      <c r="L22" s="161">
        <v>0</v>
      </c>
      <c r="M22" s="161">
        <v>0</v>
      </c>
      <c r="N22" s="161" t="s">
        <v>13</v>
      </c>
      <c r="O22" s="161" t="s">
        <v>13</v>
      </c>
      <c r="P22" s="161">
        <v>0</v>
      </c>
      <c r="Q22" s="161">
        <v>6</v>
      </c>
      <c r="R22" s="161">
        <v>12</v>
      </c>
      <c r="S22" s="161">
        <v>27</v>
      </c>
      <c r="T22" s="161">
        <v>55</v>
      </c>
      <c r="U22" s="161">
        <v>68</v>
      </c>
      <c r="V22" s="161">
        <v>45</v>
      </c>
      <c r="W22" s="162">
        <v>23</v>
      </c>
      <c r="X22" s="147"/>
      <c r="Y22" s="160">
        <v>0</v>
      </c>
      <c r="Z22" s="161">
        <v>0</v>
      </c>
      <c r="AA22" s="161">
        <v>0</v>
      </c>
      <c r="AB22" s="161">
        <v>0</v>
      </c>
      <c r="AC22" s="161">
        <v>0</v>
      </c>
      <c r="AD22" s="161">
        <v>0</v>
      </c>
      <c r="AE22" s="161">
        <v>0</v>
      </c>
      <c r="AF22" s="161">
        <v>0</v>
      </c>
      <c r="AG22" s="161">
        <v>0</v>
      </c>
      <c r="AH22" s="161">
        <v>0</v>
      </c>
      <c r="AI22" s="161">
        <v>0</v>
      </c>
      <c r="AJ22" s="161">
        <v>0</v>
      </c>
      <c r="AK22" s="161">
        <v>0</v>
      </c>
      <c r="AL22" s="161">
        <v>0</v>
      </c>
      <c r="AM22" s="161">
        <v>0</v>
      </c>
      <c r="AN22" s="161">
        <v>0</v>
      </c>
      <c r="AO22" s="161">
        <v>0</v>
      </c>
      <c r="AP22" s="161">
        <v>0</v>
      </c>
      <c r="AQ22" s="161">
        <v>0</v>
      </c>
      <c r="AR22" s="162" t="s">
        <v>13</v>
      </c>
      <c r="AS22" s="147"/>
      <c r="AT22" s="160">
        <v>0</v>
      </c>
      <c r="AU22" s="161">
        <v>0</v>
      </c>
      <c r="AV22" s="161">
        <v>0</v>
      </c>
      <c r="AW22" s="161">
        <v>0</v>
      </c>
      <c r="AX22" s="161">
        <v>0</v>
      </c>
      <c r="AY22" s="161">
        <v>0</v>
      </c>
      <c r="AZ22" s="161">
        <v>0</v>
      </c>
      <c r="BA22" s="161">
        <v>0</v>
      </c>
      <c r="BB22" s="161">
        <v>0</v>
      </c>
      <c r="BC22" s="161">
        <v>0</v>
      </c>
      <c r="BD22" s="161">
        <v>0</v>
      </c>
      <c r="BE22" s="161">
        <v>0</v>
      </c>
      <c r="BF22" s="161">
        <v>0</v>
      </c>
      <c r="BG22" s="161" t="s">
        <v>13</v>
      </c>
      <c r="BH22" s="161" t="s">
        <v>13</v>
      </c>
      <c r="BI22" s="161">
        <v>5</v>
      </c>
      <c r="BJ22" s="161" t="s">
        <v>13</v>
      </c>
      <c r="BK22" s="161">
        <v>7</v>
      </c>
      <c r="BL22" s="161">
        <v>5</v>
      </c>
      <c r="BM22" s="171">
        <v>6</v>
      </c>
      <c r="BN22" s="160">
        <v>0</v>
      </c>
      <c r="BO22" s="161">
        <v>0</v>
      </c>
      <c r="BP22" s="161">
        <v>0</v>
      </c>
      <c r="BQ22" s="161">
        <v>0</v>
      </c>
      <c r="BR22" s="161">
        <v>0</v>
      </c>
      <c r="BS22" s="161">
        <v>0</v>
      </c>
      <c r="BT22" s="161">
        <v>0</v>
      </c>
      <c r="BU22" s="161">
        <v>0</v>
      </c>
      <c r="BV22" s="161">
        <v>0</v>
      </c>
      <c r="BW22" s="161">
        <v>0</v>
      </c>
      <c r="BX22" s="161">
        <v>0</v>
      </c>
      <c r="BY22" s="161">
        <v>0</v>
      </c>
      <c r="BZ22" s="161" t="s">
        <v>13</v>
      </c>
      <c r="CA22" s="161" t="s">
        <v>13</v>
      </c>
      <c r="CB22" s="161" t="s">
        <v>13</v>
      </c>
      <c r="CC22" s="161" t="s">
        <v>13</v>
      </c>
      <c r="CD22" s="161" t="s">
        <v>13</v>
      </c>
      <c r="CE22" s="161">
        <v>9</v>
      </c>
      <c r="CF22" s="161">
        <v>6</v>
      </c>
      <c r="CG22" s="162">
        <v>8</v>
      </c>
      <c r="CH22" s="147"/>
      <c r="CI22" s="160">
        <v>0</v>
      </c>
      <c r="CJ22" s="161">
        <v>0</v>
      </c>
      <c r="CK22" s="161">
        <v>0</v>
      </c>
      <c r="CL22" s="161">
        <v>0</v>
      </c>
      <c r="CM22" s="161">
        <v>0</v>
      </c>
      <c r="CN22" s="161">
        <v>0</v>
      </c>
      <c r="CO22" s="161">
        <v>0</v>
      </c>
      <c r="CP22" s="161">
        <v>0</v>
      </c>
      <c r="CQ22" s="161">
        <v>0</v>
      </c>
      <c r="CR22" s="161">
        <v>0</v>
      </c>
      <c r="CS22" s="161">
        <v>0</v>
      </c>
      <c r="CT22" s="161">
        <v>0</v>
      </c>
      <c r="CU22" s="161">
        <v>0</v>
      </c>
      <c r="CV22" s="161">
        <v>0</v>
      </c>
      <c r="CW22" s="161">
        <v>0</v>
      </c>
      <c r="CX22" s="161" t="s">
        <v>13</v>
      </c>
      <c r="CY22" s="161">
        <v>6</v>
      </c>
      <c r="CZ22" s="161">
        <v>5</v>
      </c>
      <c r="DA22" s="161" t="s">
        <v>13</v>
      </c>
      <c r="DB22" s="171">
        <v>5</v>
      </c>
      <c r="DC22" s="160">
        <v>0</v>
      </c>
      <c r="DD22" s="161">
        <v>0</v>
      </c>
      <c r="DE22" s="161">
        <v>0</v>
      </c>
      <c r="DF22" s="161">
        <v>0</v>
      </c>
      <c r="DG22" s="161">
        <v>0</v>
      </c>
      <c r="DH22" s="161">
        <v>0</v>
      </c>
      <c r="DI22" s="161">
        <v>0</v>
      </c>
      <c r="DJ22" s="161">
        <v>0</v>
      </c>
      <c r="DK22" s="161">
        <v>0</v>
      </c>
      <c r="DL22" s="161">
        <v>0</v>
      </c>
      <c r="DM22" s="161">
        <v>0</v>
      </c>
      <c r="DN22" s="161">
        <v>0</v>
      </c>
      <c r="DO22" s="161">
        <v>0</v>
      </c>
      <c r="DP22" s="161" t="s">
        <v>13</v>
      </c>
      <c r="DQ22" s="161" t="s">
        <v>13</v>
      </c>
      <c r="DR22" s="161" t="s">
        <v>13</v>
      </c>
      <c r="DS22" s="161" t="s">
        <v>13</v>
      </c>
      <c r="DT22" s="161" t="s">
        <v>13</v>
      </c>
      <c r="DU22" s="161" t="s">
        <v>13</v>
      </c>
      <c r="DV22" s="162" t="s">
        <v>13</v>
      </c>
      <c r="DW22" s="147"/>
      <c r="DX22" s="160">
        <v>0</v>
      </c>
      <c r="DY22" s="161">
        <v>0</v>
      </c>
      <c r="DZ22" s="161">
        <v>0</v>
      </c>
      <c r="EA22" s="161">
        <v>0</v>
      </c>
      <c r="EB22" s="161">
        <v>0</v>
      </c>
      <c r="EC22" s="161">
        <v>0</v>
      </c>
      <c r="ED22" s="161">
        <v>0</v>
      </c>
      <c r="EE22" s="161">
        <v>0</v>
      </c>
      <c r="EF22" s="161">
        <v>9</v>
      </c>
      <c r="EG22" s="161">
        <v>22</v>
      </c>
      <c r="EH22" s="161">
        <v>13</v>
      </c>
      <c r="EI22" s="161">
        <v>10</v>
      </c>
      <c r="EJ22" s="161">
        <v>26</v>
      </c>
      <c r="EK22" s="161">
        <v>47</v>
      </c>
      <c r="EL22" s="161">
        <v>65</v>
      </c>
      <c r="EM22" s="161">
        <v>51</v>
      </c>
      <c r="EN22" s="161">
        <v>34</v>
      </c>
      <c r="EO22" s="161">
        <v>22</v>
      </c>
      <c r="EP22" s="161">
        <v>20</v>
      </c>
      <c r="EQ22" s="171">
        <v>33</v>
      </c>
      <c r="ER22" s="160">
        <v>0</v>
      </c>
      <c r="ES22" s="161">
        <v>0</v>
      </c>
      <c r="ET22" s="161">
        <v>0</v>
      </c>
      <c r="EU22" s="161">
        <v>0</v>
      </c>
      <c r="EV22" s="161">
        <v>0</v>
      </c>
      <c r="EW22" s="161">
        <v>0</v>
      </c>
      <c r="EX22" s="161">
        <v>0</v>
      </c>
      <c r="EY22" s="161">
        <v>0</v>
      </c>
      <c r="EZ22" s="161">
        <v>5</v>
      </c>
      <c r="FA22" s="161">
        <v>21</v>
      </c>
      <c r="FB22" s="161">
        <v>9</v>
      </c>
      <c r="FC22" s="161">
        <v>13</v>
      </c>
      <c r="FD22" s="161">
        <v>30</v>
      </c>
      <c r="FE22" s="161">
        <v>51</v>
      </c>
      <c r="FF22" s="161">
        <v>59</v>
      </c>
      <c r="FG22" s="161">
        <v>71</v>
      </c>
      <c r="FH22" s="161">
        <v>61</v>
      </c>
      <c r="FI22" s="161">
        <v>66</v>
      </c>
      <c r="FJ22" s="161">
        <v>68</v>
      </c>
      <c r="FK22" s="162">
        <v>53</v>
      </c>
    </row>
    <row r="23" spans="2:167" ht="15.6">
      <c r="B23" s="90">
        <v>1972</v>
      </c>
      <c r="C23" s="147"/>
      <c r="D23" s="163">
        <v>0</v>
      </c>
      <c r="E23" s="164">
        <v>0</v>
      </c>
      <c r="F23" s="164">
        <v>0</v>
      </c>
      <c r="G23" s="164">
        <v>0</v>
      </c>
      <c r="H23" s="164">
        <v>0</v>
      </c>
      <c r="I23" s="164">
        <v>0</v>
      </c>
      <c r="J23" s="164">
        <v>0</v>
      </c>
      <c r="K23" s="164">
        <v>0</v>
      </c>
      <c r="L23" s="164">
        <v>0</v>
      </c>
      <c r="M23" s="164">
        <v>0</v>
      </c>
      <c r="N23" s="164">
        <v>0</v>
      </c>
      <c r="O23" s="164">
        <v>0</v>
      </c>
      <c r="P23" s="164">
        <v>0</v>
      </c>
      <c r="Q23" s="164">
        <v>6</v>
      </c>
      <c r="R23" s="164">
        <v>22</v>
      </c>
      <c r="S23" s="164">
        <v>43</v>
      </c>
      <c r="T23" s="164">
        <v>72</v>
      </c>
      <c r="U23" s="164">
        <v>90</v>
      </c>
      <c r="V23" s="164">
        <v>49</v>
      </c>
      <c r="W23" s="165">
        <v>50</v>
      </c>
      <c r="X23" s="147"/>
      <c r="Y23" s="163">
        <v>0</v>
      </c>
      <c r="Z23" s="164">
        <v>0</v>
      </c>
      <c r="AA23" s="164">
        <v>0</v>
      </c>
      <c r="AB23" s="164">
        <v>0</v>
      </c>
      <c r="AC23" s="164">
        <v>0</v>
      </c>
      <c r="AD23" s="164">
        <v>0</v>
      </c>
      <c r="AE23" s="164">
        <v>0</v>
      </c>
      <c r="AF23" s="164">
        <v>0</v>
      </c>
      <c r="AG23" s="164">
        <v>0</v>
      </c>
      <c r="AH23" s="164">
        <v>0</v>
      </c>
      <c r="AI23" s="164">
        <v>0</v>
      </c>
      <c r="AJ23" s="164">
        <v>0</v>
      </c>
      <c r="AK23" s="164">
        <v>0</v>
      </c>
      <c r="AL23" s="164">
        <v>0</v>
      </c>
      <c r="AM23" s="164" t="s">
        <v>13</v>
      </c>
      <c r="AN23" s="164">
        <v>0</v>
      </c>
      <c r="AO23" s="164">
        <v>0</v>
      </c>
      <c r="AP23" s="164">
        <v>0</v>
      </c>
      <c r="AQ23" s="164">
        <v>0</v>
      </c>
      <c r="AR23" s="165" t="s">
        <v>13</v>
      </c>
      <c r="AS23" s="147"/>
      <c r="AT23" s="163">
        <v>0</v>
      </c>
      <c r="AU23" s="164">
        <v>0</v>
      </c>
      <c r="AV23" s="164">
        <v>0</v>
      </c>
      <c r="AW23" s="164">
        <v>0</v>
      </c>
      <c r="AX23" s="164">
        <v>0</v>
      </c>
      <c r="AY23" s="164">
        <v>0</v>
      </c>
      <c r="AZ23" s="164">
        <v>0</v>
      </c>
      <c r="BA23" s="164">
        <v>0</v>
      </c>
      <c r="BB23" s="164">
        <v>0</v>
      </c>
      <c r="BC23" s="164">
        <v>0</v>
      </c>
      <c r="BD23" s="164">
        <v>0</v>
      </c>
      <c r="BE23" s="164" t="s">
        <v>13</v>
      </c>
      <c r="BF23" s="164">
        <v>5</v>
      </c>
      <c r="BG23" s="164">
        <v>0</v>
      </c>
      <c r="BH23" s="164" t="s">
        <v>13</v>
      </c>
      <c r="BI23" s="164" t="s">
        <v>13</v>
      </c>
      <c r="BJ23" s="164">
        <v>9</v>
      </c>
      <c r="BK23" s="164">
        <v>8</v>
      </c>
      <c r="BL23" s="164">
        <v>11</v>
      </c>
      <c r="BM23" s="164">
        <v>11</v>
      </c>
      <c r="BN23" s="163">
        <v>0</v>
      </c>
      <c r="BO23" s="164">
        <v>0</v>
      </c>
      <c r="BP23" s="164">
        <v>0</v>
      </c>
      <c r="BQ23" s="164">
        <v>0</v>
      </c>
      <c r="BR23" s="164">
        <v>0</v>
      </c>
      <c r="BS23" s="164">
        <v>0</v>
      </c>
      <c r="BT23" s="164">
        <v>0</v>
      </c>
      <c r="BU23" s="164">
        <v>0</v>
      </c>
      <c r="BV23" s="164">
        <v>0</v>
      </c>
      <c r="BW23" s="164">
        <v>0</v>
      </c>
      <c r="BX23" s="164" t="s">
        <v>13</v>
      </c>
      <c r="BY23" s="164" t="s">
        <v>13</v>
      </c>
      <c r="BZ23" s="164" t="s">
        <v>13</v>
      </c>
      <c r="CA23" s="164" t="s">
        <v>13</v>
      </c>
      <c r="CB23" s="164" t="s">
        <v>13</v>
      </c>
      <c r="CC23" s="164" t="s">
        <v>13</v>
      </c>
      <c r="CD23" s="164">
        <v>8</v>
      </c>
      <c r="CE23" s="164">
        <v>11</v>
      </c>
      <c r="CF23" s="164">
        <v>12</v>
      </c>
      <c r="CG23" s="165">
        <v>11</v>
      </c>
      <c r="CH23" s="147"/>
      <c r="CI23" s="163">
        <v>0</v>
      </c>
      <c r="CJ23" s="164">
        <v>0</v>
      </c>
      <c r="CK23" s="164">
        <v>0</v>
      </c>
      <c r="CL23" s="164">
        <v>0</v>
      </c>
      <c r="CM23" s="164">
        <v>0</v>
      </c>
      <c r="CN23" s="164">
        <v>0</v>
      </c>
      <c r="CO23" s="164">
        <v>0</v>
      </c>
      <c r="CP23" s="164">
        <v>0</v>
      </c>
      <c r="CQ23" s="164">
        <v>0</v>
      </c>
      <c r="CR23" s="164">
        <v>0</v>
      </c>
      <c r="CS23" s="164">
        <v>0</v>
      </c>
      <c r="CT23" s="164">
        <v>0</v>
      </c>
      <c r="CU23" s="164" t="s">
        <v>13</v>
      </c>
      <c r="CV23" s="164">
        <v>0</v>
      </c>
      <c r="CW23" s="164" t="s">
        <v>13</v>
      </c>
      <c r="CX23" s="164" t="s">
        <v>13</v>
      </c>
      <c r="CY23" s="164" t="s">
        <v>13</v>
      </c>
      <c r="CZ23" s="164">
        <v>5</v>
      </c>
      <c r="DA23" s="164" t="s">
        <v>13</v>
      </c>
      <c r="DB23" s="164">
        <v>8</v>
      </c>
      <c r="DC23" s="163">
        <v>0</v>
      </c>
      <c r="DD23" s="164">
        <v>0</v>
      </c>
      <c r="DE23" s="164">
        <v>0</v>
      </c>
      <c r="DF23" s="164">
        <v>0</v>
      </c>
      <c r="DG23" s="164">
        <v>0</v>
      </c>
      <c r="DH23" s="164">
        <v>0</v>
      </c>
      <c r="DI23" s="164">
        <v>0</v>
      </c>
      <c r="DJ23" s="164">
        <v>0</v>
      </c>
      <c r="DK23" s="164">
        <v>0</v>
      </c>
      <c r="DL23" s="164">
        <v>0</v>
      </c>
      <c r="DM23" s="164">
        <v>0</v>
      </c>
      <c r="DN23" s="164">
        <v>0</v>
      </c>
      <c r="DO23" s="164">
        <v>0</v>
      </c>
      <c r="DP23" s="164" t="s">
        <v>13</v>
      </c>
      <c r="DQ23" s="164" t="s">
        <v>13</v>
      </c>
      <c r="DR23" s="164">
        <v>0</v>
      </c>
      <c r="DS23" s="164" t="s">
        <v>13</v>
      </c>
      <c r="DT23" s="164" t="s">
        <v>13</v>
      </c>
      <c r="DU23" s="164" t="s">
        <v>13</v>
      </c>
      <c r="DV23" s="165" t="s">
        <v>13</v>
      </c>
      <c r="DW23" s="147"/>
      <c r="DX23" s="163">
        <v>0</v>
      </c>
      <c r="DY23" s="164">
        <v>0</v>
      </c>
      <c r="DZ23" s="164">
        <v>0</v>
      </c>
      <c r="EA23" s="164">
        <v>0</v>
      </c>
      <c r="EB23" s="164">
        <v>0</v>
      </c>
      <c r="EC23" s="164">
        <v>0</v>
      </c>
      <c r="ED23" s="164">
        <v>0</v>
      </c>
      <c r="EE23" s="164">
        <v>0</v>
      </c>
      <c r="EF23" s="164">
        <v>21</v>
      </c>
      <c r="EG23" s="164">
        <v>16</v>
      </c>
      <c r="EH23" s="164">
        <v>12</v>
      </c>
      <c r="EI23" s="164">
        <v>11</v>
      </c>
      <c r="EJ23" s="164">
        <v>32</v>
      </c>
      <c r="EK23" s="164">
        <v>73</v>
      </c>
      <c r="EL23" s="164">
        <v>45</v>
      </c>
      <c r="EM23" s="164">
        <v>47</v>
      </c>
      <c r="EN23" s="164">
        <v>26</v>
      </c>
      <c r="EO23" s="164">
        <v>21</v>
      </c>
      <c r="EP23" s="164">
        <v>21</v>
      </c>
      <c r="EQ23" s="164">
        <v>42</v>
      </c>
      <c r="ER23" s="163">
        <v>0</v>
      </c>
      <c r="ES23" s="164">
        <v>0</v>
      </c>
      <c r="ET23" s="164">
        <v>0</v>
      </c>
      <c r="EU23" s="164">
        <v>0</v>
      </c>
      <c r="EV23" s="164">
        <v>0</v>
      </c>
      <c r="EW23" s="164">
        <v>0</v>
      </c>
      <c r="EX23" s="164">
        <v>0</v>
      </c>
      <c r="EY23" s="164">
        <v>0</v>
      </c>
      <c r="EZ23" s="164">
        <v>22</v>
      </c>
      <c r="FA23" s="164">
        <v>21</v>
      </c>
      <c r="FB23" s="164">
        <v>17</v>
      </c>
      <c r="FC23" s="164">
        <v>22</v>
      </c>
      <c r="FD23" s="164">
        <v>34</v>
      </c>
      <c r="FE23" s="164">
        <v>67</v>
      </c>
      <c r="FF23" s="164">
        <v>58</v>
      </c>
      <c r="FG23" s="164">
        <v>61</v>
      </c>
      <c r="FH23" s="164">
        <v>79</v>
      </c>
      <c r="FI23" s="164">
        <v>77</v>
      </c>
      <c r="FJ23" s="164">
        <v>59</v>
      </c>
      <c r="FK23" s="165">
        <v>65</v>
      </c>
    </row>
    <row r="24" spans="2:167" ht="15.6">
      <c r="B24" s="89">
        <v>1973</v>
      </c>
      <c r="C24" s="147"/>
      <c r="D24" s="166">
        <v>0</v>
      </c>
      <c r="E24" s="161">
        <v>0</v>
      </c>
      <c r="F24" s="161">
        <v>0</v>
      </c>
      <c r="G24" s="161">
        <v>0</v>
      </c>
      <c r="H24" s="161">
        <v>0</v>
      </c>
      <c r="I24" s="161">
        <v>0</v>
      </c>
      <c r="J24" s="161">
        <v>0</v>
      </c>
      <c r="K24" s="161">
        <v>0</v>
      </c>
      <c r="L24" s="161">
        <v>0</v>
      </c>
      <c r="M24" s="161">
        <v>0</v>
      </c>
      <c r="N24" s="161">
        <v>0</v>
      </c>
      <c r="O24" s="161" t="s">
        <v>13</v>
      </c>
      <c r="P24" s="161" t="s">
        <v>13</v>
      </c>
      <c r="Q24" s="161">
        <v>10</v>
      </c>
      <c r="R24" s="161">
        <v>40</v>
      </c>
      <c r="S24" s="161">
        <v>64</v>
      </c>
      <c r="T24" s="161">
        <v>101</v>
      </c>
      <c r="U24" s="161">
        <v>110</v>
      </c>
      <c r="V24" s="161">
        <v>57</v>
      </c>
      <c r="W24" s="167">
        <v>48</v>
      </c>
      <c r="X24" s="147"/>
      <c r="Y24" s="166">
        <v>0</v>
      </c>
      <c r="Z24" s="161">
        <v>0</v>
      </c>
      <c r="AA24" s="161">
        <v>0</v>
      </c>
      <c r="AB24" s="161">
        <v>0</v>
      </c>
      <c r="AC24" s="161">
        <v>0</v>
      </c>
      <c r="AD24" s="161">
        <v>0</v>
      </c>
      <c r="AE24" s="161">
        <v>0</v>
      </c>
      <c r="AF24" s="161">
        <v>0</v>
      </c>
      <c r="AG24" s="161">
        <v>0</v>
      </c>
      <c r="AH24" s="161">
        <v>0</v>
      </c>
      <c r="AI24" s="161">
        <v>0</v>
      </c>
      <c r="AJ24" s="161">
        <v>0</v>
      </c>
      <c r="AK24" s="161">
        <v>0</v>
      </c>
      <c r="AL24" s="161">
        <v>0</v>
      </c>
      <c r="AM24" s="161">
        <v>0</v>
      </c>
      <c r="AN24" s="161">
        <v>0</v>
      </c>
      <c r="AO24" s="161">
        <v>0</v>
      </c>
      <c r="AP24" s="161">
        <v>0</v>
      </c>
      <c r="AQ24" s="161">
        <v>0</v>
      </c>
      <c r="AR24" s="167">
        <v>5</v>
      </c>
      <c r="AS24" s="147"/>
      <c r="AT24" s="166">
        <v>0</v>
      </c>
      <c r="AU24" s="161">
        <v>0</v>
      </c>
      <c r="AV24" s="161">
        <v>0</v>
      </c>
      <c r="AW24" s="161">
        <v>0</v>
      </c>
      <c r="AX24" s="161">
        <v>0</v>
      </c>
      <c r="AY24" s="161">
        <v>0</v>
      </c>
      <c r="AZ24" s="161">
        <v>0</v>
      </c>
      <c r="BA24" s="161">
        <v>0</v>
      </c>
      <c r="BB24" s="161" t="s">
        <v>13</v>
      </c>
      <c r="BC24" s="161">
        <v>0</v>
      </c>
      <c r="BD24" s="161">
        <v>0</v>
      </c>
      <c r="BE24" s="161" t="s">
        <v>13</v>
      </c>
      <c r="BF24" s="161" t="s">
        <v>13</v>
      </c>
      <c r="BG24" s="161">
        <v>0</v>
      </c>
      <c r="BH24" s="161">
        <v>6</v>
      </c>
      <c r="BI24" s="161">
        <v>6</v>
      </c>
      <c r="BJ24" s="161">
        <v>8</v>
      </c>
      <c r="BK24" s="161">
        <v>6</v>
      </c>
      <c r="BL24" s="161">
        <v>8</v>
      </c>
      <c r="BM24" s="161">
        <v>8</v>
      </c>
      <c r="BN24" s="166">
        <v>0</v>
      </c>
      <c r="BO24" s="161">
        <v>0</v>
      </c>
      <c r="BP24" s="161">
        <v>0</v>
      </c>
      <c r="BQ24" s="161">
        <v>0</v>
      </c>
      <c r="BR24" s="161">
        <v>0</v>
      </c>
      <c r="BS24" s="161">
        <v>0</v>
      </c>
      <c r="BT24" s="161">
        <v>0</v>
      </c>
      <c r="BU24" s="161">
        <v>0</v>
      </c>
      <c r="BV24" s="161">
        <v>0</v>
      </c>
      <c r="BW24" s="161" t="s">
        <v>13</v>
      </c>
      <c r="BX24" s="161" t="s">
        <v>13</v>
      </c>
      <c r="BY24" s="161" t="s">
        <v>13</v>
      </c>
      <c r="BZ24" s="161" t="s">
        <v>13</v>
      </c>
      <c r="CA24" s="161" t="s">
        <v>13</v>
      </c>
      <c r="CB24" s="161">
        <v>7</v>
      </c>
      <c r="CC24" s="161">
        <v>12</v>
      </c>
      <c r="CD24" s="161">
        <v>11</v>
      </c>
      <c r="CE24" s="161">
        <v>12</v>
      </c>
      <c r="CF24" s="161">
        <v>15</v>
      </c>
      <c r="CG24" s="167">
        <v>13</v>
      </c>
      <c r="CH24" s="147"/>
      <c r="CI24" s="166">
        <v>0</v>
      </c>
      <c r="CJ24" s="161">
        <v>0</v>
      </c>
      <c r="CK24" s="161">
        <v>0</v>
      </c>
      <c r="CL24" s="161">
        <v>0</v>
      </c>
      <c r="CM24" s="161">
        <v>0</v>
      </c>
      <c r="CN24" s="161">
        <v>0</v>
      </c>
      <c r="CO24" s="161">
        <v>0</v>
      </c>
      <c r="CP24" s="161">
        <v>0</v>
      </c>
      <c r="CQ24" s="161">
        <v>0</v>
      </c>
      <c r="CR24" s="161">
        <v>0</v>
      </c>
      <c r="CS24" s="161">
        <v>0</v>
      </c>
      <c r="CT24" s="161">
        <v>0</v>
      </c>
      <c r="CU24" s="161" t="s">
        <v>13</v>
      </c>
      <c r="CV24" s="161">
        <v>0</v>
      </c>
      <c r="CW24" s="161">
        <v>0</v>
      </c>
      <c r="CX24" s="161" t="s">
        <v>13</v>
      </c>
      <c r="CY24" s="161">
        <v>5</v>
      </c>
      <c r="CZ24" s="161" t="s">
        <v>13</v>
      </c>
      <c r="DA24" s="161">
        <v>0</v>
      </c>
      <c r="DB24" s="161">
        <v>14</v>
      </c>
      <c r="DC24" s="166">
        <v>0</v>
      </c>
      <c r="DD24" s="161">
        <v>0</v>
      </c>
      <c r="DE24" s="161">
        <v>0</v>
      </c>
      <c r="DF24" s="161">
        <v>0</v>
      </c>
      <c r="DG24" s="161">
        <v>0</v>
      </c>
      <c r="DH24" s="161">
        <v>0</v>
      </c>
      <c r="DI24" s="161">
        <v>0</v>
      </c>
      <c r="DJ24" s="161">
        <v>0</v>
      </c>
      <c r="DK24" s="161">
        <v>0</v>
      </c>
      <c r="DL24" s="161">
        <v>0</v>
      </c>
      <c r="DM24" s="161">
        <v>0</v>
      </c>
      <c r="DN24" s="161" t="s">
        <v>13</v>
      </c>
      <c r="DO24" s="161">
        <v>0</v>
      </c>
      <c r="DP24" s="161">
        <v>0</v>
      </c>
      <c r="DQ24" s="161" t="s">
        <v>13</v>
      </c>
      <c r="DR24" s="161">
        <v>0</v>
      </c>
      <c r="DS24" s="161">
        <v>0</v>
      </c>
      <c r="DT24" s="161">
        <v>0</v>
      </c>
      <c r="DU24" s="161">
        <v>0</v>
      </c>
      <c r="DV24" s="167" t="s">
        <v>13</v>
      </c>
      <c r="DW24" s="147"/>
      <c r="DX24" s="166">
        <v>0</v>
      </c>
      <c r="DY24" s="161">
        <v>0</v>
      </c>
      <c r="DZ24" s="161">
        <v>0</v>
      </c>
      <c r="EA24" s="161">
        <v>0</v>
      </c>
      <c r="EB24" s="161">
        <v>0</v>
      </c>
      <c r="EC24" s="161">
        <v>0</v>
      </c>
      <c r="ED24" s="161">
        <v>0</v>
      </c>
      <c r="EE24" s="161">
        <v>0</v>
      </c>
      <c r="EF24" s="161">
        <v>27</v>
      </c>
      <c r="EG24" s="161">
        <v>12</v>
      </c>
      <c r="EH24" s="161">
        <v>15</v>
      </c>
      <c r="EI24" s="161">
        <v>22</v>
      </c>
      <c r="EJ24" s="161">
        <v>41</v>
      </c>
      <c r="EK24" s="161">
        <v>71</v>
      </c>
      <c r="EL24" s="161">
        <v>54</v>
      </c>
      <c r="EM24" s="161">
        <v>53</v>
      </c>
      <c r="EN24" s="161">
        <v>50</v>
      </c>
      <c r="EO24" s="161">
        <v>40</v>
      </c>
      <c r="EP24" s="161">
        <v>39</v>
      </c>
      <c r="EQ24" s="161">
        <v>38</v>
      </c>
      <c r="ER24" s="166">
        <v>0</v>
      </c>
      <c r="ES24" s="161">
        <v>0</v>
      </c>
      <c r="ET24" s="161">
        <v>0</v>
      </c>
      <c r="EU24" s="161">
        <v>0</v>
      </c>
      <c r="EV24" s="161">
        <v>0</v>
      </c>
      <c r="EW24" s="161">
        <v>0</v>
      </c>
      <c r="EX24" s="161">
        <v>0</v>
      </c>
      <c r="EY24" s="161">
        <v>0</v>
      </c>
      <c r="EZ24" s="161">
        <v>31</v>
      </c>
      <c r="FA24" s="161">
        <v>16</v>
      </c>
      <c r="FB24" s="161">
        <v>16</v>
      </c>
      <c r="FC24" s="161">
        <v>24</v>
      </c>
      <c r="FD24" s="161">
        <v>36</v>
      </c>
      <c r="FE24" s="161">
        <v>69</v>
      </c>
      <c r="FF24" s="161">
        <v>63</v>
      </c>
      <c r="FG24" s="161">
        <v>69</v>
      </c>
      <c r="FH24" s="161">
        <v>75</v>
      </c>
      <c r="FI24" s="161">
        <v>74</v>
      </c>
      <c r="FJ24" s="161">
        <v>76</v>
      </c>
      <c r="FK24" s="167">
        <v>54</v>
      </c>
    </row>
    <row r="25" spans="2:167" ht="15.6">
      <c r="B25" s="90">
        <v>1974</v>
      </c>
      <c r="C25" s="147"/>
      <c r="D25" s="163">
        <v>0</v>
      </c>
      <c r="E25" s="164">
        <v>0</v>
      </c>
      <c r="F25" s="164">
        <v>0</v>
      </c>
      <c r="G25" s="164">
        <v>0</v>
      </c>
      <c r="H25" s="164">
        <v>0</v>
      </c>
      <c r="I25" s="164">
        <v>0</v>
      </c>
      <c r="J25" s="164">
        <v>0</v>
      </c>
      <c r="K25" s="164">
        <v>0</v>
      </c>
      <c r="L25" s="164">
        <v>0</v>
      </c>
      <c r="M25" s="164">
        <v>0</v>
      </c>
      <c r="N25" s="164">
        <v>0</v>
      </c>
      <c r="O25" s="164" t="s">
        <v>13</v>
      </c>
      <c r="P25" s="164" t="s">
        <v>13</v>
      </c>
      <c r="Q25" s="164">
        <v>7</v>
      </c>
      <c r="R25" s="164">
        <v>39</v>
      </c>
      <c r="S25" s="164">
        <v>69</v>
      </c>
      <c r="T25" s="164">
        <v>115</v>
      </c>
      <c r="U25" s="164">
        <v>103</v>
      </c>
      <c r="V25" s="164">
        <v>52</v>
      </c>
      <c r="W25" s="165">
        <v>49</v>
      </c>
      <c r="X25" s="147"/>
      <c r="Y25" s="163">
        <v>0</v>
      </c>
      <c r="Z25" s="164">
        <v>0</v>
      </c>
      <c r="AA25" s="164">
        <v>0</v>
      </c>
      <c r="AB25" s="164">
        <v>0</v>
      </c>
      <c r="AC25" s="164">
        <v>0</v>
      </c>
      <c r="AD25" s="164">
        <v>0</v>
      </c>
      <c r="AE25" s="164">
        <v>0</v>
      </c>
      <c r="AF25" s="164">
        <v>0</v>
      </c>
      <c r="AG25" s="164" t="s">
        <v>13</v>
      </c>
      <c r="AH25" s="164">
        <v>0</v>
      </c>
      <c r="AI25" s="164">
        <v>0</v>
      </c>
      <c r="AJ25" s="164">
        <v>0</v>
      </c>
      <c r="AK25" s="164">
        <v>0</v>
      </c>
      <c r="AL25" s="164">
        <v>0</v>
      </c>
      <c r="AM25" s="164">
        <v>0</v>
      </c>
      <c r="AN25" s="164" t="s">
        <v>13</v>
      </c>
      <c r="AO25" s="164" t="s">
        <v>13</v>
      </c>
      <c r="AP25" s="164" t="s">
        <v>13</v>
      </c>
      <c r="AQ25" s="164" t="s">
        <v>13</v>
      </c>
      <c r="AR25" s="165" t="s">
        <v>13</v>
      </c>
      <c r="AS25" s="147"/>
      <c r="AT25" s="163">
        <v>0</v>
      </c>
      <c r="AU25" s="164">
        <v>0</v>
      </c>
      <c r="AV25" s="164">
        <v>0</v>
      </c>
      <c r="AW25" s="164">
        <v>0</v>
      </c>
      <c r="AX25" s="164">
        <v>0</v>
      </c>
      <c r="AY25" s="164">
        <v>0</v>
      </c>
      <c r="AZ25" s="164">
        <v>0</v>
      </c>
      <c r="BA25" s="164">
        <v>0</v>
      </c>
      <c r="BB25" s="164">
        <v>0</v>
      </c>
      <c r="BC25" s="164">
        <v>0</v>
      </c>
      <c r="BD25" s="164">
        <v>0</v>
      </c>
      <c r="BE25" s="164" t="s">
        <v>13</v>
      </c>
      <c r="BF25" s="164">
        <v>0</v>
      </c>
      <c r="BG25" s="164" t="s">
        <v>13</v>
      </c>
      <c r="BH25" s="164">
        <v>6</v>
      </c>
      <c r="BI25" s="164" t="s">
        <v>13</v>
      </c>
      <c r="BJ25" s="164">
        <v>6</v>
      </c>
      <c r="BK25" s="164">
        <v>8</v>
      </c>
      <c r="BL25" s="164" t="s">
        <v>13</v>
      </c>
      <c r="BM25" s="164">
        <v>7</v>
      </c>
      <c r="BN25" s="163">
        <v>0</v>
      </c>
      <c r="BO25" s="164">
        <v>0</v>
      </c>
      <c r="BP25" s="164">
        <v>0</v>
      </c>
      <c r="BQ25" s="164">
        <v>0</v>
      </c>
      <c r="BR25" s="164">
        <v>0</v>
      </c>
      <c r="BS25" s="164">
        <v>0</v>
      </c>
      <c r="BT25" s="164">
        <v>0</v>
      </c>
      <c r="BU25" s="164">
        <v>0</v>
      </c>
      <c r="BV25" s="164">
        <v>0</v>
      </c>
      <c r="BW25" s="164" t="s">
        <v>13</v>
      </c>
      <c r="BX25" s="164" t="s">
        <v>13</v>
      </c>
      <c r="BY25" s="164" t="s">
        <v>13</v>
      </c>
      <c r="BZ25" s="164" t="s">
        <v>13</v>
      </c>
      <c r="CA25" s="164" t="s">
        <v>13</v>
      </c>
      <c r="CB25" s="164">
        <v>0</v>
      </c>
      <c r="CC25" s="164">
        <v>8</v>
      </c>
      <c r="CD25" s="164">
        <v>7</v>
      </c>
      <c r="CE25" s="164">
        <v>9</v>
      </c>
      <c r="CF25" s="164">
        <v>10</v>
      </c>
      <c r="CG25" s="165">
        <v>15</v>
      </c>
      <c r="CH25" s="147"/>
      <c r="CI25" s="163">
        <v>0</v>
      </c>
      <c r="CJ25" s="164">
        <v>0</v>
      </c>
      <c r="CK25" s="164">
        <v>0</v>
      </c>
      <c r="CL25" s="164">
        <v>0</v>
      </c>
      <c r="CM25" s="164">
        <v>0</v>
      </c>
      <c r="CN25" s="164">
        <v>0</v>
      </c>
      <c r="CO25" s="164">
        <v>0</v>
      </c>
      <c r="CP25" s="164">
        <v>0</v>
      </c>
      <c r="CQ25" s="164">
        <v>0</v>
      </c>
      <c r="CR25" s="164">
        <v>0</v>
      </c>
      <c r="CS25" s="164">
        <v>0</v>
      </c>
      <c r="CT25" s="164">
        <v>0</v>
      </c>
      <c r="CU25" s="164">
        <v>0</v>
      </c>
      <c r="CV25" s="164">
        <v>0</v>
      </c>
      <c r="CW25" s="164" t="s">
        <v>13</v>
      </c>
      <c r="CX25" s="164" t="s">
        <v>13</v>
      </c>
      <c r="CY25" s="164">
        <v>0</v>
      </c>
      <c r="CZ25" s="164">
        <v>5</v>
      </c>
      <c r="DA25" s="164" t="s">
        <v>13</v>
      </c>
      <c r="DB25" s="164">
        <v>12</v>
      </c>
      <c r="DC25" s="163">
        <v>0</v>
      </c>
      <c r="DD25" s="164">
        <v>0</v>
      </c>
      <c r="DE25" s="164">
        <v>0</v>
      </c>
      <c r="DF25" s="164">
        <v>0</v>
      </c>
      <c r="DG25" s="164">
        <v>0</v>
      </c>
      <c r="DH25" s="164">
        <v>0</v>
      </c>
      <c r="DI25" s="164">
        <v>0</v>
      </c>
      <c r="DJ25" s="164">
        <v>0</v>
      </c>
      <c r="DK25" s="164">
        <v>0</v>
      </c>
      <c r="DL25" s="164">
        <v>0</v>
      </c>
      <c r="DM25" s="164">
        <v>0</v>
      </c>
      <c r="DN25" s="164">
        <v>0</v>
      </c>
      <c r="DO25" s="164">
        <v>0</v>
      </c>
      <c r="DP25" s="164">
        <v>0</v>
      </c>
      <c r="DQ25" s="164" t="s">
        <v>13</v>
      </c>
      <c r="DR25" s="164" t="s">
        <v>13</v>
      </c>
      <c r="DS25" s="164">
        <v>0</v>
      </c>
      <c r="DT25" s="164" t="s">
        <v>13</v>
      </c>
      <c r="DU25" s="164" t="s">
        <v>13</v>
      </c>
      <c r="DV25" s="165" t="s">
        <v>13</v>
      </c>
      <c r="DW25" s="147"/>
      <c r="DX25" s="163">
        <v>0</v>
      </c>
      <c r="DY25" s="164">
        <v>0</v>
      </c>
      <c r="DZ25" s="164">
        <v>0</v>
      </c>
      <c r="EA25" s="164">
        <v>0</v>
      </c>
      <c r="EB25" s="164">
        <v>0</v>
      </c>
      <c r="EC25" s="164">
        <v>0</v>
      </c>
      <c r="ED25" s="164">
        <v>0</v>
      </c>
      <c r="EE25" s="164">
        <v>6</v>
      </c>
      <c r="EF25" s="164">
        <v>26</v>
      </c>
      <c r="EG25" s="164">
        <v>20</v>
      </c>
      <c r="EH25" s="164">
        <v>10</v>
      </c>
      <c r="EI25" s="164">
        <v>18</v>
      </c>
      <c r="EJ25" s="164">
        <v>37</v>
      </c>
      <c r="EK25" s="164">
        <v>56</v>
      </c>
      <c r="EL25" s="164">
        <v>50</v>
      </c>
      <c r="EM25" s="164">
        <v>46</v>
      </c>
      <c r="EN25" s="164">
        <v>31</v>
      </c>
      <c r="EO25" s="164">
        <v>43</v>
      </c>
      <c r="EP25" s="164">
        <v>20</v>
      </c>
      <c r="EQ25" s="164">
        <v>47</v>
      </c>
      <c r="ER25" s="163">
        <v>0</v>
      </c>
      <c r="ES25" s="164">
        <v>0</v>
      </c>
      <c r="ET25" s="164">
        <v>0</v>
      </c>
      <c r="EU25" s="164">
        <v>0</v>
      </c>
      <c r="EV25" s="164">
        <v>0</v>
      </c>
      <c r="EW25" s="164">
        <v>0</v>
      </c>
      <c r="EX25" s="164">
        <v>0</v>
      </c>
      <c r="EY25" s="164" t="s">
        <v>13</v>
      </c>
      <c r="EZ25" s="164">
        <v>34</v>
      </c>
      <c r="FA25" s="164">
        <v>12</v>
      </c>
      <c r="FB25" s="164">
        <v>21</v>
      </c>
      <c r="FC25" s="164">
        <v>29</v>
      </c>
      <c r="FD25" s="164">
        <v>35</v>
      </c>
      <c r="FE25" s="164">
        <v>77</v>
      </c>
      <c r="FF25" s="164">
        <v>110</v>
      </c>
      <c r="FG25" s="164">
        <v>83</v>
      </c>
      <c r="FH25" s="164">
        <v>81</v>
      </c>
      <c r="FI25" s="164">
        <v>75</v>
      </c>
      <c r="FJ25" s="164">
        <v>71</v>
      </c>
      <c r="FK25" s="165">
        <v>65</v>
      </c>
    </row>
    <row r="26" spans="2:167" ht="15.6">
      <c r="B26" s="89">
        <v>1975</v>
      </c>
      <c r="C26" s="147"/>
      <c r="D26" s="166">
        <v>0</v>
      </c>
      <c r="E26" s="161">
        <v>0</v>
      </c>
      <c r="F26" s="161">
        <v>0</v>
      </c>
      <c r="G26" s="161">
        <v>0</v>
      </c>
      <c r="H26" s="161">
        <v>0</v>
      </c>
      <c r="I26" s="161">
        <v>0</v>
      </c>
      <c r="J26" s="161">
        <v>0</v>
      </c>
      <c r="K26" s="161">
        <v>0</v>
      </c>
      <c r="L26" s="161">
        <v>0</v>
      </c>
      <c r="M26" s="161">
        <v>0</v>
      </c>
      <c r="N26" s="161" t="s">
        <v>13</v>
      </c>
      <c r="O26" s="161">
        <v>0</v>
      </c>
      <c r="P26" s="161">
        <v>5</v>
      </c>
      <c r="Q26" s="161">
        <v>22</v>
      </c>
      <c r="R26" s="161">
        <v>60</v>
      </c>
      <c r="S26" s="161">
        <v>104</v>
      </c>
      <c r="T26" s="161">
        <v>170</v>
      </c>
      <c r="U26" s="161">
        <v>147</v>
      </c>
      <c r="V26" s="161">
        <v>76</v>
      </c>
      <c r="W26" s="167">
        <v>51</v>
      </c>
      <c r="X26" s="147"/>
      <c r="Y26" s="166">
        <v>0</v>
      </c>
      <c r="Z26" s="161">
        <v>0</v>
      </c>
      <c r="AA26" s="161">
        <v>0</v>
      </c>
      <c r="AB26" s="161">
        <v>0</v>
      </c>
      <c r="AC26" s="161">
        <v>0</v>
      </c>
      <c r="AD26" s="161">
        <v>0</v>
      </c>
      <c r="AE26" s="161">
        <v>0</v>
      </c>
      <c r="AF26" s="161">
        <v>0</v>
      </c>
      <c r="AG26" s="161" t="s">
        <v>13</v>
      </c>
      <c r="AH26" s="161">
        <v>0</v>
      </c>
      <c r="AI26" s="161">
        <v>0</v>
      </c>
      <c r="AJ26" s="161">
        <v>0</v>
      </c>
      <c r="AK26" s="161">
        <v>0</v>
      </c>
      <c r="AL26" s="161">
        <v>0</v>
      </c>
      <c r="AM26" s="161">
        <v>0</v>
      </c>
      <c r="AN26" s="161">
        <v>0</v>
      </c>
      <c r="AO26" s="161">
        <v>0</v>
      </c>
      <c r="AP26" s="161" t="s">
        <v>13</v>
      </c>
      <c r="AQ26" s="161" t="s">
        <v>13</v>
      </c>
      <c r="AR26" s="167">
        <v>9</v>
      </c>
      <c r="AS26" s="147"/>
      <c r="AT26" s="166">
        <v>0</v>
      </c>
      <c r="AU26" s="161">
        <v>0</v>
      </c>
      <c r="AV26" s="161">
        <v>0</v>
      </c>
      <c r="AW26" s="161">
        <v>0</v>
      </c>
      <c r="AX26" s="161">
        <v>0</v>
      </c>
      <c r="AY26" s="161">
        <v>0</v>
      </c>
      <c r="AZ26" s="161">
        <v>0</v>
      </c>
      <c r="BA26" s="161">
        <v>0</v>
      </c>
      <c r="BB26" s="161">
        <v>0</v>
      </c>
      <c r="BC26" s="161">
        <v>0</v>
      </c>
      <c r="BD26" s="161">
        <v>0</v>
      </c>
      <c r="BE26" s="161">
        <v>0</v>
      </c>
      <c r="BF26" s="161" t="s">
        <v>13</v>
      </c>
      <c r="BG26" s="161" t="s">
        <v>13</v>
      </c>
      <c r="BH26" s="161">
        <v>6</v>
      </c>
      <c r="BI26" s="161">
        <v>7</v>
      </c>
      <c r="BJ26" s="161">
        <v>10</v>
      </c>
      <c r="BK26" s="161">
        <v>10</v>
      </c>
      <c r="BL26" s="161">
        <v>13</v>
      </c>
      <c r="BM26" s="161">
        <v>16</v>
      </c>
      <c r="BN26" s="166">
        <v>0</v>
      </c>
      <c r="BO26" s="161">
        <v>0</v>
      </c>
      <c r="BP26" s="161">
        <v>0</v>
      </c>
      <c r="BQ26" s="161">
        <v>0</v>
      </c>
      <c r="BR26" s="161">
        <v>0</v>
      </c>
      <c r="BS26" s="161">
        <v>0</v>
      </c>
      <c r="BT26" s="161">
        <v>0</v>
      </c>
      <c r="BU26" s="161">
        <v>0</v>
      </c>
      <c r="BV26" s="161">
        <v>0</v>
      </c>
      <c r="BW26" s="161">
        <v>0</v>
      </c>
      <c r="BX26" s="161">
        <v>0</v>
      </c>
      <c r="BY26" s="161">
        <v>5</v>
      </c>
      <c r="BZ26" s="161" t="s">
        <v>13</v>
      </c>
      <c r="CA26" s="161">
        <v>9</v>
      </c>
      <c r="CB26" s="161">
        <v>7</v>
      </c>
      <c r="CC26" s="161">
        <v>13</v>
      </c>
      <c r="CD26" s="161">
        <v>16</v>
      </c>
      <c r="CE26" s="161">
        <v>31</v>
      </c>
      <c r="CF26" s="161">
        <v>20</v>
      </c>
      <c r="CG26" s="167">
        <v>25</v>
      </c>
      <c r="CH26" s="147"/>
      <c r="CI26" s="166">
        <v>0</v>
      </c>
      <c r="CJ26" s="161">
        <v>0</v>
      </c>
      <c r="CK26" s="161">
        <v>0</v>
      </c>
      <c r="CL26" s="161">
        <v>0</v>
      </c>
      <c r="CM26" s="161">
        <v>0</v>
      </c>
      <c r="CN26" s="161">
        <v>0</v>
      </c>
      <c r="CO26" s="161">
        <v>0</v>
      </c>
      <c r="CP26" s="161">
        <v>0</v>
      </c>
      <c r="CQ26" s="161">
        <v>0</v>
      </c>
      <c r="CR26" s="161">
        <v>0</v>
      </c>
      <c r="CS26" s="161">
        <v>0</v>
      </c>
      <c r="CT26" s="161">
        <v>0</v>
      </c>
      <c r="CU26" s="161" t="s">
        <v>13</v>
      </c>
      <c r="CV26" s="161" t="s">
        <v>13</v>
      </c>
      <c r="CW26" s="161" t="s">
        <v>13</v>
      </c>
      <c r="CX26" s="161">
        <v>0</v>
      </c>
      <c r="CY26" s="161" t="s">
        <v>13</v>
      </c>
      <c r="CZ26" s="161">
        <v>11</v>
      </c>
      <c r="DA26" s="161">
        <v>5</v>
      </c>
      <c r="DB26" s="161">
        <v>16</v>
      </c>
      <c r="DC26" s="166">
        <v>0</v>
      </c>
      <c r="DD26" s="161">
        <v>0</v>
      </c>
      <c r="DE26" s="161">
        <v>0</v>
      </c>
      <c r="DF26" s="161">
        <v>0</v>
      </c>
      <c r="DG26" s="161">
        <v>0</v>
      </c>
      <c r="DH26" s="161">
        <v>0</v>
      </c>
      <c r="DI26" s="161">
        <v>0</v>
      </c>
      <c r="DJ26" s="161">
        <v>0</v>
      </c>
      <c r="DK26" s="161">
        <v>0</v>
      </c>
      <c r="DL26" s="161">
        <v>0</v>
      </c>
      <c r="DM26" s="161">
        <v>0</v>
      </c>
      <c r="DN26" s="161">
        <v>0</v>
      </c>
      <c r="DO26" s="161">
        <v>0</v>
      </c>
      <c r="DP26" s="161" t="s">
        <v>13</v>
      </c>
      <c r="DQ26" s="161" t="s">
        <v>13</v>
      </c>
      <c r="DR26" s="161" t="s">
        <v>13</v>
      </c>
      <c r="DS26" s="161" t="s">
        <v>13</v>
      </c>
      <c r="DT26" s="161" t="s">
        <v>13</v>
      </c>
      <c r="DU26" s="161" t="s">
        <v>13</v>
      </c>
      <c r="DV26" s="167">
        <v>5</v>
      </c>
      <c r="DW26" s="147"/>
      <c r="DX26" s="166">
        <v>0</v>
      </c>
      <c r="DY26" s="161">
        <v>0</v>
      </c>
      <c r="DZ26" s="161">
        <v>0</v>
      </c>
      <c r="EA26" s="161">
        <v>0</v>
      </c>
      <c r="EB26" s="161">
        <v>0</v>
      </c>
      <c r="EC26" s="161">
        <v>0</v>
      </c>
      <c r="ED26" s="161">
        <v>0</v>
      </c>
      <c r="EE26" s="161">
        <v>10</v>
      </c>
      <c r="EF26" s="161">
        <v>47</v>
      </c>
      <c r="EG26" s="161">
        <v>40</v>
      </c>
      <c r="EH26" s="161">
        <v>29</v>
      </c>
      <c r="EI26" s="161">
        <v>54</v>
      </c>
      <c r="EJ26" s="161">
        <v>60</v>
      </c>
      <c r="EK26" s="161">
        <v>80</v>
      </c>
      <c r="EL26" s="161">
        <v>68</v>
      </c>
      <c r="EM26" s="161">
        <v>55</v>
      </c>
      <c r="EN26" s="161">
        <v>61</v>
      </c>
      <c r="EO26" s="161">
        <v>37</v>
      </c>
      <c r="EP26" s="161">
        <v>43</v>
      </c>
      <c r="EQ26" s="161">
        <v>63</v>
      </c>
      <c r="ER26" s="166">
        <v>0</v>
      </c>
      <c r="ES26" s="161">
        <v>0</v>
      </c>
      <c r="ET26" s="161">
        <v>0</v>
      </c>
      <c r="EU26" s="161">
        <v>0</v>
      </c>
      <c r="EV26" s="161">
        <v>0</v>
      </c>
      <c r="EW26" s="161">
        <v>0</v>
      </c>
      <c r="EX26" s="161">
        <v>0</v>
      </c>
      <c r="EY26" s="161">
        <v>11</v>
      </c>
      <c r="EZ26" s="161">
        <v>37</v>
      </c>
      <c r="FA26" s="161">
        <v>14</v>
      </c>
      <c r="FB26" s="161">
        <v>17</v>
      </c>
      <c r="FC26" s="161">
        <v>39</v>
      </c>
      <c r="FD26" s="161">
        <v>69</v>
      </c>
      <c r="FE26" s="161">
        <v>115</v>
      </c>
      <c r="FF26" s="161">
        <v>111</v>
      </c>
      <c r="FG26" s="161">
        <v>114</v>
      </c>
      <c r="FH26" s="161">
        <v>134</v>
      </c>
      <c r="FI26" s="161">
        <v>120</v>
      </c>
      <c r="FJ26" s="161">
        <v>115</v>
      </c>
      <c r="FK26" s="167">
        <v>82</v>
      </c>
    </row>
    <row r="27" spans="2:167" ht="15.6">
      <c r="B27" s="90">
        <v>1976</v>
      </c>
      <c r="C27" s="147"/>
      <c r="D27" s="163">
        <v>0</v>
      </c>
      <c r="E27" s="164">
        <v>0</v>
      </c>
      <c r="F27" s="164">
        <v>0</v>
      </c>
      <c r="G27" s="164">
        <v>0</v>
      </c>
      <c r="H27" s="164">
        <v>0</v>
      </c>
      <c r="I27" s="164">
        <v>0</v>
      </c>
      <c r="J27" s="164">
        <v>0</v>
      </c>
      <c r="K27" s="164">
        <v>0</v>
      </c>
      <c r="L27" s="164">
        <v>0</v>
      </c>
      <c r="M27" s="164">
        <v>0</v>
      </c>
      <c r="N27" s="164" t="s">
        <v>13</v>
      </c>
      <c r="O27" s="164">
        <v>0</v>
      </c>
      <c r="P27" s="164">
        <v>5</v>
      </c>
      <c r="Q27" s="164">
        <v>30</v>
      </c>
      <c r="R27" s="164">
        <v>68</v>
      </c>
      <c r="S27" s="164">
        <v>122</v>
      </c>
      <c r="T27" s="164">
        <v>141</v>
      </c>
      <c r="U27" s="164">
        <v>123</v>
      </c>
      <c r="V27" s="164">
        <v>71</v>
      </c>
      <c r="W27" s="165">
        <v>51</v>
      </c>
      <c r="X27" s="147"/>
      <c r="Y27" s="163">
        <v>0</v>
      </c>
      <c r="Z27" s="164">
        <v>0</v>
      </c>
      <c r="AA27" s="164">
        <v>0</v>
      </c>
      <c r="AB27" s="164">
        <v>0</v>
      </c>
      <c r="AC27" s="164">
        <v>0</v>
      </c>
      <c r="AD27" s="164">
        <v>0</v>
      </c>
      <c r="AE27" s="164">
        <v>0</v>
      </c>
      <c r="AF27" s="164">
        <v>0</v>
      </c>
      <c r="AG27" s="164">
        <v>0</v>
      </c>
      <c r="AH27" s="164">
        <v>0</v>
      </c>
      <c r="AI27" s="164">
        <v>0</v>
      </c>
      <c r="AJ27" s="164">
        <v>0</v>
      </c>
      <c r="AK27" s="164" t="s">
        <v>13</v>
      </c>
      <c r="AL27" s="164">
        <v>0</v>
      </c>
      <c r="AM27" s="164">
        <v>0</v>
      </c>
      <c r="AN27" s="164">
        <v>0</v>
      </c>
      <c r="AO27" s="164">
        <v>0</v>
      </c>
      <c r="AP27" s="164">
        <v>0</v>
      </c>
      <c r="AQ27" s="164">
        <v>0</v>
      </c>
      <c r="AR27" s="165">
        <v>8</v>
      </c>
      <c r="AS27" s="147"/>
      <c r="AT27" s="163">
        <v>0</v>
      </c>
      <c r="AU27" s="164">
        <v>0</v>
      </c>
      <c r="AV27" s="164">
        <v>0</v>
      </c>
      <c r="AW27" s="164">
        <v>0</v>
      </c>
      <c r="AX27" s="164">
        <v>0</v>
      </c>
      <c r="AY27" s="164">
        <v>0</v>
      </c>
      <c r="AZ27" s="164">
        <v>0</v>
      </c>
      <c r="BA27" s="164">
        <v>0</v>
      </c>
      <c r="BB27" s="164">
        <v>0</v>
      </c>
      <c r="BC27" s="164">
        <v>0</v>
      </c>
      <c r="BD27" s="164" t="s">
        <v>13</v>
      </c>
      <c r="BE27" s="164" t="s">
        <v>13</v>
      </c>
      <c r="BF27" s="164" t="s">
        <v>13</v>
      </c>
      <c r="BG27" s="164">
        <v>5</v>
      </c>
      <c r="BH27" s="164" t="s">
        <v>13</v>
      </c>
      <c r="BI27" s="164">
        <v>11</v>
      </c>
      <c r="BJ27" s="164">
        <v>11</v>
      </c>
      <c r="BK27" s="164">
        <v>20</v>
      </c>
      <c r="BL27" s="164">
        <v>14</v>
      </c>
      <c r="BM27" s="164">
        <v>21</v>
      </c>
      <c r="BN27" s="163">
        <v>0</v>
      </c>
      <c r="BO27" s="164">
        <v>0</v>
      </c>
      <c r="BP27" s="164">
        <v>0</v>
      </c>
      <c r="BQ27" s="164">
        <v>0</v>
      </c>
      <c r="BR27" s="164">
        <v>0</v>
      </c>
      <c r="BS27" s="164">
        <v>0</v>
      </c>
      <c r="BT27" s="164">
        <v>0</v>
      </c>
      <c r="BU27" s="164">
        <v>0</v>
      </c>
      <c r="BV27" s="164">
        <v>0</v>
      </c>
      <c r="BW27" s="164" t="s">
        <v>13</v>
      </c>
      <c r="BX27" s="164" t="s">
        <v>13</v>
      </c>
      <c r="BY27" s="164" t="s">
        <v>13</v>
      </c>
      <c r="BZ27" s="164">
        <v>7</v>
      </c>
      <c r="CA27" s="164">
        <v>6</v>
      </c>
      <c r="CB27" s="164">
        <v>10</v>
      </c>
      <c r="CC27" s="164">
        <v>11</v>
      </c>
      <c r="CD27" s="164">
        <v>20</v>
      </c>
      <c r="CE27" s="164">
        <v>22</v>
      </c>
      <c r="CF27" s="164">
        <v>36</v>
      </c>
      <c r="CG27" s="165">
        <v>20</v>
      </c>
      <c r="CH27" s="147"/>
      <c r="CI27" s="163">
        <v>0</v>
      </c>
      <c r="CJ27" s="164">
        <v>0</v>
      </c>
      <c r="CK27" s="164">
        <v>0</v>
      </c>
      <c r="CL27" s="164">
        <v>0</v>
      </c>
      <c r="CM27" s="164">
        <v>0</v>
      </c>
      <c r="CN27" s="164">
        <v>0</v>
      </c>
      <c r="CO27" s="164">
        <v>0</v>
      </c>
      <c r="CP27" s="164">
        <v>0</v>
      </c>
      <c r="CQ27" s="164">
        <v>0</v>
      </c>
      <c r="CR27" s="164">
        <v>0</v>
      </c>
      <c r="CS27" s="164" t="s">
        <v>13</v>
      </c>
      <c r="CT27" s="164" t="s">
        <v>13</v>
      </c>
      <c r="CU27" s="164" t="s">
        <v>13</v>
      </c>
      <c r="CV27" s="164" t="s">
        <v>13</v>
      </c>
      <c r="CW27" s="164" t="s">
        <v>13</v>
      </c>
      <c r="CX27" s="164" t="s">
        <v>13</v>
      </c>
      <c r="CY27" s="164">
        <v>5</v>
      </c>
      <c r="CZ27" s="164">
        <v>9</v>
      </c>
      <c r="DA27" s="164">
        <v>9</v>
      </c>
      <c r="DB27" s="164">
        <v>23</v>
      </c>
      <c r="DC27" s="163">
        <v>0</v>
      </c>
      <c r="DD27" s="164">
        <v>0</v>
      </c>
      <c r="DE27" s="164">
        <v>0</v>
      </c>
      <c r="DF27" s="164">
        <v>0</v>
      </c>
      <c r="DG27" s="164">
        <v>0</v>
      </c>
      <c r="DH27" s="164">
        <v>0</v>
      </c>
      <c r="DI27" s="164">
        <v>0</v>
      </c>
      <c r="DJ27" s="164">
        <v>0</v>
      </c>
      <c r="DK27" s="164">
        <v>0</v>
      </c>
      <c r="DL27" s="164">
        <v>0</v>
      </c>
      <c r="DM27" s="164">
        <v>0</v>
      </c>
      <c r="DN27" s="164" t="s">
        <v>13</v>
      </c>
      <c r="DO27" s="164">
        <v>0</v>
      </c>
      <c r="DP27" s="164" t="s">
        <v>13</v>
      </c>
      <c r="DQ27" s="164" t="s">
        <v>13</v>
      </c>
      <c r="DR27" s="164" t="s">
        <v>13</v>
      </c>
      <c r="DS27" s="164">
        <v>0</v>
      </c>
      <c r="DT27" s="164">
        <v>0</v>
      </c>
      <c r="DU27" s="164" t="s">
        <v>13</v>
      </c>
      <c r="DV27" s="165">
        <v>5</v>
      </c>
      <c r="DW27" s="147"/>
      <c r="DX27" s="163">
        <v>0</v>
      </c>
      <c r="DY27" s="164">
        <v>0</v>
      </c>
      <c r="DZ27" s="164">
        <v>0</v>
      </c>
      <c r="EA27" s="164">
        <v>0</v>
      </c>
      <c r="EB27" s="164">
        <v>0</v>
      </c>
      <c r="EC27" s="164">
        <v>0</v>
      </c>
      <c r="ED27" s="164">
        <v>0</v>
      </c>
      <c r="EE27" s="164">
        <v>22</v>
      </c>
      <c r="EF27" s="164">
        <v>32</v>
      </c>
      <c r="EG27" s="164">
        <v>40</v>
      </c>
      <c r="EH27" s="164">
        <v>39</v>
      </c>
      <c r="EI27" s="164">
        <v>63</v>
      </c>
      <c r="EJ27" s="164">
        <v>49</v>
      </c>
      <c r="EK27" s="164">
        <v>113</v>
      </c>
      <c r="EL27" s="164">
        <v>81</v>
      </c>
      <c r="EM27" s="164">
        <v>70</v>
      </c>
      <c r="EN27" s="164">
        <v>62</v>
      </c>
      <c r="EO27" s="164">
        <v>60</v>
      </c>
      <c r="EP27" s="164">
        <v>47</v>
      </c>
      <c r="EQ27" s="164">
        <v>68</v>
      </c>
      <c r="ER27" s="163">
        <v>0</v>
      </c>
      <c r="ES27" s="164">
        <v>0</v>
      </c>
      <c r="ET27" s="164">
        <v>0</v>
      </c>
      <c r="EU27" s="164">
        <v>0</v>
      </c>
      <c r="EV27" s="164">
        <v>0</v>
      </c>
      <c r="EW27" s="164">
        <v>0</v>
      </c>
      <c r="EX27" s="164">
        <v>0</v>
      </c>
      <c r="EY27" s="164">
        <v>12</v>
      </c>
      <c r="EZ27" s="164">
        <v>33</v>
      </c>
      <c r="FA27" s="164">
        <v>21</v>
      </c>
      <c r="FB27" s="164">
        <v>35</v>
      </c>
      <c r="FC27" s="164">
        <v>44</v>
      </c>
      <c r="FD27" s="164">
        <v>85</v>
      </c>
      <c r="FE27" s="164">
        <v>132</v>
      </c>
      <c r="FF27" s="164">
        <v>108</v>
      </c>
      <c r="FG27" s="164">
        <v>116</v>
      </c>
      <c r="FH27" s="164">
        <v>125</v>
      </c>
      <c r="FI27" s="164">
        <v>120</v>
      </c>
      <c r="FJ27" s="164">
        <v>85</v>
      </c>
      <c r="FK27" s="165">
        <v>73</v>
      </c>
    </row>
    <row r="28" spans="2:167" ht="15.6">
      <c r="B28" s="89">
        <v>1977</v>
      </c>
      <c r="C28" s="147"/>
      <c r="D28" s="166">
        <v>0</v>
      </c>
      <c r="E28" s="161">
        <v>0</v>
      </c>
      <c r="F28" s="161">
        <v>0</v>
      </c>
      <c r="G28" s="161">
        <v>0</v>
      </c>
      <c r="H28" s="161">
        <v>0</v>
      </c>
      <c r="I28" s="161">
        <v>0</v>
      </c>
      <c r="J28" s="161">
        <v>0</v>
      </c>
      <c r="K28" s="161">
        <v>0</v>
      </c>
      <c r="L28" s="161">
        <v>0</v>
      </c>
      <c r="M28" s="161">
        <v>0</v>
      </c>
      <c r="N28" s="161">
        <v>0</v>
      </c>
      <c r="O28" s="161" t="s">
        <v>13</v>
      </c>
      <c r="P28" s="161">
        <v>6</v>
      </c>
      <c r="Q28" s="161">
        <v>45</v>
      </c>
      <c r="R28" s="161">
        <v>81</v>
      </c>
      <c r="S28" s="161">
        <v>182</v>
      </c>
      <c r="T28" s="161">
        <v>236</v>
      </c>
      <c r="U28" s="161">
        <v>174</v>
      </c>
      <c r="V28" s="161">
        <v>82</v>
      </c>
      <c r="W28" s="167">
        <v>75</v>
      </c>
      <c r="X28" s="147"/>
      <c r="Y28" s="166">
        <v>0</v>
      </c>
      <c r="Z28" s="161">
        <v>0</v>
      </c>
      <c r="AA28" s="161">
        <v>0</v>
      </c>
      <c r="AB28" s="161">
        <v>0</v>
      </c>
      <c r="AC28" s="161">
        <v>0</v>
      </c>
      <c r="AD28" s="161">
        <v>0</v>
      </c>
      <c r="AE28" s="161">
        <v>0</v>
      </c>
      <c r="AF28" s="161">
        <v>0</v>
      </c>
      <c r="AG28" s="161">
        <v>0</v>
      </c>
      <c r="AH28" s="161">
        <v>0</v>
      </c>
      <c r="AI28" s="161">
        <v>0</v>
      </c>
      <c r="AJ28" s="161">
        <v>0</v>
      </c>
      <c r="AK28" s="161">
        <v>0</v>
      </c>
      <c r="AL28" s="161">
        <v>0</v>
      </c>
      <c r="AM28" s="161">
        <v>0</v>
      </c>
      <c r="AN28" s="161" t="s">
        <v>13</v>
      </c>
      <c r="AO28" s="161">
        <v>0</v>
      </c>
      <c r="AP28" s="161" t="s">
        <v>13</v>
      </c>
      <c r="AQ28" s="161" t="s">
        <v>13</v>
      </c>
      <c r="AR28" s="167">
        <v>15</v>
      </c>
      <c r="AS28" s="147"/>
      <c r="AT28" s="166">
        <v>0</v>
      </c>
      <c r="AU28" s="161">
        <v>0</v>
      </c>
      <c r="AV28" s="161">
        <v>0</v>
      </c>
      <c r="AW28" s="161">
        <v>0</v>
      </c>
      <c r="AX28" s="161">
        <v>0</v>
      </c>
      <c r="AY28" s="161">
        <v>0</v>
      </c>
      <c r="AZ28" s="161">
        <v>0</v>
      </c>
      <c r="BA28" s="161">
        <v>0</v>
      </c>
      <c r="BB28" s="161">
        <v>0</v>
      </c>
      <c r="BC28" s="161" t="s">
        <v>13</v>
      </c>
      <c r="BD28" s="161" t="s">
        <v>13</v>
      </c>
      <c r="BE28" s="161" t="s">
        <v>13</v>
      </c>
      <c r="BF28" s="161">
        <v>0</v>
      </c>
      <c r="BG28" s="161">
        <v>5</v>
      </c>
      <c r="BH28" s="161">
        <v>10</v>
      </c>
      <c r="BI28" s="161">
        <v>15</v>
      </c>
      <c r="BJ28" s="161">
        <v>17</v>
      </c>
      <c r="BK28" s="161">
        <v>22</v>
      </c>
      <c r="BL28" s="161">
        <v>16</v>
      </c>
      <c r="BM28" s="161">
        <v>22</v>
      </c>
      <c r="BN28" s="166">
        <v>0</v>
      </c>
      <c r="BO28" s="161">
        <v>0</v>
      </c>
      <c r="BP28" s="161">
        <v>0</v>
      </c>
      <c r="BQ28" s="161">
        <v>0</v>
      </c>
      <c r="BR28" s="161">
        <v>0</v>
      </c>
      <c r="BS28" s="161">
        <v>0</v>
      </c>
      <c r="BT28" s="161">
        <v>0</v>
      </c>
      <c r="BU28" s="161">
        <v>0</v>
      </c>
      <c r="BV28" s="161">
        <v>0</v>
      </c>
      <c r="BW28" s="161" t="s">
        <v>13</v>
      </c>
      <c r="BX28" s="161" t="s">
        <v>13</v>
      </c>
      <c r="BY28" s="161">
        <v>6</v>
      </c>
      <c r="BZ28" s="161">
        <v>5</v>
      </c>
      <c r="CA28" s="161" t="s">
        <v>13</v>
      </c>
      <c r="CB28" s="161">
        <v>9</v>
      </c>
      <c r="CC28" s="161">
        <v>20</v>
      </c>
      <c r="CD28" s="161">
        <v>23</v>
      </c>
      <c r="CE28" s="161">
        <v>22</v>
      </c>
      <c r="CF28" s="161">
        <v>31</v>
      </c>
      <c r="CG28" s="167">
        <v>35</v>
      </c>
      <c r="CH28" s="147"/>
      <c r="CI28" s="166">
        <v>0</v>
      </c>
      <c r="CJ28" s="161">
        <v>0</v>
      </c>
      <c r="CK28" s="161">
        <v>0</v>
      </c>
      <c r="CL28" s="161">
        <v>0</v>
      </c>
      <c r="CM28" s="161">
        <v>0</v>
      </c>
      <c r="CN28" s="161">
        <v>0</v>
      </c>
      <c r="CO28" s="161">
        <v>0</v>
      </c>
      <c r="CP28" s="161">
        <v>0</v>
      </c>
      <c r="CQ28" s="161">
        <v>0</v>
      </c>
      <c r="CR28" s="161">
        <v>0</v>
      </c>
      <c r="CS28" s="161">
        <v>0</v>
      </c>
      <c r="CT28" s="161" t="s">
        <v>13</v>
      </c>
      <c r="CU28" s="161" t="s">
        <v>13</v>
      </c>
      <c r="CV28" s="161" t="s">
        <v>13</v>
      </c>
      <c r="CW28" s="161" t="s">
        <v>13</v>
      </c>
      <c r="CX28" s="161" t="s">
        <v>13</v>
      </c>
      <c r="CY28" s="161">
        <v>7</v>
      </c>
      <c r="CZ28" s="161">
        <v>14</v>
      </c>
      <c r="DA28" s="161">
        <v>16</v>
      </c>
      <c r="DB28" s="161">
        <v>31</v>
      </c>
      <c r="DC28" s="166">
        <v>0</v>
      </c>
      <c r="DD28" s="161">
        <v>0</v>
      </c>
      <c r="DE28" s="161">
        <v>0</v>
      </c>
      <c r="DF28" s="161">
        <v>0</v>
      </c>
      <c r="DG28" s="161">
        <v>0</v>
      </c>
      <c r="DH28" s="161">
        <v>0</v>
      </c>
      <c r="DI28" s="161">
        <v>0</v>
      </c>
      <c r="DJ28" s="161">
        <v>0</v>
      </c>
      <c r="DK28" s="161">
        <v>0</v>
      </c>
      <c r="DL28" s="161">
        <v>0</v>
      </c>
      <c r="DM28" s="161" t="s">
        <v>13</v>
      </c>
      <c r="DN28" s="161">
        <v>0</v>
      </c>
      <c r="DO28" s="161">
        <v>0</v>
      </c>
      <c r="DP28" s="161">
        <v>0</v>
      </c>
      <c r="DQ28" s="161" t="s">
        <v>13</v>
      </c>
      <c r="DR28" s="161">
        <v>5</v>
      </c>
      <c r="DS28" s="161" t="s">
        <v>13</v>
      </c>
      <c r="DT28" s="161" t="s">
        <v>13</v>
      </c>
      <c r="DU28" s="161" t="s">
        <v>13</v>
      </c>
      <c r="DV28" s="167" t="s">
        <v>13</v>
      </c>
      <c r="DW28" s="147"/>
      <c r="DX28" s="166">
        <v>0</v>
      </c>
      <c r="DY28" s="161">
        <v>0</v>
      </c>
      <c r="DZ28" s="161">
        <v>0</v>
      </c>
      <c r="EA28" s="161">
        <v>0</v>
      </c>
      <c r="EB28" s="161">
        <v>0</v>
      </c>
      <c r="EC28" s="161">
        <v>0</v>
      </c>
      <c r="ED28" s="161">
        <v>0</v>
      </c>
      <c r="EE28" s="161">
        <v>34</v>
      </c>
      <c r="EF28" s="161">
        <v>43</v>
      </c>
      <c r="EG28" s="161">
        <v>26</v>
      </c>
      <c r="EH28" s="161">
        <v>48</v>
      </c>
      <c r="EI28" s="161">
        <v>61</v>
      </c>
      <c r="EJ28" s="161">
        <v>93</v>
      </c>
      <c r="EK28" s="161">
        <v>112</v>
      </c>
      <c r="EL28" s="161">
        <v>89</v>
      </c>
      <c r="EM28" s="161">
        <v>86</v>
      </c>
      <c r="EN28" s="161">
        <v>87</v>
      </c>
      <c r="EO28" s="161">
        <v>66</v>
      </c>
      <c r="EP28" s="161">
        <v>41</v>
      </c>
      <c r="EQ28" s="161">
        <v>65</v>
      </c>
      <c r="ER28" s="166">
        <v>0</v>
      </c>
      <c r="ES28" s="161">
        <v>0</v>
      </c>
      <c r="ET28" s="161">
        <v>0</v>
      </c>
      <c r="EU28" s="161">
        <v>0</v>
      </c>
      <c r="EV28" s="161">
        <v>0</v>
      </c>
      <c r="EW28" s="161">
        <v>0</v>
      </c>
      <c r="EX28" s="161">
        <v>0</v>
      </c>
      <c r="EY28" s="161">
        <v>24</v>
      </c>
      <c r="EZ28" s="161">
        <v>39</v>
      </c>
      <c r="FA28" s="161">
        <v>22</v>
      </c>
      <c r="FB28" s="161">
        <v>38</v>
      </c>
      <c r="FC28" s="161">
        <v>66</v>
      </c>
      <c r="FD28" s="161">
        <v>123</v>
      </c>
      <c r="FE28" s="161">
        <v>189</v>
      </c>
      <c r="FF28" s="161">
        <v>176</v>
      </c>
      <c r="FG28" s="161">
        <v>153</v>
      </c>
      <c r="FH28" s="161">
        <v>161</v>
      </c>
      <c r="FI28" s="161">
        <v>189</v>
      </c>
      <c r="FJ28" s="161">
        <v>121</v>
      </c>
      <c r="FK28" s="167">
        <v>77</v>
      </c>
    </row>
    <row r="29" spans="2:167" ht="15.6">
      <c r="B29" s="90">
        <v>1978</v>
      </c>
      <c r="C29" s="147"/>
      <c r="D29" s="163">
        <v>0</v>
      </c>
      <c r="E29" s="164">
        <v>0</v>
      </c>
      <c r="F29" s="164">
        <v>0</v>
      </c>
      <c r="G29" s="164">
        <v>0</v>
      </c>
      <c r="H29" s="164">
        <v>0</v>
      </c>
      <c r="I29" s="164">
        <v>0</v>
      </c>
      <c r="J29" s="164">
        <v>0</v>
      </c>
      <c r="K29" s="164">
        <v>0</v>
      </c>
      <c r="L29" s="164">
        <v>0</v>
      </c>
      <c r="M29" s="164">
        <v>0</v>
      </c>
      <c r="N29" s="164" t="s">
        <v>13</v>
      </c>
      <c r="O29" s="164" t="s">
        <v>13</v>
      </c>
      <c r="P29" s="164">
        <v>15</v>
      </c>
      <c r="Q29" s="164">
        <v>61</v>
      </c>
      <c r="R29" s="164">
        <v>121</v>
      </c>
      <c r="S29" s="164">
        <v>208</v>
      </c>
      <c r="T29" s="164">
        <v>271</v>
      </c>
      <c r="U29" s="164">
        <v>192</v>
      </c>
      <c r="V29" s="164">
        <v>72</v>
      </c>
      <c r="W29" s="165">
        <v>80</v>
      </c>
      <c r="X29" s="147"/>
      <c r="Y29" s="163">
        <v>0</v>
      </c>
      <c r="Z29" s="164">
        <v>0</v>
      </c>
      <c r="AA29" s="164">
        <v>0</v>
      </c>
      <c r="AB29" s="164">
        <v>0</v>
      </c>
      <c r="AC29" s="164">
        <v>0</v>
      </c>
      <c r="AD29" s="164">
        <v>0</v>
      </c>
      <c r="AE29" s="164">
        <v>0</v>
      </c>
      <c r="AF29" s="164">
        <v>0</v>
      </c>
      <c r="AG29" s="164">
        <v>0</v>
      </c>
      <c r="AH29" s="164">
        <v>0</v>
      </c>
      <c r="AI29" s="164">
        <v>0</v>
      </c>
      <c r="AJ29" s="164">
        <v>0</v>
      </c>
      <c r="AK29" s="164">
        <v>0</v>
      </c>
      <c r="AL29" s="164" t="s">
        <v>13</v>
      </c>
      <c r="AM29" s="164">
        <v>0</v>
      </c>
      <c r="AN29" s="164" t="s">
        <v>13</v>
      </c>
      <c r="AO29" s="164" t="s">
        <v>13</v>
      </c>
      <c r="AP29" s="164" t="s">
        <v>13</v>
      </c>
      <c r="AQ29" s="164">
        <v>5</v>
      </c>
      <c r="AR29" s="165">
        <v>25</v>
      </c>
      <c r="AS29" s="147"/>
      <c r="AT29" s="163">
        <v>0</v>
      </c>
      <c r="AU29" s="164">
        <v>0</v>
      </c>
      <c r="AV29" s="164">
        <v>0</v>
      </c>
      <c r="AW29" s="164">
        <v>0</v>
      </c>
      <c r="AX29" s="164">
        <v>0</v>
      </c>
      <c r="AY29" s="164">
        <v>0</v>
      </c>
      <c r="AZ29" s="164">
        <v>0</v>
      </c>
      <c r="BA29" s="164">
        <v>0</v>
      </c>
      <c r="BB29" s="164">
        <v>0</v>
      </c>
      <c r="BC29" s="164">
        <v>0</v>
      </c>
      <c r="BD29" s="164" t="s">
        <v>13</v>
      </c>
      <c r="BE29" s="164" t="s">
        <v>13</v>
      </c>
      <c r="BF29" s="164" t="s">
        <v>13</v>
      </c>
      <c r="BG29" s="164" t="s">
        <v>13</v>
      </c>
      <c r="BH29" s="164">
        <v>8</v>
      </c>
      <c r="BI29" s="164">
        <v>15</v>
      </c>
      <c r="BJ29" s="164">
        <v>17</v>
      </c>
      <c r="BK29" s="164">
        <v>21</v>
      </c>
      <c r="BL29" s="164">
        <v>15</v>
      </c>
      <c r="BM29" s="164">
        <v>33</v>
      </c>
      <c r="BN29" s="163">
        <v>0</v>
      </c>
      <c r="BO29" s="164">
        <v>0</v>
      </c>
      <c r="BP29" s="164">
        <v>0</v>
      </c>
      <c r="BQ29" s="164">
        <v>0</v>
      </c>
      <c r="BR29" s="164">
        <v>0</v>
      </c>
      <c r="BS29" s="164">
        <v>0</v>
      </c>
      <c r="BT29" s="164">
        <v>0</v>
      </c>
      <c r="BU29" s="164">
        <v>0</v>
      </c>
      <c r="BV29" s="164">
        <v>0</v>
      </c>
      <c r="BW29" s="164" t="s">
        <v>13</v>
      </c>
      <c r="BX29" s="164">
        <v>6</v>
      </c>
      <c r="BY29" s="164">
        <v>6</v>
      </c>
      <c r="BZ29" s="164" t="s">
        <v>13</v>
      </c>
      <c r="CA29" s="164">
        <v>8</v>
      </c>
      <c r="CB29" s="164">
        <v>21</v>
      </c>
      <c r="CC29" s="164">
        <v>18</v>
      </c>
      <c r="CD29" s="164">
        <v>43</v>
      </c>
      <c r="CE29" s="164">
        <v>26</v>
      </c>
      <c r="CF29" s="164">
        <v>36</v>
      </c>
      <c r="CG29" s="165">
        <v>34</v>
      </c>
      <c r="CH29" s="147"/>
      <c r="CI29" s="163">
        <v>0</v>
      </c>
      <c r="CJ29" s="164">
        <v>0</v>
      </c>
      <c r="CK29" s="164">
        <v>0</v>
      </c>
      <c r="CL29" s="164">
        <v>0</v>
      </c>
      <c r="CM29" s="164">
        <v>0</v>
      </c>
      <c r="CN29" s="164">
        <v>0</v>
      </c>
      <c r="CO29" s="164">
        <v>0</v>
      </c>
      <c r="CP29" s="164">
        <v>0</v>
      </c>
      <c r="CQ29" s="164">
        <v>0</v>
      </c>
      <c r="CR29" s="164">
        <v>0</v>
      </c>
      <c r="CS29" s="164" t="s">
        <v>13</v>
      </c>
      <c r="CT29" s="164" t="s">
        <v>13</v>
      </c>
      <c r="CU29" s="164" t="s">
        <v>13</v>
      </c>
      <c r="CV29" s="164" t="s">
        <v>13</v>
      </c>
      <c r="CW29" s="164" t="s">
        <v>13</v>
      </c>
      <c r="CX29" s="164" t="s">
        <v>13</v>
      </c>
      <c r="CY29" s="164" t="s">
        <v>13</v>
      </c>
      <c r="CZ29" s="164">
        <v>15</v>
      </c>
      <c r="DA29" s="164">
        <v>7</v>
      </c>
      <c r="DB29" s="164">
        <v>26</v>
      </c>
      <c r="DC29" s="163">
        <v>0</v>
      </c>
      <c r="DD29" s="164">
        <v>0</v>
      </c>
      <c r="DE29" s="164">
        <v>0</v>
      </c>
      <c r="DF29" s="164">
        <v>0</v>
      </c>
      <c r="DG29" s="164">
        <v>0</v>
      </c>
      <c r="DH29" s="164">
        <v>0</v>
      </c>
      <c r="DI29" s="164">
        <v>0</v>
      </c>
      <c r="DJ29" s="164">
        <v>0</v>
      </c>
      <c r="DK29" s="164">
        <v>0</v>
      </c>
      <c r="DL29" s="164">
        <v>0</v>
      </c>
      <c r="DM29" s="164">
        <v>0</v>
      </c>
      <c r="DN29" s="164">
        <v>0</v>
      </c>
      <c r="DO29" s="164">
        <v>0</v>
      </c>
      <c r="DP29" s="164" t="s">
        <v>13</v>
      </c>
      <c r="DQ29" s="164" t="s">
        <v>13</v>
      </c>
      <c r="DR29" s="164" t="s">
        <v>13</v>
      </c>
      <c r="DS29" s="164" t="s">
        <v>13</v>
      </c>
      <c r="DT29" s="164" t="s">
        <v>13</v>
      </c>
      <c r="DU29" s="164" t="s">
        <v>13</v>
      </c>
      <c r="DV29" s="165">
        <v>6</v>
      </c>
      <c r="DW29" s="147"/>
      <c r="DX29" s="163">
        <v>0</v>
      </c>
      <c r="DY29" s="164">
        <v>0</v>
      </c>
      <c r="DZ29" s="164">
        <v>0</v>
      </c>
      <c r="EA29" s="164">
        <v>0</v>
      </c>
      <c r="EB29" s="164">
        <v>0</v>
      </c>
      <c r="EC29" s="164">
        <v>0</v>
      </c>
      <c r="ED29" s="164">
        <v>0</v>
      </c>
      <c r="EE29" s="164">
        <v>47</v>
      </c>
      <c r="EF29" s="164">
        <v>48</v>
      </c>
      <c r="EG29" s="164">
        <v>37</v>
      </c>
      <c r="EH29" s="164">
        <v>50</v>
      </c>
      <c r="EI29" s="164">
        <v>90</v>
      </c>
      <c r="EJ29" s="164">
        <v>109</v>
      </c>
      <c r="EK29" s="164">
        <v>134</v>
      </c>
      <c r="EL29" s="164">
        <v>76</v>
      </c>
      <c r="EM29" s="164">
        <v>90</v>
      </c>
      <c r="EN29" s="164">
        <v>94</v>
      </c>
      <c r="EO29" s="164">
        <v>63</v>
      </c>
      <c r="EP29" s="164">
        <v>55</v>
      </c>
      <c r="EQ29" s="164">
        <v>86</v>
      </c>
      <c r="ER29" s="163">
        <v>0</v>
      </c>
      <c r="ES29" s="164">
        <v>0</v>
      </c>
      <c r="ET29" s="164">
        <v>0</v>
      </c>
      <c r="EU29" s="164">
        <v>0</v>
      </c>
      <c r="EV29" s="164">
        <v>0</v>
      </c>
      <c r="EW29" s="164">
        <v>0</v>
      </c>
      <c r="EX29" s="164">
        <v>0</v>
      </c>
      <c r="EY29" s="164">
        <v>22</v>
      </c>
      <c r="EZ29" s="164">
        <v>23</v>
      </c>
      <c r="FA29" s="164">
        <v>29</v>
      </c>
      <c r="FB29" s="164">
        <v>52</v>
      </c>
      <c r="FC29" s="164">
        <v>70</v>
      </c>
      <c r="FD29" s="164">
        <v>133</v>
      </c>
      <c r="FE29" s="164">
        <v>173</v>
      </c>
      <c r="FF29" s="164">
        <v>163</v>
      </c>
      <c r="FG29" s="164">
        <v>153</v>
      </c>
      <c r="FH29" s="164">
        <v>139</v>
      </c>
      <c r="FI29" s="164">
        <v>173</v>
      </c>
      <c r="FJ29" s="164">
        <v>118</v>
      </c>
      <c r="FK29" s="165">
        <v>104</v>
      </c>
    </row>
    <row r="30" spans="2:167" ht="15.6">
      <c r="B30" s="89">
        <v>1979</v>
      </c>
      <c r="C30" s="147"/>
      <c r="D30" s="166">
        <v>0</v>
      </c>
      <c r="E30" s="161">
        <v>0</v>
      </c>
      <c r="F30" s="161">
        <v>0</v>
      </c>
      <c r="G30" s="161">
        <v>0</v>
      </c>
      <c r="H30" s="161">
        <v>0</v>
      </c>
      <c r="I30" s="161">
        <v>0</v>
      </c>
      <c r="J30" s="161">
        <v>0</v>
      </c>
      <c r="K30" s="161">
        <v>0</v>
      </c>
      <c r="L30" s="161">
        <v>0</v>
      </c>
      <c r="M30" s="161">
        <v>0</v>
      </c>
      <c r="N30" s="161">
        <v>0</v>
      </c>
      <c r="O30" s="161" t="s">
        <v>13</v>
      </c>
      <c r="P30" s="161">
        <v>20</v>
      </c>
      <c r="Q30" s="161">
        <v>65</v>
      </c>
      <c r="R30" s="161">
        <v>120</v>
      </c>
      <c r="S30" s="161">
        <v>225</v>
      </c>
      <c r="T30" s="161">
        <v>279</v>
      </c>
      <c r="U30" s="161">
        <v>183</v>
      </c>
      <c r="V30" s="161">
        <v>74</v>
      </c>
      <c r="W30" s="167">
        <v>72</v>
      </c>
      <c r="X30" s="147"/>
      <c r="Y30" s="166">
        <v>0</v>
      </c>
      <c r="Z30" s="161">
        <v>0</v>
      </c>
      <c r="AA30" s="161">
        <v>0</v>
      </c>
      <c r="AB30" s="161">
        <v>0</v>
      </c>
      <c r="AC30" s="161">
        <v>0</v>
      </c>
      <c r="AD30" s="161">
        <v>0</v>
      </c>
      <c r="AE30" s="161">
        <v>0</v>
      </c>
      <c r="AF30" s="161">
        <v>0</v>
      </c>
      <c r="AG30" s="161">
        <v>0</v>
      </c>
      <c r="AH30" s="161">
        <v>0</v>
      </c>
      <c r="AI30" s="161">
        <v>0</v>
      </c>
      <c r="AJ30" s="161">
        <v>0</v>
      </c>
      <c r="AK30" s="161">
        <v>0</v>
      </c>
      <c r="AL30" s="161">
        <v>0</v>
      </c>
      <c r="AM30" s="161">
        <v>0</v>
      </c>
      <c r="AN30" s="161">
        <v>0</v>
      </c>
      <c r="AO30" s="161">
        <v>0</v>
      </c>
      <c r="AP30" s="161">
        <v>5</v>
      </c>
      <c r="AQ30" s="161">
        <v>5</v>
      </c>
      <c r="AR30" s="167">
        <v>20</v>
      </c>
      <c r="AS30" s="147"/>
      <c r="AT30" s="166">
        <v>0</v>
      </c>
      <c r="AU30" s="161">
        <v>0</v>
      </c>
      <c r="AV30" s="161">
        <v>0</v>
      </c>
      <c r="AW30" s="161">
        <v>0</v>
      </c>
      <c r="AX30" s="161">
        <v>0</v>
      </c>
      <c r="AY30" s="161">
        <v>0</v>
      </c>
      <c r="AZ30" s="161">
        <v>0</v>
      </c>
      <c r="BA30" s="161">
        <v>0</v>
      </c>
      <c r="BB30" s="161">
        <v>0</v>
      </c>
      <c r="BC30" s="161" t="s">
        <v>13</v>
      </c>
      <c r="BD30" s="161">
        <v>0</v>
      </c>
      <c r="BE30" s="161" t="s">
        <v>13</v>
      </c>
      <c r="BF30" s="161">
        <v>5</v>
      </c>
      <c r="BG30" s="161">
        <v>8</v>
      </c>
      <c r="BH30" s="161">
        <v>18</v>
      </c>
      <c r="BI30" s="161">
        <v>18</v>
      </c>
      <c r="BJ30" s="161">
        <v>28</v>
      </c>
      <c r="BK30" s="161">
        <v>28</v>
      </c>
      <c r="BL30" s="161">
        <v>21</v>
      </c>
      <c r="BM30" s="161">
        <v>25</v>
      </c>
      <c r="BN30" s="166">
        <v>0</v>
      </c>
      <c r="BO30" s="161">
        <v>0</v>
      </c>
      <c r="BP30" s="161">
        <v>0</v>
      </c>
      <c r="BQ30" s="161">
        <v>0</v>
      </c>
      <c r="BR30" s="161">
        <v>0</v>
      </c>
      <c r="BS30" s="161">
        <v>0</v>
      </c>
      <c r="BT30" s="161">
        <v>0</v>
      </c>
      <c r="BU30" s="161">
        <v>0</v>
      </c>
      <c r="BV30" s="161">
        <v>0</v>
      </c>
      <c r="BW30" s="161" t="s">
        <v>13</v>
      </c>
      <c r="BX30" s="161" t="s">
        <v>13</v>
      </c>
      <c r="BY30" s="161" t="s">
        <v>13</v>
      </c>
      <c r="BZ30" s="161" t="s">
        <v>13</v>
      </c>
      <c r="CA30" s="161">
        <v>14</v>
      </c>
      <c r="CB30" s="161">
        <v>12</v>
      </c>
      <c r="CC30" s="161">
        <v>27</v>
      </c>
      <c r="CD30" s="161">
        <v>42</v>
      </c>
      <c r="CE30" s="161">
        <v>42</v>
      </c>
      <c r="CF30" s="161">
        <v>44</v>
      </c>
      <c r="CG30" s="167">
        <v>35</v>
      </c>
      <c r="CH30" s="147"/>
      <c r="CI30" s="166">
        <v>0</v>
      </c>
      <c r="CJ30" s="161">
        <v>0</v>
      </c>
      <c r="CK30" s="161">
        <v>0</v>
      </c>
      <c r="CL30" s="161">
        <v>0</v>
      </c>
      <c r="CM30" s="161">
        <v>0</v>
      </c>
      <c r="CN30" s="161">
        <v>0</v>
      </c>
      <c r="CO30" s="161">
        <v>0</v>
      </c>
      <c r="CP30" s="161">
        <v>0</v>
      </c>
      <c r="CQ30" s="161">
        <v>0</v>
      </c>
      <c r="CR30" s="161">
        <v>0</v>
      </c>
      <c r="CS30" s="161">
        <v>0</v>
      </c>
      <c r="CT30" s="161">
        <v>0</v>
      </c>
      <c r="CU30" s="161" t="s">
        <v>13</v>
      </c>
      <c r="CV30" s="161" t="s">
        <v>13</v>
      </c>
      <c r="CW30" s="161">
        <v>5</v>
      </c>
      <c r="CX30" s="161" t="s">
        <v>13</v>
      </c>
      <c r="CY30" s="161">
        <v>10</v>
      </c>
      <c r="CZ30" s="161">
        <v>10</v>
      </c>
      <c r="DA30" s="161">
        <v>9</v>
      </c>
      <c r="DB30" s="161">
        <v>24</v>
      </c>
      <c r="DC30" s="166">
        <v>0</v>
      </c>
      <c r="DD30" s="161">
        <v>0</v>
      </c>
      <c r="DE30" s="161">
        <v>0</v>
      </c>
      <c r="DF30" s="161">
        <v>0</v>
      </c>
      <c r="DG30" s="161">
        <v>0</v>
      </c>
      <c r="DH30" s="161">
        <v>0</v>
      </c>
      <c r="DI30" s="161">
        <v>0</v>
      </c>
      <c r="DJ30" s="161">
        <v>0</v>
      </c>
      <c r="DK30" s="161">
        <v>0</v>
      </c>
      <c r="DL30" s="161">
        <v>0</v>
      </c>
      <c r="DM30" s="161">
        <v>0</v>
      </c>
      <c r="DN30" s="161">
        <v>0</v>
      </c>
      <c r="DO30" s="161" t="s">
        <v>13</v>
      </c>
      <c r="DP30" s="161">
        <v>0</v>
      </c>
      <c r="DQ30" s="161">
        <v>0</v>
      </c>
      <c r="DR30" s="161" t="s">
        <v>13</v>
      </c>
      <c r="DS30" s="161" t="s">
        <v>13</v>
      </c>
      <c r="DT30" s="161" t="s">
        <v>13</v>
      </c>
      <c r="DU30" s="161">
        <v>9</v>
      </c>
      <c r="DV30" s="167">
        <v>12</v>
      </c>
      <c r="DW30" s="147"/>
      <c r="DX30" s="166">
        <v>0</v>
      </c>
      <c r="DY30" s="161">
        <v>0</v>
      </c>
      <c r="DZ30" s="161">
        <v>0</v>
      </c>
      <c r="EA30" s="161">
        <v>0</v>
      </c>
      <c r="EB30" s="161">
        <v>0</v>
      </c>
      <c r="EC30" s="161">
        <v>0</v>
      </c>
      <c r="ED30" s="161">
        <v>7</v>
      </c>
      <c r="EE30" s="161">
        <v>47</v>
      </c>
      <c r="EF30" s="161">
        <v>49</v>
      </c>
      <c r="EG30" s="161">
        <v>43</v>
      </c>
      <c r="EH30" s="161">
        <v>66</v>
      </c>
      <c r="EI30" s="161">
        <v>81</v>
      </c>
      <c r="EJ30" s="161">
        <v>117</v>
      </c>
      <c r="EK30" s="161">
        <v>130</v>
      </c>
      <c r="EL30" s="161">
        <v>120</v>
      </c>
      <c r="EM30" s="161">
        <v>115</v>
      </c>
      <c r="EN30" s="161">
        <v>88</v>
      </c>
      <c r="EO30" s="161">
        <v>87</v>
      </c>
      <c r="EP30" s="161">
        <v>54</v>
      </c>
      <c r="EQ30" s="161">
        <v>81</v>
      </c>
      <c r="ER30" s="166">
        <v>0</v>
      </c>
      <c r="ES30" s="161">
        <v>0</v>
      </c>
      <c r="ET30" s="161">
        <v>0</v>
      </c>
      <c r="EU30" s="161">
        <v>0</v>
      </c>
      <c r="EV30" s="161">
        <v>0</v>
      </c>
      <c r="EW30" s="161">
        <v>0</v>
      </c>
      <c r="EX30" s="161">
        <v>8</v>
      </c>
      <c r="EY30" s="161">
        <v>47</v>
      </c>
      <c r="EZ30" s="161">
        <v>20</v>
      </c>
      <c r="FA30" s="161">
        <v>40</v>
      </c>
      <c r="FB30" s="161">
        <v>76</v>
      </c>
      <c r="FC30" s="161">
        <v>81</v>
      </c>
      <c r="FD30" s="161">
        <v>150</v>
      </c>
      <c r="FE30" s="161">
        <v>224</v>
      </c>
      <c r="FF30" s="161">
        <v>189</v>
      </c>
      <c r="FG30" s="161">
        <v>193</v>
      </c>
      <c r="FH30" s="161">
        <v>208</v>
      </c>
      <c r="FI30" s="161">
        <v>193</v>
      </c>
      <c r="FJ30" s="161">
        <v>126</v>
      </c>
      <c r="FK30" s="167">
        <v>96</v>
      </c>
    </row>
    <row r="31" spans="2:167" ht="15.6">
      <c r="B31" s="90">
        <v>1980</v>
      </c>
      <c r="C31" s="147"/>
      <c r="D31" s="163">
        <v>0</v>
      </c>
      <c r="E31" s="164">
        <v>0</v>
      </c>
      <c r="F31" s="164">
        <v>0</v>
      </c>
      <c r="G31" s="164">
        <v>0</v>
      </c>
      <c r="H31" s="164">
        <v>0</v>
      </c>
      <c r="I31" s="164">
        <v>0</v>
      </c>
      <c r="J31" s="164">
        <v>0</v>
      </c>
      <c r="K31" s="164">
        <v>0</v>
      </c>
      <c r="L31" s="164">
        <v>0</v>
      </c>
      <c r="M31" s="164">
        <v>0</v>
      </c>
      <c r="N31" s="164" t="s">
        <v>13</v>
      </c>
      <c r="O31" s="164">
        <v>6</v>
      </c>
      <c r="P31" s="164">
        <v>26</v>
      </c>
      <c r="Q31" s="164">
        <v>95</v>
      </c>
      <c r="R31" s="164">
        <v>182</v>
      </c>
      <c r="S31" s="164">
        <v>290</v>
      </c>
      <c r="T31" s="164">
        <v>279</v>
      </c>
      <c r="U31" s="164">
        <v>170</v>
      </c>
      <c r="V31" s="164">
        <v>104</v>
      </c>
      <c r="W31" s="165">
        <v>90</v>
      </c>
      <c r="X31" s="147"/>
      <c r="Y31" s="163">
        <v>0</v>
      </c>
      <c r="Z31" s="164">
        <v>0</v>
      </c>
      <c r="AA31" s="164">
        <v>0</v>
      </c>
      <c r="AB31" s="164">
        <v>0</v>
      </c>
      <c r="AC31" s="164">
        <v>0</v>
      </c>
      <c r="AD31" s="164">
        <v>0</v>
      </c>
      <c r="AE31" s="164">
        <v>0</v>
      </c>
      <c r="AF31" s="164">
        <v>0</v>
      </c>
      <c r="AG31" s="164">
        <v>0</v>
      </c>
      <c r="AH31" s="164">
        <v>0</v>
      </c>
      <c r="AI31" s="164">
        <v>0</v>
      </c>
      <c r="AJ31" s="164">
        <v>0</v>
      </c>
      <c r="AK31" s="164">
        <v>0</v>
      </c>
      <c r="AL31" s="164">
        <v>0</v>
      </c>
      <c r="AM31" s="164">
        <v>0</v>
      </c>
      <c r="AN31" s="164">
        <v>0</v>
      </c>
      <c r="AO31" s="164" t="s">
        <v>13</v>
      </c>
      <c r="AP31" s="164" t="s">
        <v>13</v>
      </c>
      <c r="AQ31" s="164">
        <v>8</v>
      </c>
      <c r="AR31" s="165">
        <v>29</v>
      </c>
      <c r="AS31" s="147"/>
      <c r="AT31" s="163">
        <v>0</v>
      </c>
      <c r="AU31" s="164">
        <v>0</v>
      </c>
      <c r="AV31" s="164">
        <v>0</v>
      </c>
      <c r="AW31" s="164">
        <v>0</v>
      </c>
      <c r="AX31" s="164">
        <v>0</v>
      </c>
      <c r="AY31" s="164">
        <v>0</v>
      </c>
      <c r="AZ31" s="164">
        <v>0</v>
      </c>
      <c r="BA31" s="164">
        <v>0</v>
      </c>
      <c r="BB31" s="164">
        <v>0</v>
      </c>
      <c r="BC31" s="164" t="s">
        <v>13</v>
      </c>
      <c r="BD31" s="164" t="s">
        <v>13</v>
      </c>
      <c r="BE31" s="164" t="s">
        <v>13</v>
      </c>
      <c r="BF31" s="164">
        <v>5</v>
      </c>
      <c r="BG31" s="164">
        <v>7</v>
      </c>
      <c r="BH31" s="164">
        <v>12</v>
      </c>
      <c r="BI31" s="164">
        <v>33</v>
      </c>
      <c r="BJ31" s="164">
        <v>31</v>
      </c>
      <c r="BK31" s="164">
        <v>33</v>
      </c>
      <c r="BL31" s="164">
        <v>24</v>
      </c>
      <c r="BM31" s="164">
        <v>25</v>
      </c>
      <c r="BN31" s="163">
        <v>0</v>
      </c>
      <c r="BO31" s="164">
        <v>0</v>
      </c>
      <c r="BP31" s="164">
        <v>0</v>
      </c>
      <c r="BQ31" s="164">
        <v>0</v>
      </c>
      <c r="BR31" s="164">
        <v>0</v>
      </c>
      <c r="BS31" s="164">
        <v>0</v>
      </c>
      <c r="BT31" s="164">
        <v>0</v>
      </c>
      <c r="BU31" s="164">
        <v>0</v>
      </c>
      <c r="BV31" s="164">
        <v>0</v>
      </c>
      <c r="BW31" s="164">
        <v>0</v>
      </c>
      <c r="BX31" s="164">
        <v>5</v>
      </c>
      <c r="BY31" s="164" t="s">
        <v>13</v>
      </c>
      <c r="BZ31" s="164">
        <v>7</v>
      </c>
      <c r="CA31" s="164">
        <v>11</v>
      </c>
      <c r="CB31" s="164">
        <v>21</v>
      </c>
      <c r="CC31" s="164">
        <v>20</v>
      </c>
      <c r="CD31" s="164">
        <v>38</v>
      </c>
      <c r="CE31" s="164">
        <v>38</v>
      </c>
      <c r="CF31" s="164">
        <v>41</v>
      </c>
      <c r="CG31" s="165">
        <v>45</v>
      </c>
      <c r="CH31" s="147"/>
      <c r="CI31" s="163">
        <v>0</v>
      </c>
      <c r="CJ31" s="164">
        <v>0</v>
      </c>
      <c r="CK31" s="164">
        <v>0</v>
      </c>
      <c r="CL31" s="164">
        <v>0</v>
      </c>
      <c r="CM31" s="164">
        <v>0</v>
      </c>
      <c r="CN31" s="164">
        <v>0</v>
      </c>
      <c r="CO31" s="164">
        <v>0</v>
      </c>
      <c r="CP31" s="164">
        <v>0</v>
      </c>
      <c r="CQ31" s="164">
        <v>0</v>
      </c>
      <c r="CR31" s="164">
        <v>0</v>
      </c>
      <c r="CS31" s="164">
        <v>0</v>
      </c>
      <c r="CT31" s="164">
        <v>0</v>
      </c>
      <c r="CU31" s="164" t="s">
        <v>13</v>
      </c>
      <c r="CV31" s="164" t="s">
        <v>13</v>
      </c>
      <c r="CW31" s="164" t="s">
        <v>13</v>
      </c>
      <c r="CX31" s="164">
        <v>8</v>
      </c>
      <c r="CY31" s="164">
        <v>10</v>
      </c>
      <c r="CZ31" s="164">
        <v>7</v>
      </c>
      <c r="DA31" s="164">
        <v>15</v>
      </c>
      <c r="DB31" s="164">
        <v>24</v>
      </c>
      <c r="DC31" s="163">
        <v>0</v>
      </c>
      <c r="DD31" s="164">
        <v>0</v>
      </c>
      <c r="DE31" s="164">
        <v>0</v>
      </c>
      <c r="DF31" s="164">
        <v>0</v>
      </c>
      <c r="DG31" s="164">
        <v>0</v>
      </c>
      <c r="DH31" s="164">
        <v>0</v>
      </c>
      <c r="DI31" s="164">
        <v>0</v>
      </c>
      <c r="DJ31" s="164">
        <v>0</v>
      </c>
      <c r="DK31" s="164">
        <v>0</v>
      </c>
      <c r="DL31" s="164" t="s">
        <v>13</v>
      </c>
      <c r="DM31" s="164">
        <v>0</v>
      </c>
      <c r="DN31" s="164">
        <v>0</v>
      </c>
      <c r="DO31" s="164" t="s">
        <v>13</v>
      </c>
      <c r="DP31" s="164" t="s">
        <v>13</v>
      </c>
      <c r="DQ31" s="164" t="s">
        <v>13</v>
      </c>
      <c r="DR31" s="164" t="s">
        <v>13</v>
      </c>
      <c r="DS31" s="164">
        <v>9</v>
      </c>
      <c r="DT31" s="164">
        <v>8</v>
      </c>
      <c r="DU31" s="164">
        <v>7</v>
      </c>
      <c r="DV31" s="165">
        <v>10</v>
      </c>
      <c r="DW31" s="147"/>
      <c r="DX31" s="163">
        <v>0</v>
      </c>
      <c r="DY31" s="164">
        <v>0</v>
      </c>
      <c r="DZ31" s="164">
        <v>0</v>
      </c>
      <c r="EA31" s="164">
        <v>0</v>
      </c>
      <c r="EB31" s="164">
        <v>0</v>
      </c>
      <c r="EC31" s="164">
        <v>0</v>
      </c>
      <c r="ED31" s="164">
        <v>17</v>
      </c>
      <c r="EE31" s="164">
        <v>63</v>
      </c>
      <c r="EF31" s="164">
        <v>45</v>
      </c>
      <c r="EG31" s="164">
        <v>62</v>
      </c>
      <c r="EH31" s="164">
        <v>76</v>
      </c>
      <c r="EI31" s="164">
        <v>132</v>
      </c>
      <c r="EJ31" s="164">
        <v>144</v>
      </c>
      <c r="EK31" s="164">
        <v>165</v>
      </c>
      <c r="EL31" s="164">
        <v>139</v>
      </c>
      <c r="EM31" s="164">
        <v>109</v>
      </c>
      <c r="EN31" s="164">
        <v>114</v>
      </c>
      <c r="EO31" s="164">
        <v>108</v>
      </c>
      <c r="EP31" s="164">
        <v>67</v>
      </c>
      <c r="EQ31" s="164">
        <v>95</v>
      </c>
      <c r="ER31" s="163">
        <v>0</v>
      </c>
      <c r="ES31" s="164">
        <v>0</v>
      </c>
      <c r="ET31" s="164">
        <v>0</v>
      </c>
      <c r="EU31" s="164">
        <v>0</v>
      </c>
      <c r="EV31" s="164">
        <v>0</v>
      </c>
      <c r="EW31" s="164">
        <v>0</v>
      </c>
      <c r="EX31" s="164">
        <v>17</v>
      </c>
      <c r="EY31" s="164">
        <v>44</v>
      </c>
      <c r="EZ31" s="164">
        <v>33</v>
      </c>
      <c r="FA31" s="164">
        <v>53</v>
      </c>
      <c r="FB31" s="164">
        <v>72</v>
      </c>
      <c r="FC31" s="164">
        <v>116</v>
      </c>
      <c r="FD31" s="164">
        <v>196</v>
      </c>
      <c r="FE31" s="164">
        <v>266</v>
      </c>
      <c r="FF31" s="164">
        <v>217</v>
      </c>
      <c r="FG31" s="164">
        <v>226</v>
      </c>
      <c r="FH31" s="164">
        <v>272</v>
      </c>
      <c r="FI31" s="164">
        <v>206</v>
      </c>
      <c r="FJ31" s="164">
        <v>150</v>
      </c>
      <c r="FK31" s="165">
        <v>114</v>
      </c>
    </row>
    <row r="32" spans="2:167" ht="15.6">
      <c r="B32" s="89">
        <v>1981</v>
      </c>
      <c r="C32" s="147"/>
      <c r="D32" s="166">
        <v>0</v>
      </c>
      <c r="E32" s="161">
        <v>0</v>
      </c>
      <c r="F32" s="161">
        <v>0</v>
      </c>
      <c r="G32" s="161">
        <v>0</v>
      </c>
      <c r="H32" s="161">
        <v>0</v>
      </c>
      <c r="I32" s="161">
        <v>0</v>
      </c>
      <c r="J32" s="161">
        <v>0</v>
      </c>
      <c r="K32" s="161">
        <v>0</v>
      </c>
      <c r="L32" s="161">
        <v>0</v>
      </c>
      <c r="M32" s="161">
        <v>0</v>
      </c>
      <c r="N32" s="161" t="s">
        <v>13</v>
      </c>
      <c r="O32" s="161">
        <v>8</v>
      </c>
      <c r="P32" s="161">
        <v>53</v>
      </c>
      <c r="Q32" s="161">
        <v>148</v>
      </c>
      <c r="R32" s="161">
        <v>253</v>
      </c>
      <c r="S32" s="161">
        <v>330</v>
      </c>
      <c r="T32" s="161">
        <v>335</v>
      </c>
      <c r="U32" s="161">
        <v>183</v>
      </c>
      <c r="V32" s="161">
        <v>131</v>
      </c>
      <c r="W32" s="167">
        <v>102</v>
      </c>
      <c r="X32" s="147"/>
      <c r="Y32" s="166">
        <v>0</v>
      </c>
      <c r="Z32" s="161">
        <v>0</v>
      </c>
      <c r="AA32" s="161">
        <v>0</v>
      </c>
      <c r="AB32" s="161">
        <v>0</v>
      </c>
      <c r="AC32" s="161">
        <v>0</v>
      </c>
      <c r="AD32" s="161">
        <v>0</v>
      </c>
      <c r="AE32" s="161">
        <v>0</v>
      </c>
      <c r="AF32" s="161">
        <v>0</v>
      </c>
      <c r="AG32" s="161">
        <v>0</v>
      </c>
      <c r="AH32" s="161">
        <v>0</v>
      </c>
      <c r="AI32" s="161">
        <v>0</v>
      </c>
      <c r="AJ32" s="161">
        <v>0</v>
      </c>
      <c r="AK32" s="161">
        <v>0</v>
      </c>
      <c r="AL32" s="161" t="s">
        <v>13</v>
      </c>
      <c r="AM32" s="161">
        <v>0</v>
      </c>
      <c r="AN32" s="161" t="s">
        <v>13</v>
      </c>
      <c r="AO32" s="161" t="s">
        <v>13</v>
      </c>
      <c r="AP32" s="161" t="s">
        <v>13</v>
      </c>
      <c r="AQ32" s="161">
        <v>12</v>
      </c>
      <c r="AR32" s="167">
        <v>28</v>
      </c>
      <c r="AS32" s="147"/>
      <c r="AT32" s="166">
        <v>0</v>
      </c>
      <c r="AU32" s="161">
        <v>0</v>
      </c>
      <c r="AV32" s="161">
        <v>0</v>
      </c>
      <c r="AW32" s="161">
        <v>0</v>
      </c>
      <c r="AX32" s="161">
        <v>0</v>
      </c>
      <c r="AY32" s="161">
        <v>0</v>
      </c>
      <c r="AZ32" s="161">
        <v>0</v>
      </c>
      <c r="BA32" s="161">
        <v>0</v>
      </c>
      <c r="BB32" s="161">
        <v>0</v>
      </c>
      <c r="BC32" s="161">
        <v>0</v>
      </c>
      <c r="BD32" s="161" t="s">
        <v>13</v>
      </c>
      <c r="BE32" s="161" t="s">
        <v>13</v>
      </c>
      <c r="BF32" s="161">
        <v>11</v>
      </c>
      <c r="BG32" s="161">
        <v>17</v>
      </c>
      <c r="BH32" s="161">
        <v>24</v>
      </c>
      <c r="BI32" s="161">
        <v>36</v>
      </c>
      <c r="BJ32" s="161">
        <v>39</v>
      </c>
      <c r="BK32" s="161">
        <v>44</v>
      </c>
      <c r="BL32" s="161">
        <v>27</v>
      </c>
      <c r="BM32" s="161">
        <v>54</v>
      </c>
      <c r="BN32" s="166">
        <v>0</v>
      </c>
      <c r="BO32" s="161">
        <v>0</v>
      </c>
      <c r="BP32" s="161">
        <v>0</v>
      </c>
      <c r="BQ32" s="161">
        <v>0</v>
      </c>
      <c r="BR32" s="161">
        <v>0</v>
      </c>
      <c r="BS32" s="161">
        <v>0</v>
      </c>
      <c r="BT32" s="161">
        <v>0</v>
      </c>
      <c r="BU32" s="161">
        <v>0</v>
      </c>
      <c r="BV32" s="161">
        <v>0</v>
      </c>
      <c r="BW32" s="161" t="s">
        <v>13</v>
      </c>
      <c r="BX32" s="161">
        <v>0</v>
      </c>
      <c r="BY32" s="161">
        <v>6</v>
      </c>
      <c r="BZ32" s="161" t="s">
        <v>13</v>
      </c>
      <c r="CA32" s="161">
        <v>15</v>
      </c>
      <c r="CB32" s="161">
        <v>26</v>
      </c>
      <c r="CC32" s="161">
        <v>31</v>
      </c>
      <c r="CD32" s="161">
        <v>45</v>
      </c>
      <c r="CE32" s="161">
        <v>47</v>
      </c>
      <c r="CF32" s="161">
        <v>61</v>
      </c>
      <c r="CG32" s="167">
        <v>51</v>
      </c>
      <c r="CH32" s="147"/>
      <c r="CI32" s="166">
        <v>0</v>
      </c>
      <c r="CJ32" s="161">
        <v>0</v>
      </c>
      <c r="CK32" s="161">
        <v>0</v>
      </c>
      <c r="CL32" s="161">
        <v>0</v>
      </c>
      <c r="CM32" s="161">
        <v>0</v>
      </c>
      <c r="CN32" s="161">
        <v>0</v>
      </c>
      <c r="CO32" s="161">
        <v>0</v>
      </c>
      <c r="CP32" s="161">
        <v>0</v>
      </c>
      <c r="CQ32" s="161">
        <v>0</v>
      </c>
      <c r="CR32" s="161" t="s">
        <v>13</v>
      </c>
      <c r="CS32" s="161" t="s">
        <v>13</v>
      </c>
      <c r="CT32" s="161">
        <v>0</v>
      </c>
      <c r="CU32" s="161" t="s">
        <v>13</v>
      </c>
      <c r="CV32" s="161" t="s">
        <v>13</v>
      </c>
      <c r="CW32" s="161">
        <v>6</v>
      </c>
      <c r="CX32" s="161">
        <v>7</v>
      </c>
      <c r="CY32" s="161">
        <v>14</v>
      </c>
      <c r="CZ32" s="161">
        <v>10</v>
      </c>
      <c r="DA32" s="161">
        <v>27</v>
      </c>
      <c r="DB32" s="161">
        <v>30</v>
      </c>
      <c r="DC32" s="166">
        <v>0</v>
      </c>
      <c r="DD32" s="161">
        <v>0</v>
      </c>
      <c r="DE32" s="161">
        <v>0</v>
      </c>
      <c r="DF32" s="161">
        <v>0</v>
      </c>
      <c r="DG32" s="161">
        <v>0</v>
      </c>
      <c r="DH32" s="161">
        <v>0</v>
      </c>
      <c r="DI32" s="161">
        <v>0</v>
      </c>
      <c r="DJ32" s="161">
        <v>0</v>
      </c>
      <c r="DK32" s="161">
        <v>0</v>
      </c>
      <c r="DL32" s="161">
        <v>0</v>
      </c>
      <c r="DM32" s="161">
        <v>0</v>
      </c>
      <c r="DN32" s="161" t="s">
        <v>13</v>
      </c>
      <c r="DO32" s="161" t="s">
        <v>13</v>
      </c>
      <c r="DP32" s="161" t="s">
        <v>13</v>
      </c>
      <c r="DQ32" s="161" t="s">
        <v>13</v>
      </c>
      <c r="DR32" s="161">
        <v>5</v>
      </c>
      <c r="DS32" s="161">
        <v>8</v>
      </c>
      <c r="DT32" s="161">
        <v>6</v>
      </c>
      <c r="DU32" s="161" t="s">
        <v>13</v>
      </c>
      <c r="DV32" s="167">
        <v>6</v>
      </c>
      <c r="DW32" s="147"/>
      <c r="DX32" s="166">
        <v>0</v>
      </c>
      <c r="DY32" s="161">
        <v>0</v>
      </c>
      <c r="DZ32" s="161">
        <v>0</v>
      </c>
      <c r="EA32" s="161">
        <v>0</v>
      </c>
      <c r="EB32" s="161">
        <v>0</v>
      </c>
      <c r="EC32" s="161">
        <v>0</v>
      </c>
      <c r="ED32" s="161">
        <v>38</v>
      </c>
      <c r="EE32" s="161">
        <v>69</v>
      </c>
      <c r="EF32" s="161">
        <v>56</v>
      </c>
      <c r="EG32" s="161">
        <v>66</v>
      </c>
      <c r="EH32" s="161">
        <v>113</v>
      </c>
      <c r="EI32" s="161">
        <v>131</v>
      </c>
      <c r="EJ32" s="161">
        <v>168</v>
      </c>
      <c r="EK32" s="161">
        <v>200</v>
      </c>
      <c r="EL32" s="161">
        <v>147</v>
      </c>
      <c r="EM32" s="161">
        <v>131</v>
      </c>
      <c r="EN32" s="161">
        <v>145</v>
      </c>
      <c r="EO32" s="161">
        <v>116</v>
      </c>
      <c r="EP32" s="161">
        <v>83</v>
      </c>
      <c r="EQ32" s="161">
        <v>114</v>
      </c>
      <c r="ER32" s="166">
        <v>0</v>
      </c>
      <c r="ES32" s="161">
        <v>0</v>
      </c>
      <c r="ET32" s="161">
        <v>0</v>
      </c>
      <c r="EU32" s="161">
        <v>0</v>
      </c>
      <c r="EV32" s="161">
        <v>0</v>
      </c>
      <c r="EW32" s="161">
        <v>0</v>
      </c>
      <c r="EX32" s="161">
        <v>38</v>
      </c>
      <c r="EY32" s="161">
        <v>50</v>
      </c>
      <c r="EZ32" s="161">
        <v>37</v>
      </c>
      <c r="FA32" s="161">
        <v>61</v>
      </c>
      <c r="FB32" s="161">
        <v>80</v>
      </c>
      <c r="FC32" s="161">
        <v>151</v>
      </c>
      <c r="FD32" s="161">
        <v>285</v>
      </c>
      <c r="FE32" s="161">
        <v>301</v>
      </c>
      <c r="FF32" s="161">
        <v>271</v>
      </c>
      <c r="FG32" s="161">
        <v>274</v>
      </c>
      <c r="FH32" s="161">
        <v>309</v>
      </c>
      <c r="FI32" s="161">
        <v>262</v>
      </c>
      <c r="FJ32" s="161">
        <v>170</v>
      </c>
      <c r="FK32" s="167">
        <v>131</v>
      </c>
    </row>
    <row r="33" spans="2:167" ht="15.6">
      <c r="B33" s="90">
        <v>1982</v>
      </c>
      <c r="C33" s="147"/>
      <c r="D33" s="163">
        <v>0</v>
      </c>
      <c r="E33" s="164">
        <v>0</v>
      </c>
      <c r="F33" s="164">
        <v>0</v>
      </c>
      <c r="G33" s="164">
        <v>0</v>
      </c>
      <c r="H33" s="164">
        <v>0</v>
      </c>
      <c r="I33" s="164">
        <v>0</v>
      </c>
      <c r="J33" s="164" t="s">
        <v>13</v>
      </c>
      <c r="K33" s="164">
        <v>0</v>
      </c>
      <c r="L33" s="164">
        <v>0</v>
      </c>
      <c r="M33" s="164" t="s">
        <v>13</v>
      </c>
      <c r="N33" s="164">
        <v>0</v>
      </c>
      <c r="O33" s="164">
        <v>22</v>
      </c>
      <c r="P33" s="164">
        <v>50</v>
      </c>
      <c r="Q33" s="164">
        <v>166</v>
      </c>
      <c r="R33" s="164">
        <v>282</v>
      </c>
      <c r="S33" s="164">
        <v>430</v>
      </c>
      <c r="T33" s="164">
        <v>350</v>
      </c>
      <c r="U33" s="164">
        <v>241</v>
      </c>
      <c r="V33" s="164">
        <v>147</v>
      </c>
      <c r="W33" s="165">
        <v>101</v>
      </c>
      <c r="X33" s="147"/>
      <c r="Y33" s="163">
        <v>0</v>
      </c>
      <c r="Z33" s="164">
        <v>0</v>
      </c>
      <c r="AA33" s="164">
        <v>0</v>
      </c>
      <c r="AB33" s="164">
        <v>0</v>
      </c>
      <c r="AC33" s="164">
        <v>0</v>
      </c>
      <c r="AD33" s="164">
        <v>0</v>
      </c>
      <c r="AE33" s="164">
        <v>0</v>
      </c>
      <c r="AF33" s="164">
        <v>0</v>
      </c>
      <c r="AG33" s="164">
        <v>0</v>
      </c>
      <c r="AH33" s="164">
        <v>0</v>
      </c>
      <c r="AI33" s="164">
        <v>0</v>
      </c>
      <c r="AJ33" s="164">
        <v>0</v>
      </c>
      <c r="AK33" s="164">
        <v>0</v>
      </c>
      <c r="AL33" s="164" t="s">
        <v>13</v>
      </c>
      <c r="AM33" s="164" t="s">
        <v>13</v>
      </c>
      <c r="AN33" s="164">
        <v>0</v>
      </c>
      <c r="AO33" s="164" t="s">
        <v>13</v>
      </c>
      <c r="AP33" s="164">
        <v>11</v>
      </c>
      <c r="AQ33" s="164">
        <v>13</v>
      </c>
      <c r="AR33" s="165">
        <v>47</v>
      </c>
      <c r="AS33" s="147"/>
      <c r="AT33" s="163">
        <v>0</v>
      </c>
      <c r="AU33" s="164">
        <v>0</v>
      </c>
      <c r="AV33" s="164">
        <v>0</v>
      </c>
      <c r="AW33" s="164">
        <v>0</v>
      </c>
      <c r="AX33" s="164">
        <v>0</v>
      </c>
      <c r="AY33" s="164">
        <v>0</v>
      </c>
      <c r="AZ33" s="164" t="s">
        <v>13</v>
      </c>
      <c r="BA33" s="164">
        <v>0</v>
      </c>
      <c r="BB33" s="164">
        <v>0</v>
      </c>
      <c r="BC33" s="164">
        <v>0</v>
      </c>
      <c r="BD33" s="164" t="s">
        <v>13</v>
      </c>
      <c r="BE33" s="164">
        <v>5</v>
      </c>
      <c r="BF33" s="164" t="s">
        <v>13</v>
      </c>
      <c r="BG33" s="164">
        <v>19</v>
      </c>
      <c r="BH33" s="164">
        <v>25</v>
      </c>
      <c r="BI33" s="164">
        <v>31</v>
      </c>
      <c r="BJ33" s="164">
        <v>43</v>
      </c>
      <c r="BK33" s="164">
        <v>53</v>
      </c>
      <c r="BL33" s="164">
        <v>27</v>
      </c>
      <c r="BM33" s="164">
        <v>52</v>
      </c>
      <c r="BN33" s="163">
        <v>0</v>
      </c>
      <c r="BO33" s="164">
        <v>0</v>
      </c>
      <c r="BP33" s="164">
        <v>0</v>
      </c>
      <c r="BQ33" s="164">
        <v>0</v>
      </c>
      <c r="BR33" s="164">
        <v>0</v>
      </c>
      <c r="BS33" s="164">
        <v>0</v>
      </c>
      <c r="BT33" s="164">
        <v>0</v>
      </c>
      <c r="BU33" s="164">
        <v>0</v>
      </c>
      <c r="BV33" s="164">
        <v>0</v>
      </c>
      <c r="BW33" s="164">
        <v>0</v>
      </c>
      <c r="BX33" s="164">
        <v>0</v>
      </c>
      <c r="BY33" s="164">
        <v>5</v>
      </c>
      <c r="BZ33" s="164">
        <v>13</v>
      </c>
      <c r="CA33" s="164">
        <v>17</v>
      </c>
      <c r="CB33" s="164">
        <v>34</v>
      </c>
      <c r="CC33" s="164">
        <v>40</v>
      </c>
      <c r="CD33" s="164">
        <v>62</v>
      </c>
      <c r="CE33" s="164">
        <v>68</v>
      </c>
      <c r="CF33" s="164">
        <v>62</v>
      </c>
      <c r="CG33" s="165">
        <v>75</v>
      </c>
      <c r="CH33" s="147"/>
      <c r="CI33" s="163">
        <v>0</v>
      </c>
      <c r="CJ33" s="164">
        <v>0</v>
      </c>
      <c r="CK33" s="164">
        <v>0</v>
      </c>
      <c r="CL33" s="164">
        <v>0</v>
      </c>
      <c r="CM33" s="164">
        <v>0</v>
      </c>
      <c r="CN33" s="164">
        <v>0</v>
      </c>
      <c r="CO33" s="164">
        <v>0</v>
      </c>
      <c r="CP33" s="164">
        <v>0</v>
      </c>
      <c r="CQ33" s="164">
        <v>0</v>
      </c>
      <c r="CR33" s="164">
        <v>0</v>
      </c>
      <c r="CS33" s="164">
        <v>0</v>
      </c>
      <c r="CT33" s="164" t="s">
        <v>13</v>
      </c>
      <c r="CU33" s="164">
        <v>0</v>
      </c>
      <c r="CV33" s="164" t="s">
        <v>13</v>
      </c>
      <c r="CW33" s="164">
        <v>7</v>
      </c>
      <c r="CX33" s="164">
        <v>9</v>
      </c>
      <c r="CY33" s="164">
        <v>18</v>
      </c>
      <c r="CZ33" s="164">
        <v>13</v>
      </c>
      <c r="DA33" s="164">
        <v>16</v>
      </c>
      <c r="DB33" s="164">
        <v>36</v>
      </c>
      <c r="DC33" s="163">
        <v>0</v>
      </c>
      <c r="DD33" s="164">
        <v>0</v>
      </c>
      <c r="DE33" s="164">
        <v>0</v>
      </c>
      <c r="DF33" s="164">
        <v>0</v>
      </c>
      <c r="DG33" s="164">
        <v>0</v>
      </c>
      <c r="DH33" s="164">
        <v>0</v>
      </c>
      <c r="DI33" s="164">
        <v>0</v>
      </c>
      <c r="DJ33" s="164">
        <v>0</v>
      </c>
      <c r="DK33" s="164">
        <v>0</v>
      </c>
      <c r="DL33" s="164">
        <v>0</v>
      </c>
      <c r="DM33" s="164">
        <v>0</v>
      </c>
      <c r="DN33" s="164" t="s">
        <v>13</v>
      </c>
      <c r="DO33" s="164">
        <v>0</v>
      </c>
      <c r="DP33" s="164" t="s">
        <v>13</v>
      </c>
      <c r="DQ33" s="164">
        <v>5</v>
      </c>
      <c r="DR33" s="164">
        <v>5</v>
      </c>
      <c r="DS33" s="164">
        <v>7</v>
      </c>
      <c r="DT33" s="164">
        <v>6</v>
      </c>
      <c r="DU33" s="164">
        <v>9</v>
      </c>
      <c r="DV33" s="165">
        <v>12</v>
      </c>
      <c r="DW33" s="147"/>
      <c r="DX33" s="163">
        <v>0</v>
      </c>
      <c r="DY33" s="164">
        <v>0</v>
      </c>
      <c r="DZ33" s="164">
        <v>0</v>
      </c>
      <c r="EA33" s="164">
        <v>0</v>
      </c>
      <c r="EB33" s="164">
        <v>0</v>
      </c>
      <c r="EC33" s="164">
        <v>0</v>
      </c>
      <c r="ED33" s="164">
        <v>74</v>
      </c>
      <c r="EE33" s="164">
        <v>62</v>
      </c>
      <c r="EF33" s="164">
        <v>47</v>
      </c>
      <c r="EG33" s="164">
        <v>77</v>
      </c>
      <c r="EH33" s="164">
        <v>138</v>
      </c>
      <c r="EI33" s="164">
        <v>130</v>
      </c>
      <c r="EJ33" s="164">
        <v>208</v>
      </c>
      <c r="EK33" s="164">
        <v>214</v>
      </c>
      <c r="EL33" s="164">
        <v>174</v>
      </c>
      <c r="EM33" s="164">
        <v>157</v>
      </c>
      <c r="EN33" s="164">
        <v>146</v>
      </c>
      <c r="EO33" s="164">
        <v>124</v>
      </c>
      <c r="EP33" s="164">
        <v>79</v>
      </c>
      <c r="EQ33" s="164">
        <v>97</v>
      </c>
      <c r="ER33" s="163">
        <v>0</v>
      </c>
      <c r="ES33" s="164">
        <v>0</v>
      </c>
      <c r="ET33" s="164">
        <v>0</v>
      </c>
      <c r="EU33" s="164">
        <v>0</v>
      </c>
      <c r="EV33" s="164">
        <v>0</v>
      </c>
      <c r="EW33" s="164">
        <v>0</v>
      </c>
      <c r="EX33" s="164">
        <v>81</v>
      </c>
      <c r="EY33" s="164">
        <v>51</v>
      </c>
      <c r="EZ33" s="164">
        <v>36</v>
      </c>
      <c r="FA33" s="164">
        <v>70</v>
      </c>
      <c r="FB33" s="164">
        <v>103</v>
      </c>
      <c r="FC33" s="164">
        <v>179</v>
      </c>
      <c r="FD33" s="164">
        <v>289</v>
      </c>
      <c r="FE33" s="164">
        <v>366</v>
      </c>
      <c r="FF33" s="164">
        <v>300</v>
      </c>
      <c r="FG33" s="164">
        <v>306</v>
      </c>
      <c r="FH33" s="164">
        <v>293</v>
      </c>
      <c r="FI33" s="164">
        <v>282</v>
      </c>
      <c r="FJ33" s="164">
        <v>165</v>
      </c>
      <c r="FK33" s="165">
        <v>133</v>
      </c>
    </row>
    <row r="34" spans="2:167" ht="15.6">
      <c r="B34" s="89">
        <v>1983</v>
      </c>
      <c r="C34" s="147"/>
      <c r="D34" s="166">
        <v>0</v>
      </c>
      <c r="E34" s="161">
        <v>0</v>
      </c>
      <c r="F34" s="161">
        <v>0</v>
      </c>
      <c r="G34" s="161">
        <v>0</v>
      </c>
      <c r="H34" s="161">
        <v>0</v>
      </c>
      <c r="I34" s="161">
        <v>0</v>
      </c>
      <c r="J34" s="161">
        <v>0</v>
      </c>
      <c r="K34" s="161" t="s">
        <v>13</v>
      </c>
      <c r="L34" s="161">
        <v>0</v>
      </c>
      <c r="M34" s="161" t="s">
        <v>13</v>
      </c>
      <c r="N34" s="161">
        <v>7</v>
      </c>
      <c r="O34" s="161">
        <v>19</v>
      </c>
      <c r="P34" s="161">
        <v>100</v>
      </c>
      <c r="Q34" s="161">
        <v>197</v>
      </c>
      <c r="R34" s="161">
        <v>305</v>
      </c>
      <c r="S34" s="161">
        <v>429</v>
      </c>
      <c r="T34" s="161">
        <v>358</v>
      </c>
      <c r="U34" s="161">
        <v>215</v>
      </c>
      <c r="V34" s="161">
        <v>157</v>
      </c>
      <c r="W34" s="167">
        <v>75</v>
      </c>
      <c r="X34" s="147"/>
      <c r="Y34" s="166">
        <v>0</v>
      </c>
      <c r="Z34" s="161">
        <v>0</v>
      </c>
      <c r="AA34" s="161">
        <v>0</v>
      </c>
      <c r="AB34" s="161">
        <v>0</v>
      </c>
      <c r="AC34" s="161">
        <v>0</v>
      </c>
      <c r="AD34" s="161">
        <v>0</v>
      </c>
      <c r="AE34" s="161">
        <v>0</v>
      </c>
      <c r="AF34" s="161">
        <v>0</v>
      </c>
      <c r="AG34" s="161">
        <v>0</v>
      </c>
      <c r="AH34" s="161">
        <v>0</v>
      </c>
      <c r="AI34" s="161">
        <v>0</v>
      </c>
      <c r="AJ34" s="161">
        <v>0</v>
      </c>
      <c r="AK34" s="161">
        <v>0</v>
      </c>
      <c r="AL34" s="161">
        <v>0</v>
      </c>
      <c r="AM34" s="161">
        <v>0</v>
      </c>
      <c r="AN34" s="161" t="s">
        <v>13</v>
      </c>
      <c r="AO34" s="161">
        <v>7</v>
      </c>
      <c r="AP34" s="161">
        <v>8</v>
      </c>
      <c r="AQ34" s="161">
        <v>14</v>
      </c>
      <c r="AR34" s="167">
        <v>35</v>
      </c>
      <c r="AS34" s="147"/>
      <c r="AT34" s="166">
        <v>0</v>
      </c>
      <c r="AU34" s="161">
        <v>0</v>
      </c>
      <c r="AV34" s="161">
        <v>0</v>
      </c>
      <c r="AW34" s="161">
        <v>0</v>
      </c>
      <c r="AX34" s="161">
        <v>0</v>
      </c>
      <c r="AY34" s="161">
        <v>0</v>
      </c>
      <c r="AZ34" s="161">
        <v>0</v>
      </c>
      <c r="BA34" s="161">
        <v>0</v>
      </c>
      <c r="BB34" s="161">
        <v>0</v>
      </c>
      <c r="BC34" s="161" t="s">
        <v>13</v>
      </c>
      <c r="BD34" s="161" t="s">
        <v>13</v>
      </c>
      <c r="BE34" s="161">
        <v>7</v>
      </c>
      <c r="BF34" s="161">
        <v>11</v>
      </c>
      <c r="BG34" s="161">
        <v>18</v>
      </c>
      <c r="BH34" s="161">
        <v>24</v>
      </c>
      <c r="BI34" s="161">
        <v>35</v>
      </c>
      <c r="BJ34" s="161">
        <v>45</v>
      </c>
      <c r="BK34" s="161">
        <v>42</v>
      </c>
      <c r="BL34" s="161">
        <v>40</v>
      </c>
      <c r="BM34" s="161">
        <v>45</v>
      </c>
      <c r="BN34" s="166">
        <v>0</v>
      </c>
      <c r="BO34" s="161">
        <v>0</v>
      </c>
      <c r="BP34" s="161">
        <v>0</v>
      </c>
      <c r="BQ34" s="161">
        <v>0</v>
      </c>
      <c r="BR34" s="161">
        <v>0</v>
      </c>
      <c r="BS34" s="161">
        <v>0</v>
      </c>
      <c r="BT34" s="161" t="s">
        <v>13</v>
      </c>
      <c r="BU34" s="161" t="s">
        <v>13</v>
      </c>
      <c r="BV34" s="161">
        <v>0</v>
      </c>
      <c r="BW34" s="161" t="s">
        <v>13</v>
      </c>
      <c r="BX34" s="161" t="s">
        <v>13</v>
      </c>
      <c r="BY34" s="161" t="s">
        <v>13</v>
      </c>
      <c r="BZ34" s="161">
        <v>9</v>
      </c>
      <c r="CA34" s="161">
        <v>21</v>
      </c>
      <c r="CB34" s="161">
        <v>33</v>
      </c>
      <c r="CC34" s="161">
        <v>45</v>
      </c>
      <c r="CD34" s="161">
        <v>76</v>
      </c>
      <c r="CE34" s="161">
        <v>53</v>
      </c>
      <c r="CF34" s="161">
        <v>65</v>
      </c>
      <c r="CG34" s="167">
        <v>67</v>
      </c>
      <c r="CH34" s="147"/>
      <c r="CI34" s="166">
        <v>0</v>
      </c>
      <c r="CJ34" s="161">
        <v>0</v>
      </c>
      <c r="CK34" s="161">
        <v>0</v>
      </c>
      <c r="CL34" s="161">
        <v>0</v>
      </c>
      <c r="CM34" s="161">
        <v>0</v>
      </c>
      <c r="CN34" s="161">
        <v>0</v>
      </c>
      <c r="CO34" s="161">
        <v>0</v>
      </c>
      <c r="CP34" s="161">
        <v>0</v>
      </c>
      <c r="CQ34" s="161">
        <v>0</v>
      </c>
      <c r="CR34" s="161">
        <v>0</v>
      </c>
      <c r="CS34" s="161" t="s">
        <v>13</v>
      </c>
      <c r="CT34" s="161" t="s">
        <v>13</v>
      </c>
      <c r="CU34" s="161">
        <v>0</v>
      </c>
      <c r="CV34" s="161">
        <v>5</v>
      </c>
      <c r="CW34" s="161">
        <v>5</v>
      </c>
      <c r="CX34" s="161">
        <v>16</v>
      </c>
      <c r="CY34" s="161">
        <v>14</v>
      </c>
      <c r="CZ34" s="161">
        <v>26</v>
      </c>
      <c r="DA34" s="161">
        <v>20</v>
      </c>
      <c r="DB34" s="161">
        <v>34</v>
      </c>
      <c r="DC34" s="166">
        <v>0</v>
      </c>
      <c r="DD34" s="161">
        <v>0</v>
      </c>
      <c r="DE34" s="161">
        <v>0</v>
      </c>
      <c r="DF34" s="161">
        <v>0</v>
      </c>
      <c r="DG34" s="161">
        <v>0</v>
      </c>
      <c r="DH34" s="161">
        <v>0</v>
      </c>
      <c r="DI34" s="161">
        <v>0</v>
      </c>
      <c r="DJ34" s="161">
        <v>0</v>
      </c>
      <c r="DK34" s="161">
        <v>0</v>
      </c>
      <c r="DL34" s="161">
        <v>0</v>
      </c>
      <c r="DM34" s="161">
        <v>0</v>
      </c>
      <c r="DN34" s="161" t="s">
        <v>13</v>
      </c>
      <c r="DO34" s="161" t="s">
        <v>13</v>
      </c>
      <c r="DP34" s="161" t="s">
        <v>13</v>
      </c>
      <c r="DQ34" s="161">
        <v>6</v>
      </c>
      <c r="DR34" s="161" t="s">
        <v>13</v>
      </c>
      <c r="DS34" s="161">
        <v>5</v>
      </c>
      <c r="DT34" s="161">
        <v>13</v>
      </c>
      <c r="DU34" s="161">
        <v>9</v>
      </c>
      <c r="DV34" s="167">
        <v>19</v>
      </c>
      <c r="DW34" s="147"/>
      <c r="DX34" s="166">
        <v>0</v>
      </c>
      <c r="DY34" s="161">
        <v>0</v>
      </c>
      <c r="DZ34" s="161">
        <v>0</v>
      </c>
      <c r="EA34" s="161">
        <v>0</v>
      </c>
      <c r="EB34" s="161">
        <v>0</v>
      </c>
      <c r="EC34" s="161">
        <v>0</v>
      </c>
      <c r="ED34" s="161">
        <v>83</v>
      </c>
      <c r="EE34" s="161">
        <v>55</v>
      </c>
      <c r="EF34" s="161">
        <v>49</v>
      </c>
      <c r="EG34" s="161">
        <v>86</v>
      </c>
      <c r="EH34" s="161">
        <v>144</v>
      </c>
      <c r="EI34" s="161">
        <v>148</v>
      </c>
      <c r="EJ34" s="161">
        <v>179</v>
      </c>
      <c r="EK34" s="161">
        <v>234</v>
      </c>
      <c r="EL34" s="161">
        <v>175</v>
      </c>
      <c r="EM34" s="161">
        <v>197</v>
      </c>
      <c r="EN34" s="161">
        <v>147</v>
      </c>
      <c r="EO34" s="161">
        <v>125</v>
      </c>
      <c r="EP34" s="161">
        <v>107</v>
      </c>
      <c r="EQ34" s="161">
        <v>105</v>
      </c>
      <c r="ER34" s="166">
        <v>0</v>
      </c>
      <c r="ES34" s="161">
        <v>0</v>
      </c>
      <c r="ET34" s="161">
        <v>0</v>
      </c>
      <c r="EU34" s="161">
        <v>0</v>
      </c>
      <c r="EV34" s="161">
        <v>0</v>
      </c>
      <c r="EW34" s="161">
        <v>0</v>
      </c>
      <c r="EX34" s="161">
        <v>68</v>
      </c>
      <c r="EY34" s="161">
        <v>31</v>
      </c>
      <c r="EZ34" s="161">
        <v>39</v>
      </c>
      <c r="FA34" s="161">
        <v>86</v>
      </c>
      <c r="FB34" s="161">
        <v>118</v>
      </c>
      <c r="FC34" s="161">
        <v>226</v>
      </c>
      <c r="FD34" s="161">
        <v>329</v>
      </c>
      <c r="FE34" s="161">
        <v>362</v>
      </c>
      <c r="FF34" s="161">
        <v>317</v>
      </c>
      <c r="FG34" s="161">
        <v>307</v>
      </c>
      <c r="FH34" s="161">
        <v>354</v>
      </c>
      <c r="FI34" s="161">
        <v>283</v>
      </c>
      <c r="FJ34" s="161">
        <v>164</v>
      </c>
      <c r="FK34" s="167">
        <v>144</v>
      </c>
    </row>
    <row r="35" spans="2:167" ht="15.6">
      <c r="B35" s="90">
        <v>1984</v>
      </c>
      <c r="C35" s="147"/>
      <c r="D35" s="163">
        <v>0</v>
      </c>
      <c r="E35" s="164">
        <v>0</v>
      </c>
      <c r="F35" s="164">
        <v>0</v>
      </c>
      <c r="G35" s="164">
        <v>0</v>
      </c>
      <c r="H35" s="164">
        <v>0</v>
      </c>
      <c r="I35" s="164">
        <v>0</v>
      </c>
      <c r="J35" s="164">
        <v>0</v>
      </c>
      <c r="K35" s="164">
        <v>0</v>
      </c>
      <c r="L35" s="164" t="s">
        <v>13</v>
      </c>
      <c r="M35" s="164">
        <v>0</v>
      </c>
      <c r="N35" s="164" t="s">
        <v>13</v>
      </c>
      <c r="O35" s="164">
        <v>36</v>
      </c>
      <c r="P35" s="164">
        <v>79</v>
      </c>
      <c r="Q35" s="164">
        <v>262</v>
      </c>
      <c r="R35" s="164">
        <v>345</v>
      </c>
      <c r="S35" s="164">
        <v>454</v>
      </c>
      <c r="T35" s="164">
        <v>296</v>
      </c>
      <c r="U35" s="164">
        <v>241</v>
      </c>
      <c r="V35" s="164">
        <v>155</v>
      </c>
      <c r="W35" s="165">
        <v>90</v>
      </c>
      <c r="X35" s="147"/>
      <c r="Y35" s="163">
        <v>0</v>
      </c>
      <c r="Z35" s="164">
        <v>0</v>
      </c>
      <c r="AA35" s="164">
        <v>0</v>
      </c>
      <c r="AB35" s="164">
        <v>0</v>
      </c>
      <c r="AC35" s="164">
        <v>0</v>
      </c>
      <c r="AD35" s="164">
        <v>0</v>
      </c>
      <c r="AE35" s="164">
        <v>0</v>
      </c>
      <c r="AF35" s="164">
        <v>0</v>
      </c>
      <c r="AG35" s="164">
        <v>0</v>
      </c>
      <c r="AH35" s="164">
        <v>0</v>
      </c>
      <c r="AI35" s="164" t="s">
        <v>13</v>
      </c>
      <c r="AJ35" s="164">
        <v>0</v>
      </c>
      <c r="AK35" s="164">
        <v>0</v>
      </c>
      <c r="AL35" s="164" t="s">
        <v>13</v>
      </c>
      <c r="AM35" s="164">
        <v>0</v>
      </c>
      <c r="AN35" s="164">
        <v>5</v>
      </c>
      <c r="AO35" s="164">
        <v>9</v>
      </c>
      <c r="AP35" s="164">
        <v>15</v>
      </c>
      <c r="AQ35" s="164">
        <v>18</v>
      </c>
      <c r="AR35" s="165">
        <v>36</v>
      </c>
      <c r="AS35" s="147"/>
      <c r="AT35" s="163">
        <v>0</v>
      </c>
      <c r="AU35" s="164">
        <v>0</v>
      </c>
      <c r="AV35" s="164">
        <v>0</v>
      </c>
      <c r="AW35" s="164">
        <v>0</v>
      </c>
      <c r="AX35" s="164">
        <v>0</v>
      </c>
      <c r="AY35" s="164">
        <v>0</v>
      </c>
      <c r="AZ35" s="164">
        <v>0</v>
      </c>
      <c r="BA35" s="164">
        <v>0</v>
      </c>
      <c r="BB35" s="164">
        <v>0</v>
      </c>
      <c r="BC35" s="164" t="s">
        <v>13</v>
      </c>
      <c r="BD35" s="164" t="s">
        <v>13</v>
      </c>
      <c r="BE35" s="164" t="s">
        <v>13</v>
      </c>
      <c r="BF35" s="164">
        <v>12</v>
      </c>
      <c r="BG35" s="164">
        <v>21</v>
      </c>
      <c r="BH35" s="164">
        <v>30</v>
      </c>
      <c r="BI35" s="164">
        <v>48</v>
      </c>
      <c r="BJ35" s="164">
        <v>77</v>
      </c>
      <c r="BK35" s="164">
        <v>45</v>
      </c>
      <c r="BL35" s="164">
        <v>43</v>
      </c>
      <c r="BM35" s="164">
        <v>39</v>
      </c>
      <c r="BN35" s="163">
        <v>0</v>
      </c>
      <c r="BO35" s="164">
        <v>0</v>
      </c>
      <c r="BP35" s="164">
        <v>0</v>
      </c>
      <c r="BQ35" s="164">
        <v>0</v>
      </c>
      <c r="BR35" s="164">
        <v>0</v>
      </c>
      <c r="BS35" s="164">
        <v>0</v>
      </c>
      <c r="BT35" s="164">
        <v>0</v>
      </c>
      <c r="BU35" s="164">
        <v>0</v>
      </c>
      <c r="BV35" s="164" t="s">
        <v>13</v>
      </c>
      <c r="BW35" s="164" t="s">
        <v>13</v>
      </c>
      <c r="BX35" s="164">
        <v>5</v>
      </c>
      <c r="BY35" s="164" t="s">
        <v>13</v>
      </c>
      <c r="BZ35" s="164">
        <v>7</v>
      </c>
      <c r="CA35" s="164">
        <v>15</v>
      </c>
      <c r="CB35" s="164">
        <v>30</v>
      </c>
      <c r="CC35" s="164">
        <v>50</v>
      </c>
      <c r="CD35" s="164">
        <v>79</v>
      </c>
      <c r="CE35" s="164">
        <v>81</v>
      </c>
      <c r="CF35" s="164">
        <v>69</v>
      </c>
      <c r="CG35" s="165">
        <v>55</v>
      </c>
      <c r="CH35" s="147"/>
      <c r="CI35" s="163">
        <v>0</v>
      </c>
      <c r="CJ35" s="164">
        <v>0</v>
      </c>
      <c r="CK35" s="164">
        <v>0</v>
      </c>
      <c r="CL35" s="164">
        <v>0</v>
      </c>
      <c r="CM35" s="164">
        <v>0</v>
      </c>
      <c r="CN35" s="164">
        <v>0</v>
      </c>
      <c r="CO35" s="164">
        <v>0</v>
      </c>
      <c r="CP35" s="164">
        <v>0</v>
      </c>
      <c r="CQ35" s="164">
        <v>0</v>
      </c>
      <c r="CR35" s="164">
        <v>0</v>
      </c>
      <c r="CS35" s="164" t="s">
        <v>13</v>
      </c>
      <c r="CT35" s="164">
        <v>0</v>
      </c>
      <c r="CU35" s="164" t="s">
        <v>13</v>
      </c>
      <c r="CV35" s="164">
        <v>5</v>
      </c>
      <c r="CW35" s="164">
        <v>11</v>
      </c>
      <c r="CX35" s="164">
        <v>14</v>
      </c>
      <c r="CY35" s="164">
        <v>16</v>
      </c>
      <c r="CZ35" s="164">
        <v>14</v>
      </c>
      <c r="DA35" s="164">
        <v>18</v>
      </c>
      <c r="DB35" s="164">
        <v>19</v>
      </c>
      <c r="DC35" s="163">
        <v>0</v>
      </c>
      <c r="DD35" s="164">
        <v>0</v>
      </c>
      <c r="DE35" s="164">
        <v>0</v>
      </c>
      <c r="DF35" s="164">
        <v>0</v>
      </c>
      <c r="DG35" s="164">
        <v>0</v>
      </c>
      <c r="DH35" s="164">
        <v>0</v>
      </c>
      <c r="DI35" s="164">
        <v>0</v>
      </c>
      <c r="DJ35" s="164" t="s">
        <v>13</v>
      </c>
      <c r="DK35" s="164">
        <v>0</v>
      </c>
      <c r="DL35" s="164">
        <v>0</v>
      </c>
      <c r="DM35" s="164">
        <v>0</v>
      </c>
      <c r="DN35" s="164" t="s">
        <v>13</v>
      </c>
      <c r="DO35" s="164" t="s">
        <v>13</v>
      </c>
      <c r="DP35" s="164" t="s">
        <v>13</v>
      </c>
      <c r="DQ35" s="164" t="s">
        <v>13</v>
      </c>
      <c r="DR35" s="164" t="s">
        <v>13</v>
      </c>
      <c r="DS35" s="164">
        <v>8</v>
      </c>
      <c r="DT35" s="164">
        <v>11</v>
      </c>
      <c r="DU35" s="164">
        <v>9</v>
      </c>
      <c r="DV35" s="165">
        <v>11</v>
      </c>
      <c r="DW35" s="147"/>
      <c r="DX35" s="163">
        <v>0</v>
      </c>
      <c r="DY35" s="164">
        <v>0</v>
      </c>
      <c r="DZ35" s="164">
        <v>0</v>
      </c>
      <c r="EA35" s="164">
        <v>0</v>
      </c>
      <c r="EB35" s="164">
        <v>0</v>
      </c>
      <c r="EC35" s="164">
        <v>14</v>
      </c>
      <c r="ED35" s="164">
        <v>89</v>
      </c>
      <c r="EE35" s="164">
        <v>47</v>
      </c>
      <c r="EF35" s="164">
        <v>51</v>
      </c>
      <c r="EG35" s="164">
        <v>115</v>
      </c>
      <c r="EH35" s="164">
        <v>138</v>
      </c>
      <c r="EI35" s="164">
        <v>205</v>
      </c>
      <c r="EJ35" s="164">
        <v>209</v>
      </c>
      <c r="EK35" s="164">
        <v>251</v>
      </c>
      <c r="EL35" s="164">
        <v>199</v>
      </c>
      <c r="EM35" s="164">
        <v>180</v>
      </c>
      <c r="EN35" s="164">
        <v>177</v>
      </c>
      <c r="EO35" s="164">
        <v>152</v>
      </c>
      <c r="EP35" s="164">
        <v>94</v>
      </c>
      <c r="EQ35" s="164">
        <v>94</v>
      </c>
      <c r="ER35" s="163">
        <v>0</v>
      </c>
      <c r="ES35" s="164">
        <v>0</v>
      </c>
      <c r="ET35" s="164">
        <v>0</v>
      </c>
      <c r="EU35" s="164">
        <v>0</v>
      </c>
      <c r="EV35" s="164">
        <v>0</v>
      </c>
      <c r="EW35" s="164">
        <v>5</v>
      </c>
      <c r="EX35" s="164">
        <v>77</v>
      </c>
      <c r="EY35" s="164">
        <v>29</v>
      </c>
      <c r="EZ35" s="164">
        <v>53</v>
      </c>
      <c r="FA35" s="164">
        <v>98</v>
      </c>
      <c r="FB35" s="164">
        <v>159</v>
      </c>
      <c r="FC35" s="164">
        <v>220</v>
      </c>
      <c r="FD35" s="164">
        <v>355</v>
      </c>
      <c r="FE35" s="164">
        <v>438</v>
      </c>
      <c r="FF35" s="164">
        <v>323</v>
      </c>
      <c r="FG35" s="164">
        <v>306</v>
      </c>
      <c r="FH35" s="164">
        <v>395</v>
      </c>
      <c r="FI35" s="164">
        <v>287</v>
      </c>
      <c r="FJ35" s="164">
        <v>181</v>
      </c>
      <c r="FK35" s="165">
        <v>106</v>
      </c>
    </row>
    <row r="36" spans="2:167" ht="15.6">
      <c r="B36" s="89">
        <v>1985</v>
      </c>
      <c r="C36" s="147"/>
      <c r="D36" s="166">
        <v>0</v>
      </c>
      <c r="E36" s="161">
        <v>0</v>
      </c>
      <c r="F36" s="161">
        <v>0</v>
      </c>
      <c r="G36" s="161">
        <v>0</v>
      </c>
      <c r="H36" s="161">
        <v>0</v>
      </c>
      <c r="I36" s="161">
        <v>0</v>
      </c>
      <c r="J36" s="161">
        <v>0</v>
      </c>
      <c r="K36" s="161">
        <v>0</v>
      </c>
      <c r="L36" s="161">
        <v>0</v>
      </c>
      <c r="M36" s="161" t="s">
        <v>13</v>
      </c>
      <c r="N36" s="161">
        <v>11</v>
      </c>
      <c r="O36" s="161">
        <v>54</v>
      </c>
      <c r="P36" s="161">
        <v>165</v>
      </c>
      <c r="Q36" s="161">
        <v>369</v>
      </c>
      <c r="R36" s="161">
        <v>567</v>
      </c>
      <c r="S36" s="161">
        <v>606</v>
      </c>
      <c r="T36" s="161">
        <v>420</v>
      </c>
      <c r="U36" s="161">
        <v>343</v>
      </c>
      <c r="V36" s="161">
        <v>201</v>
      </c>
      <c r="W36" s="167">
        <v>140</v>
      </c>
      <c r="X36" s="147"/>
      <c r="Y36" s="166">
        <v>0</v>
      </c>
      <c r="Z36" s="161">
        <v>0</v>
      </c>
      <c r="AA36" s="161">
        <v>0</v>
      </c>
      <c r="AB36" s="161">
        <v>0</v>
      </c>
      <c r="AC36" s="161">
        <v>0</v>
      </c>
      <c r="AD36" s="161">
        <v>0</v>
      </c>
      <c r="AE36" s="161">
        <v>0</v>
      </c>
      <c r="AF36" s="161">
        <v>0</v>
      </c>
      <c r="AG36" s="161">
        <v>0</v>
      </c>
      <c r="AH36" s="161">
        <v>0</v>
      </c>
      <c r="AI36" s="161">
        <v>0</v>
      </c>
      <c r="AJ36" s="161" t="s">
        <v>13</v>
      </c>
      <c r="AK36" s="161">
        <v>0</v>
      </c>
      <c r="AL36" s="161">
        <v>0</v>
      </c>
      <c r="AM36" s="161" t="s">
        <v>13</v>
      </c>
      <c r="AN36" s="161">
        <v>7</v>
      </c>
      <c r="AO36" s="161">
        <v>11</v>
      </c>
      <c r="AP36" s="161">
        <v>21</v>
      </c>
      <c r="AQ36" s="161">
        <v>34</v>
      </c>
      <c r="AR36" s="167">
        <v>59</v>
      </c>
      <c r="AS36" s="147"/>
      <c r="AT36" s="166">
        <v>0</v>
      </c>
      <c r="AU36" s="161">
        <v>0</v>
      </c>
      <c r="AV36" s="161">
        <v>0</v>
      </c>
      <c r="AW36" s="161">
        <v>0</v>
      </c>
      <c r="AX36" s="161">
        <v>0</v>
      </c>
      <c r="AY36" s="161">
        <v>0</v>
      </c>
      <c r="AZ36" s="161">
        <v>0</v>
      </c>
      <c r="BA36" s="161">
        <v>0</v>
      </c>
      <c r="BB36" s="161" t="s">
        <v>13</v>
      </c>
      <c r="BC36" s="161" t="s">
        <v>13</v>
      </c>
      <c r="BD36" s="161" t="s">
        <v>13</v>
      </c>
      <c r="BE36" s="161">
        <v>8</v>
      </c>
      <c r="BF36" s="161">
        <v>11</v>
      </c>
      <c r="BG36" s="161">
        <v>33</v>
      </c>
      <c r="BH36" s="161">
        <v>52</v>
      </c>
      <c r="BI36" s="161">
        <v>66</v>
      </c>
      <c r="BJ36" s="161">
        <v>81</v>
      </c>
      <c r="BK36" s="161">
        <v>87</v>
      </c>
      <c r="BL36" s="161">
        <v>65</v>
      </c>
      <c r="BM36" s="161">
        <v>62</v>
      </c>
      <c r="BN36" s="166">
        <v>0</v>
      </c>
      <c r="BO36" s="161">
        <v>0</v>
      </c>
      <c r="BP36" s="161">
        <v>0</v>
      </c>
      <c r="BQ36" s="161">
        <v>0</v>
      </c>
      <c r="BR36" s="161">
        <v>0</v>
      </c>
      <c r="BS36" s="161">
        <v>0</v>
      </c>
      <c r="BT36" s="161">
        <v>0</v>
      </c>
      <c r="BU36" s="161">
        <v>0</v>
      </c>
      <c r="BV36" s="161" t="s">
        <v>13</v>
      </c>
      <c r="BW36" s="161" t="s">
        <v>13</v>
      </c>
      <c r="BX36" s="161">
        <v>6</v>
      </c>
      <c r="BY36" s="161">
        <v>12</v>
      </c>
      <c r="BZ36" s="161">
        <v>19</v>
      </c>
      <c r="CA36" s="161">
        <v>28</v>
      </c>
      <c r="CB36" s="161">
        <v>47</v>
      </c>
      <c r="CC36" s="161">
        <v>82</v>
      </c>
      <c r="CD36" s="161">
        <v>109</v>
      </c>
      <c r="CE36" s="161">
        <v>111</v>
      </c>
      <c r="CF36" s="161">
        <v>89</v>
      </c>
      <c r="CG36" s="167">
        <v>85</v>
      </c>
      <c r="CH36" s="147"/>
      <c r="CI36" s="166">
        <v>0</v>
      </c>
      <c r="CJ36" s="161">
        <v>0</v>
      </c>
      <c r="CK36" s="161">
        <v>0</v>
      </c>
      <c r="CL36" s="161">
        <v>0</v>
      </c>
      <c r="CM36" s="161">
        <v>0</v>
      </c>
      <c r="CN36" s="161">
        <v>0</v>
      </c>
      <c r="CO36" s="161">
        <v>0</v>
      </c>
      <c r="CP36" s="161" t="s">
        <v>13</v>
      </c>
      <c r="CQ36" s="161" t="s">
        <v>13</v>
      </c>
      <c r="CR36" s="161">
        <v>0</v>
      </c>
      <c r="CS36" s="161" t="s">
        <v>13</v>
      </c>
      <c r="CT36" s="161" t="s">
        <v>13</v>
      </c>
      <c r="CU36" s="161" t="s">
        <v>13</v>
      </c>
      <c r="CV36" s="161">
        <v>10</v>
      </c>
      <c r="CW36" s="161">
        <v>15</v>
      </c>
      <c r="CX36" s="161">
        <v>15</v>
      </c>
      <c r="CY36" s="161">
        <v>21</v>
      </c>
      <c r="CZ36" s="161">
        <v>35</v>
      </c>
      <c r="DA36" s="161">
        <v>26</v>
      </c>
      <c r="DB36" s="161">
        <v>46</v>
      </c>
      <c r="DC36" s="166">
        <v>0</v>
      </c>
      <c r="DD36" s="161">
        <v>0</v>
      </c>
      <c r="DE36" s="161">
        <v>0</v>
      </c>
      <c r="DF36" s="161">
        <v>0</v>
      </c>
      <c r="DG36" s="161">
        <v>0</v>
      </c>
      <c r="DH36" s="161">
        <v>0</v>
      </c>
      <c r="DI36" s="161">
        <v>0</v>
      </c>
      <c r="DJ36" s="161">
        <v>0</v>
      </c>
      <c r="DK36" s="161">
        <v>0</v>
      </c>
      <c r="DL36" s="161" t="s">
        <v>13</v>
      </c>
      <c r="DM36" s="161">
        <v>0</v>
      </c>
      <c r="DN36" s="161" t="s">
        <v>13</v>
      </c>
      <c r="DO36" s="161" t="s">
        <v>13</v>
      </c>
      <c r="DP36" s="161">
        <v>13</v>
      </c>
      <c r="DQ36" s="161" t="s">
        <v>13</v>
      </c>
      <c r="DR36" s="161">
        <v>5</v>
      </c>
      <c r="DS36" s="161">
        <v>16</v>
      </c>
      <c r="DT36" s="161">
        <v>13</v>
      </c>
      <c r="DU36" s="161">
        <v>15</v>
      </c>
      <c r="DV36" s="167">
        <v>17</v>
      </c>
      <c r="DW36" s="147"/>
      <c r="DX36" s="166">
        <v>0</v>
      </c>
      <c r="DY36" s="161">
        <v>0</v>
      </c>
      <c r="DZ36" s="161">
        <v>0</v>
      </c>
      <c r="EA36" s="161">
        <v>0</v>
      </c>
      <c r="EB36" s="161">
        <v>0</v>
      </c>
      <c r="EC36" s="161">
        <v>28</v>
      </c>
      <c r="ED36" s="161">
        <v>139</v>
      </c>
      <c r="EE36" s="161">
        <v>74</v>
      </c>
      <c r="EF36" s="161">
        <v>84</v>
      </c>
      <c r="EG36" s="161">
        <v>172</v>
      </c>
      <c r="EH36" s="161">
        <v>235</v>
      </c>
      <c r="EI36" s="161">
        <v>280</v>
      </c>
      <c r="EJ36" s="161">
        <v>297</v>
      </c>
      <c r="EK36" s="161">
        <v>347</v>
      </c>
      <c r="EL36" s="161">
        <v>274</v>
      </c>
      <c r="EM36" s="161">
        <v>273</v>
      </c>
      <c r="EN36" s="161">
        <v>256</v>
      </c>
      <c r="EO36" s="161">
        <v>241</v>
      </c>
      <c r="EP36" s="161">
        <v>152</v>
      </c>
      <c r="EQ36" s="161">
        <v>184</v>
      </c>
      <c r="ER36" s="166">
        <v>0</v>
      </c>
      <c r="ES36" s="161">
        <v>0</v>
      </c>
      <c r="ET36" s="161">
        <v>0</v>
      </c>
      <c r="EU36" s="161">
        <v>0</v>
      </c>
      <c r="EV36" s="161">
        <v>0</v>
      </c>
      <c r="EW36" s="161">
        <v>29</v>
      </c>
      <c r="EX36" s="161">
        <v>96</v>
      </c>
      <c r="EY36" s="161">
        <v>55</v>
      </c>
      <c r="EZ36" s="161">
        <v>89</v>
      </c>
      <c r="FA36" s="161">
        <v>141</v>
      </c>
      <c r="FB36" s="161">
        <v>244</v>
      </c>
      <c r="FC36" s="161">
        <v>370</v>
      </c>
      <c r="FD36" s="161">
        <v>536</v>
      </c>
      <c r="FE36" s="161">
        <v>575</v>
      </c>
      <c r="FF36" s="161">
        <v>525</v>
      </c>
      <c r="FG36" s="161">
        <v>526</v>
      </c>
      <c r="FH36" s="161">
        <v>514</v>
      </c>
      <c r="FI36" s="161">
        <v>436</v>
      </c>
      <c r="FJ36" s="161">
        <v>287</v>
      </c>
      <c r="FK36" s="167">
        <v>184</v>
      </c>
    </row>
    <row r="37" spans="2:167" ht="15.6">
      <c r="B37" s="90">
        <v>1986</v>
      </c>
      <c r="C37" s="147"/>
      <c r="D37" s="163">
        <v>0</v>
      </c>
      <c r="E37" s="164">
        <v>0</v>
      </c>
      <c r="F37" s="164">
        <v>0</v>
      </c>
      <c r="G37" s="164">
        <v>0</v>
      </c>
      <c r="H37" s="164">
        <v>0</v>
      </c>
      <c r="I37" s="164">
        <v>0</v>
      </c>
      <c r="J37" s="164">
        <v>0</v>
      </c>
      <c r="K37" s="164">
        <v>0</v>
      </c>
      <c r="L37" s="164" t="s">
        <v>13</v>
      </c>
      <c r="M37" s="164" t="s">
        <v>13</v>
      </c>
      <c r="N37" s="164">
        <v>21</v>
      </c>
      <c r="O37" s="164">
        <v>73</v>
      </c>
      <c r="P37" s="164">
        <v>202</v>
      </c>
      <c r="Q37" s="164">
        <v>437</v>
      </c>
      <c r="R37" s="164">
        <v>586</v>
      </c>
      <c r="S37" s="164">
        <v>618</v>
      </c>
      <c r="T37" s="164">
        <v>452</v>
      </c>
      <c r="U37" s="164">
        <v>377</v>
      </c>
      <c r="V37" s="164">
        <v>229</v>
      </c>
      <c r="W37" s="165">
        <v>126</v>
      </c>
      <c r="X37" s="147"/>
      <c r="Y37" s="163">
        <v>0</v>
      </c>
      <c r="Z37" s="164">
        <v>0</v>
      </c>
      <c r="AA37" s="164">
        <v>0</v>
      </c>
      <c r="AB37" s="164">
        <v>0</v>
      </c>
      <c r="AC37" s="164">
        <v>0</v>
      </c>
      <c r="AD37" s="164">
        <v>0</v>
      </c>
      <c r="AE37" s="164">
        <v>0</v>
      </c>
      <c r="AF37" s="164">
        <v>0</v>
      </c>
      <c r="AG37" s="164">
        <v>0</v>
      </c>
      <c r="AH37" s="164">
        <v>0</v>
      </c>
      <c r="AI37" s="164">
        <v>0</v>
      </c>
      <c r="AJ37" s="164">
        <v>0</v>
      </c>
      <c r="AK37" s="164">
        <v>0</v>
      </c>
      <c r="AL37" s="164">
        <v>0</v>
      </c>
      <c r="AM37" s="164" t="s">
        <v>13</v>
      </c>
      <c r="AN37" s="164">
        <v>11</v>
      </c>
      <c r="AO37" s="164">
        <v>14</v>
      </c>
      <c r="AP37" s="164">
        <v>30</v>
      </c>
      <c r="AQ37" s="164">
        <v>43</v>
      </c>
      <c r="AR37" s="165">
        <v>75</v>
      </c>
      <c r="AS37" s="147"/>
      <c r="AT37" s="163">
        <v>0</v>
      </c>
      <c r="AU37" s="164">
        <v>0</v>
      </c>
      <c r="AV37" s="164">
        <v>0</v>
      </c>
      <c r="AW37" s="164">
        <v>0</v>
      </c>
      <c r="AX37" s="164">
        <v>0</v>
      </c>
      <c r="AY37" s="164">
        <v>0</v>
      </c>
      <c r="AZ37" s="164">
        <v>0</v>
      </c>
      <c r="BA37" s="164">
        <v>0</v>
      </c>
      <c r="BB37" s="164">
        <v>0</v>
      </c>
      <c r="BC37" s="164" t="s">
        <v>13</v>
      </c>
      <c r="BD37" s="164">
        <v>5</v>
      </c>
      <c r="BE37" s="164">
        <v>9</v>
      </c>
      <c r="BF37" s="164">
        <v>18</v>
      </c>
      <c r="BG37" s="164">
        <v>32</v>
      </c>
      <c r="BH37" s="164">
        <v>55</v>
      </c>
      <c r="BI37" s="164">
        <v>74</v>
      </c>
      <c r="BJ37" s="164">
        <v>105</v>
      </c>
      <c r="BK37" s="164">
        <v>78</v>
      </c>
      <c r="BL37" s="164">
        <v>76</v>
      </c>
      <c r="BM37" s="164">
        <v>55</v>
      </c>
      <c r="BN37" s="163">
        <v>0</v>
      </c>
      <c r="BO37" s="164">
        <v>0</v>
      </c>
      <c r="BP37" s="164">
        <v>0</v>
      </c>
      <c r="BQ37" s="164">
        <v>0</v>
      </c>
      <c r="BR37" s="164">
        <v>0</v>
      </c>
      <c r="BS37" s="164">
        <v>0</v>
      </c>
      <c r="BT37" s="164">
        <v>0</v>
      </c>
      <c r="BU37" s="164">
        <v>0</v>
      </c>
      <c r="BV37" s="164" t="s">
        <v>13</v>
      </c>
      <c r="BW37" s="164" t="s">
        <v>13</v>
      </c>
      <c r="BX37" s="164" t="s">
        <v>13</v>
      </c>
      <c r="BY37" s="164">
        <v>10</v>
      </c>
      <c r="BZ37" s="164">
        <v>11</v>
      </c>
      <c r="CA37" s="164">
        <v>33</v>
      </c>
      <c r="CB37" s="164">
        <v>57</v>
      </c>
      <c r="CC37" s="164">
        <v>101</v>
      </c>
      <c r="CD37" s="164">
        <v>119</v>
      </c>
      <c r="CE37" s="164">
        <v>125</v>
      </c>
      <c r="CF37" s="164">
        <v>112</v>
      </c>
      <c r="CG37" s="165">
        <v>74</v>
      </c>
      <c r="CH37" s="147"/>
      <c r="CI37" s="163">
        <v>0</v>
      </c>
      <c r="CJ37" s="164">
        <v>0</v>
      </c>
      <c r="CK37" s="164">
        <v>0</v>
      </c>
      <c r="CL37" s="164">
        <v>0</v>
      </c>
      <c r="CM37" s="164">
        <v>0</v>
      </c>
      <c r="CN37" s="164">
        <v>0</v>
      </c>
      <c r="CO37" s="164">
        <v>0</v>
      </c>
      <c r="CP37" s="164" t="s">
        <v>13</v>
      </c>
      <c r="CQ37" s="164" t="s">
        <v>13</v>
      </c>
      <c r="CR37" s="164">
        <v>0</v>
      </c>
      <c r="CS37" s="164" t="s">
        <v>13</v>
      </c>
      <c r="CT37" s="164" t="s">
        <v>13</v>
      </c>
      <c r="CU37" s="164">
        <v>7</v>
      </c>
      <c r="CV37" s="164">
        <v>12</v>
      </c>
      <c r="CW37" s="164">
        <v>14</v>
      </c>
      <c r="CX37" s="164">
        <v>21</v>
      </c>
      <c r="CY37" s="164">
        <v>27</v>
      </c>
      <c r="CZ37" s="164">
        <v>38</v>
      </c>
      <c r="DA37" s="164">
        <v>33</v>
      </c>
      <c r="DB37" s="164">
        <v>51</v>
      </c>
      <c r="DC37" s="163">
        <v>0</v>
      </c>
      <c r="DD37" s="164">
        <v>0</v>
      </c>
      <c r="DE37" s="164">
        <v>0</v>
      </c>
      <c r="DF37" s="164">
        <v>0</v>
      </c>
      <c r="DG37" s="164">
        <v>0</v>
      </c>
      <c r="DH37" s="164">
        <v>0</v>
      </c>
      <c r="DI37" s="164">
        <v>0</v>
      </c>
      <c r="DJ37" s="164">
        <v>0</v>
      </c>
      <c r="DK37" s="164" t="s">
        <v>13</v>
      </c>
      <c r="DL37" s="164">
        <v>0</v>
      </c>
      <c r="DM37" s="164" t="s">
        <v>13</v>
      </c>
      <c r="DN37" s="164" t="s">
        <v>13</v>
      </c>
      <c r="DO37" s="164" t="s">
        <v>13</v>
      </c>
      <c r="DP37" s="164" t="s">
        <v>13</v>
      </c>
      <c r="DQ37" s="164">
        <v>5</v>
      </c>
      <c r="DR37" s="164">
        <v>12</v>
      </c>
      <c r="DS37" s="164">
        <v>13</v>
      </c>
      <c r="DT37" s="164">
        <v>12</v>
      </c>
      <c r="DU37" s="164">
        <v>11</v>
      </c>
      <c r="DV37" s="165">
        <v>17</v>
      </c>
      <c r="DW37" s="147"/>
      <c r="DX37" s="163">
        <v>0</v>
      </c>
      <c r="DY37" s="164">
        <v>0</v>
      </c>
      <c r="DZ37" s="164">
        <v>0</v>
      </c>
      <c r="EA37" s="164">
        <v>0</v>
      </c>
      <c r="EB37" s="164">
        <v>0</v>
      </c>
      <c r="EC37" s="164">
        <v>65</v>
      </c>
      <c r="ED37" s="164">
        <v>108</v>
      </c>
      <c r="EE37" s="164">
        <v>57</v>
      </c>
      <c r="EF37" s="164">
        <v>106</v>
      </c>
      <c r="EG37" s="164">
        <v>216</v>
      </c>
      <c r="EH37" s="164">
        <v>316</v>
      </c>
      <c r="EI37" s="164">
        <v>292</v>
      </c>
      <c r="EJ37" s="164">
        <v>291</v>
      </c>
      <c r="EK37" s="164">
        <v>324</v>
      </c>
      <c r="EL37" s="164">
        <v>290</v>
      </c>
      <c r="EM37" s="164">
        <v>309</v>
      </c>
      <c r="EN37" s="164">
        <v>277</v>
      </c>
      <c r="EO37" s="164">
        <v>235</v>
      </c>
      <c r="EP37" s="164">
        <v>201</v>
      </c>
      <c r="EQ37" s="164">
        <v>138</v>
      </c>
      <c r="ER37" s="163">
        <v>0</v>
      </c>
      <c r="ES37" s="164">
        <v>0</v>
      </c>
      <c r="ET37" s="164">
        <v>0</v>
      </c>
      <c r="EU37" s="164">
        <v>0</v>
      </c>
      <c r="EV37" s="164">
        <v>0</v>
      </c>
      <c r="EW37" s="164">
        <v>39</v>
      </c>
      <c r="EX37" s="164">
        <v>104</v>
      </c>
      <c r="EY37" s="164">
        <v>53</v>
      </c>
      <c r="EZ37" s="164">
        <v>102</v>
      </c>
      <c r="FA37" s="164">
        <v>175</v>
      </c>
      <c r="FB37" s="164">
        <v>266</v>
      </c>
      <c r="FC37" s="164">
        <v>460</v>
      </c>
      <c r="FD37" s="164">
        <v>532</v>
      </c>
      <c r="FE37" s="164">
        <v>611</v>
      </c>
      <c r="FF37" s="164">
        <v>495</v>
      </c>
      <c r="FG37" s="164">
        <v>544</v>
      </c>
      <c r="FH37" s="164">
        <v>500</v>
      </c>
      <c r="FI37" s="164">
        <v>397</v>
      </c>
      <c r="FJ37" s="164">
        <v>256</v>
      </c>
      <c r="FK37" s="165">
        <v>192</v>
      </c>
    </row>
    <row r="38" spans="2:167" ht="15.6">
      <c r="B38" s="89">
        <v>1987</v>
      </c>
      <c r="C38" s="147"/>
      <c r="D38" s="166">
        <v>0</v>
      </c>
      <c r="E38" s="161">
        <v>0</v>
      </c>
      <c r="F38" s="161">
        <v>0</v>
      </c>
      <c r="G38" s="161">
        <v>0</v>
      </c>
      <c r="H38" s="161">
        <v>0</v>
      </c>
      <c r="I38" s="161">
        <v>0</v>
      </c>
      <c r="J38" s="161">
        <v>0</v>
      </c>
      <c r="K38" s="161">
        <v>0</v>
      </c>
      <c r="L38" s="161">
        <v>0</v>
      </c>
      <c r="M38" s="161">
        <v>8</v>
      </c>
      <c r="N38" s="161">
        <v>28</v>
      </c>
      <c r="O38" s="161">
        <v>83</v>
      </c>
      <c r="P38" s="161">
        <v>251</v>
      </c>
      <c r="Q38" s="161">
        <v>555</v>
      </c>
      <c r="R38" s="161">
        <v>740</v>
      </c>
      <c r="S38" s="161">
        <v>657</v>
      </c>
      <c r="T38" s="161">
        <v>532</v>
      </c>
      <c r="U38" s="161">
        <v>428</v>
      </c>
      <c r="V38" s="161">
        <v>276</v>
      </c>
      <c r="W38" s="167">
        <v>122</v>
      </c>
      <c r="X38" s="147"/>
      <c r="Y38" s="166">
        <v>0</v>
      </c>
      <c r="Z38" s="161">
        <v>0</v>
      </c>
      <c r="AA38" s="161">
        <v>0</v>
      </c>
      <c r="AB38" s="161">
        <v>0</v>
      </c>
      <c r="AC38" s="161">
        <v>0</v>
      </c>
      <c r="AD38" s="161">
        <v>0</v>
      </c>
      <c r="AE38" s="161">
        <v>0</v>
      </c>
      <c r="AF38" s="161">
        <v>0</v>
      </c>
      <c r="AG38" s="161">
        <v>0</v>
      </c>
      <c r="AH38" s="161">
        <v>0</v>
      </c>
      <c r="AI38" s="161">
        <v>0</v>
      </c>
      <c r="AJ38" s="161" t="s">
        <v>13</v>
      </c>
      <c r="AK38" s="161">
        <v>0</v>
      </c>
      <c r="AL38" s="161" t="s">
        <v>13</v>
      </c>
      <c r="AM38" s="161" t="s">
        <v>13</v>
      </c>
      <c r="AN38" s="161" t="s">
        <v>13</v>
      </c>
      <c r="AO38" s="161">
        <v>18</v>
      </c>
      <c r="AP38" s="161">
        <v>39</v>
      </c>
      <c r="AQ38" s="161">
        <v>49</v>
      </c>
      <c r="AR38" s="167">
        <v>69</v>
      </c>
      <c r="AS38" s="147"/>
      <c r="AT38" s="166">
        <v>0</v>
      </c>
      <c r="AU38" s="161">
        <v>0</v>
      </c>
      <c r="AV38" s="161">
        <v>0</v>
      </c>
      <c r="AW38" s="161">
        <v>0</v>
      </c>
      <c r="AX38" s="161">
        <v>0</v>
      </c>
      <c r="AY38" s="161">
        <v>0</v>
      </c>
      <c r="AZ38" s="161">
        <v>0</v>
      </c>
      <c r="BA38" s="161">
        <v>0</v>
      </c>
      <c r="BB38" s="161">
        <v>0</v>
      </c>
      <c r="BC38" s="161" t="s">
        <v>13</v>
      </c>
      <c r="BD38" s="161">
        <v>5</v>
      </c>
      <c r="BE38" s="161">
        <v>10</v>
      </c>
      <c r="BF38" s="161">
        <v>22</v>
      </c>
      <c r="BG38" s="161">
        <v>49</v>
      </c>
      <c r="BH38" s="161">
        <v>57</v>
      </c>
      <c r="BI38" s="161">
        <v>91</v>
      </c>
      <c r="BJ38" s="161">
        <v>119</v>
      </c>
      <c r="BK38" s="161">
        <v>94</v>
      </c>
      <c r="BL38" s="161">
        <v>74</v>
      </c>
      <c r="BM38" s="161">
        <v>60</v>
      </c>
      <c r="BN38" s="166">
        <v>0</v>
      </c>
      <c r="BO38" s="161">
        <v>0</v>
      </c>
      <c r="BP38" s="161">
        <v>0</v>
      </c>
      <c r="BQ38" s="161">
        <v>0</v>
      </c>
      <c r="BR38" s="161">
        <v>0</v>
      </c>
      <c r="BS38" s="161">
        <v>0</v>
      </c>
      <c r="BT38" s="161">
        <v>0</v>
      </c>
      <c r="BU38" s="161">
        <v>0</v>
      </c>
      <c r="BV38" s="161" t="s">
        <v>13</v>
      </c>
      <c r="BW38" s="161">
        <v>6</v>
      </c>
      <c r="BX38" s="161">
        <v>6</v>
      </c>
      <c r="BY38" s="161">
        <v>7</v>
      </c>
      <c r="BZ38" s="161">
        <v>16</v>
      </c>
      <c r="CA38" s="161">
        <v>37</v>
      </c>
      <c r="CB38" s="161">
        <v>54</v>
      </c>
      <c r="CC38" s="161">
        <v>93</v>
      </c>
      <c r="CD38" s="161">
        <v>127</v>
      </c>
      <c r="CE38" s="161">
        <v>130</v>
      </c>
      <c r="CF38" s="161">
        <v>102</v>
      </c>
      <c r="CG38" s="167">
        <v>75</v>
      </c>
      <c r="CH38" s="147"/>
      <c r="CI38" s="166">
        <v>0</v>
      </c>
      <c r="CJ38" s="161">
        <v>0</v>
      </c>
      <c r="CK38" s="161">
        <v>0</v>
      </c>
      <c r="CL38" s="161">
        <v>0</v>
      </c>
      <c r="CM38" s="161">
        <v>0</v>
      </c>
      <c r="CN38" s="161">
        <v>0</v>
      </c>
      <c r="CO38" s="161">
        <v>0</v>
      </c>
      <c r="CP38" s="161">
        <v>0</v>
      </c>
      <c r="CQ38" s="161">
        <v>0</v>
      </c>
      <c r="CR38" s="161" t="s">
        <v>13</v>
      </c>
      <c r="CS38" s="161" t="s">
        <v>13</v>
      </c>
      <c r="CT38" s="161">
        <v>0</v>
      </c>
      <c r="CU38" s="161">
        <v>6</v>
      </c>
      <c r="CV38" s="161">
        <v>5</v>
      </c>
      <c r="CW38" s="161">
        <v>7</v>
      </c>
      <c r="CX38" s="161">
        <v>25</v>
      </c>
      <c r="CY38" s="161">
        <v>28</v>
      </c>
      <c r="CZ38" s="161">
        <v>33</v>
      </c>
      <c r="DA38" s="161">
        <v>37</v>
      </c>
      <c r="DB38" s="161">
        <v>38</v>
      </c>
      <c r="DC38" s="166">
        <v>0</v>
      </c>
      <c r="DD38" s="161">
        <v>0</v>
      </c>
      <c r="DE38" s="161">
        <v>0</v>
      </c>
      <c r="DF38" s="161">
        <v>0</v>
      </c>
      <c r="DG38" s="161">
        <v>0</v>
      </c>
      <c r="DH38" s="161">
        <v>0</v>
      </c>
      <c r="DI38" s="161">
        <v>0</v>
      </c>
      <c r="DJ38" s="161">
        <v>0</v>
      </c>
      <c r="DK38" s="161" t="s">
        <v>13</v>
      </c>
      <c r="DL38" s="161" t="s">
        <v>13</v>
      </c>
      <c r="DM38" s="161">
        <v>0</v>
      </c>
      <c r="DN38" s="161" t="s">
        <v>13</v>
      </c>
      <c r="DO38" s="161" t="s">
        <v>13</v>
      </c>
      <c r="DP38" s="161">
        <v>8</v>
      </c>
      <c r="DQ38" s="161">
        <v>8</v>
      </c>
      <c r="DR38" s="161">
        <v>8</v>
      </c>
      <c r="DS38" s="161">
        <v>16</v>
      </c>
      <c r="DT38" s="161">
        <v>11</v>
      </c>
      <c r="DU38" s="161">
        <v>8</v>
      </c>
      <c r="DV38" s="167">
        <v>20</v>
      </c>
      <c r="DW38" s="147"/>
      <c r="DX38" s="166">
        <v>0</v>
      </c>
      <c r="DY38" s="161">
        <v>0</v>
      </c>
      <c r="DZ38" s="161">
        <v>0</v>
      </c>
      <c r="EA38" s="161">
        <v>0</v>
      </c>
      <c r="EB38" s="161">
        <v>0</v>
      </c>
      <c r="EC38" s="161">
        <v>121</v>
      </c>
      <c r="ED38" s="161">
        <v>91</v>
      </c>
      <c r="EE38" s="161">
        <v>78</v>
      </c>
      <c r="EF38" s="161">
        <v>132</v>
      </c>
      <c r="EG38" s="161">
        <v>215</v>
      </c>
      <c r="EH38" s="161">
        <v>339</v>
      </c>
      <c r="EI38" s="161">
        <v>346</v>
      </c>
      <c r="EJ38" s="161">
        <v>351</v>
      </c>
      <c r="EK38" s="161">
        <v>391</v>
      </c>
      <c r="EL38" s="161">
        <v>322</v>
      </c>
      <c r="EM38" s="161">
        <v>324</v>
      </c>
      <c r="EN38" s="161">
        <v>346</v>
      </c>
      <c r="EO38" s="161">
        <v>259</v>
      </c>
      <c r="EP38" s="161">
        <v>164</v>
      </c>
      <c r="EQ38" s="161">
        <v>138</v>
      </c>
      <c r="ER38" s="166">
        <v>0</v>
      </c>
      <c r="ES38" s="161">
        <v>0</v>
      </c>
      <c r="ET38" s="161">
        <v>0</v>
      </c>
      <c r="EU38" s="161">
        <v>0</v>
      </c>
      <c r="EV38" s="161">
        <v>0</v>
      </c>
      <c r="EW38" s="161">
        <v>93</v>
      </c>
      <c r="EX38" s="161">
        <v>68</v>
      </c>
      <c r="EY38" s="161">
        <v>50</v>
      </c>
      <c r="EZ38" s="161">
        <v>92</v>
      </c>
      <c r="FA38" s="161">
        <v>185</v>
      </c>
      <c r="FB38" s="161">
        <v>307</v>
      </c>
      <c r="FC38" s="161">
        <v>456</v>
      </c>
      <c r="FD38" s="161">
        <v>562</v>
      </c>
      <c r="FE38" s="161">
        <v>637</v>
      </c>
      <c r="FF38" s="161">
        <v>553</v>
      </c>
      <c r="FG38" s="161">
        <v>557</v>
      </c>
      <c r="FH38" s="161">
        <v>525</v>
      </c>
      <c r="FI38" s="161">
        <v>445</v>
      </c>
      <c r="FJ38" s="161">
        <v>274</v>
      </c>
      <c r="FK38" s="167">
        <v>168</v>
      </c>
    </row>
    <row r="39" spans="2:167" ht="15.6">
      <c r="B39" s="90">
        <v>1988</v>
      </c>
      <c r="C39" s="147"/>
      <c r="D39" s="163">
        <v>0</v>
      </c>
      <c r="E39" s="164">
        <v>0</v>
      </c>
      <c r="F39" s="164">
        <v>0</v>
      </c>
      <c r="G39" s="164">
        <v>0</v>
      </c>
      <c r="H39" s="164">
        <v>0</v>
      </c>
      <c r="I39" s="164">
        <v>0</v>
      </c>
      <c r="J39" s="164">
        <v>0</v>
      </c>
      <c r="K39" s="164">
        <v>0</v>
      </c>
      <c r="L39" s="164" t="s">
        <v>13</v>
      </c>
      <c r="M39" s="164">
        <v>11</v>
      </c>
      <c r="N39" s="164">
        <v>44</v>
      </c>
      <c r="O39" s="164">
        <v>143</v>
      </c>
      <c r="P39" s="164">
        <v>303</v>
      </c>
      <c r="Q39" s="164">
        <v>680</v>
      </c>
      <c r="R39" s="164">
        <v>743</v>
      </c>
      <c r="S39" s="164">
        <v>763</v>
      </c>
      <c r="T39" s="164">
        <v>590</v>
      </c>
      <c r="U39" s="164">
        <v>499</v>
      </c>
      <c r="V39" s="164">
        <v>254</v>
      </c>
      <c r="W39" s="165">
        <v>146</v>
      </c>
      <c r="X39" s="147"/>
      <c r="Y39" s="163">
        <v>0</v>
      </c>
      <c r="Z39" s="164">
        <v>0</v>
      </c>
      <c r="AA39" s="164">
        <v>0</v>
      </c>
      <c r="AB39" s="164">
        <v>0</v>
      </c>
      <c r="AC39" s="164">
        <v>0</v>
      </c>
      <c r="AD39" s="164">
        <v>0</v>
      </c>
      <c r="AE39" s="164">
        <v>0</v>
      </c>
      <c r="AF39" s="164">
        <v>0</v>
      </c>
      <c r="AG39" s="164">
        <v>0</v>
      </c>
      <c r="AH39" s="164" t="s">
        <v>13</v>
      </c>
      <c r="AI39" s="164">
        <v>0</v>
      </c>
      <c r="AJ39" s="164">
        <v>0</v>
      </c>
      <c r="AK39" s="164">
        <v>0</v>
      </c>
      <c r="AL39" s="164" t="s">
        <v>13</v>
      </c>
      <c r="AM39" s="164" t="s">
        <v>13</v>
      </c>
      <c r="AN39" s="164">
        <v>8</v>
      </c>
      <c r="AO39" s="164">
        <v>28</v>
      </c>
      <c r="AP39" s="164">
        <v>51</v>
      </c>
      <c r="AQ39" s="164">
        <v>45</v>
      </c>
      <c r="AR39" s="165">
        <v>73</v>
      </c>
      <c r="AS39" s="147"/>
      <c r="AT39" s="163">
        <v>0</v>
      </c>
      <c r="AU39" s="164">
        <v>0</v>
      </c>
      <c r="AV39" s="164">
        <v>0</v>
      </c>
      <c r="AW39" s="164">
        <v>0</v>
      </c>
      <c r="AX39" s="164">
        <v>0</v>
      </c>
      <c r="AY39" s="164">
        <v>0</v>
      </c>
      <c r="AZ39" s="164">
        <v>0</v>
      </c>
      <c r="BA39" s="164" t="s">
        <v>13</v>
      </c>
      <c r="BB39" s="164" t="s">
        <v>13</v>
      </c>
      <c r="BC39" s="164" t="s">
        <v>13</v>
      </c>
      <c r="BD39" s="164" t="s">
        <v>13</v>
      </c>
      <c r="BE39" s="164">
        <v>14</v>
      </c>
      <c r="BF39" s="164">
        <v>23</v>
      </c>
      <c r="BG39" s="164">
        <v>47</v>
      </c>
      <c r="BH39" s="164">
        <v>66</v>
      </c>
      <c r="BI39" s="164">
        <v>98</v>
      </c>
      <c r="BJ39" s="164">
        <v>125</v>
      </c>
      <c r="BK39" s="164">
        <v>124</v>
      </c>
      <c r="BL39" s="164">
        <v>80</v>
      </c>
      <c r="BM39" s="164">
        <v>51</v>
      </c>
      <c r="BN39" s="163">
        <v>0</v>
      </c>
      <c r="BO39" s="164">
        <v>0</v>
      </c>
      <c r="BP39" s="164">
        <v>0</v>
      </c>
      <c r="BQ39" s="164">
        <v>0</v>
      </c>
      <c r="BR39" s="164">
        <v>0</v>
      </c>
      <c r="BS39" s="164" t="s">
        <v>13</v>
      </c>
      <c r="BT39" s="164">
        <v>0</v>
      </c>
      <c r="BU39" s="164" t="s">
        <v>13</v>
      </c>
      <c r="BV39" s="164" t="s">
        <v>13</v>
      </c>
      <c r="BW39" s="164" t="s">
        <v>13</v>
      </c>
      <c r="BX39" s="164">
        <v>5</v>
      </c>
      <c r="BY39" s="164">
        <v>13</v>
      </c>
      <c r="BZ39" s="164">
        <v>21</v>
      </c>
      <c r="CA39" s="164">
        <v>69</v>
      </c>
      <c r="CB39" s="164">
        <v>71</v>
      </c>
      <c r="CC39" s="164">
        <v>120</v>
      </c>
      <c r="CD39" s="164">
        <v>149</v>
      </c>
      <c r="CE39" s="164">
        <v>138</v>
      </c>
      <c r="CF39" s="164">
        <v>110</v>
      </c>
      <c r="CG39" s="165">
        <v>101</v>
      </c>
      <c r="CH39" s="147"/>
      <c r="CI39" s="163">
        <v>0</v>
      </c>
      <c r="CJ39" s="164">
        <v>0</v>
      </c>
      <c r="CK39" s="164">
        <v>0</v>
      </c>
      <c r="CL39" s="164">
        <v>0</v>
      </c>
      <c r="CM39" s="164">
        <v>0</v>
      </c>
      <c r="CN39" s="164">
        <v>0</v>
      </c>
      <c r="CO39" s="164">
        <v>0</v>
      </c>
      <c r="CP39" s="164">
        <v>0</v>
      </c>
      <c r="CQ39" s="164">
        <v>0</v>
      </c>
      <c r="CR39" s="164">
        <v>0</v>
      </c>
      <c r="CS39" s="164" t="s">
        <v>13</v>
      </c>
      <c r="CT39" s="164">
        <v>0</v>
      </c>
      <c r="CU39" s="164" t="s">
        <v>13</v>
      </c>
      <c r="CV39" s="164">
        <v>8</v>
      </c>
      <c r="CW39" s="164">
        <v>23</v>
      </c>
      <c r="CX39" s="164">
        <v>32</v>
      </c>
      <c r="CY39" s="164">
        <v>20</v>
      </c>
      <c r="CZ39" s="164">
        <v>33</v>
      </c>
      <c r="DA39" s="164">
        <v>39</v>
      </c>
      <c r="DB39" s="164">
        <v>43</v>
      </c>
      <c r="DC39" s="163">
        <v>0</v>
      </c>
      <c r="DD39" s="164">
        <v>0</v>
      </c>
      <c r="DE39" s="164">
        <v>0</v>
      </c>
      <c r="DF39" s="164">
        <v>0</v>
      </c>
      <c r="DG39" s="164">
        <v>0</v>
      </c>
      <c r="DH39" s="164">
        <v>0</v>
      </c>
      <c r="DI39" s="164">
        <v>0</v>
      </c>
      <c r="DJ39" s="164">
        <v>0</v>
      </c>
      <c r="DK39" s="164">
        <v>0</v>
      </c>
      <c r="DL39" s="164">
        <v>0</v>
      </c>
      <c r="DM39" s="164" t="s">
        <v>13</v>
      </c>
      <c r="DN39" s="164" t="s">
        <v>13</v>
      </c>
      <c r="DO39" s="164" t="s">
        <v>13</v>
      </c>
      <c r="DP39" s="164">
        <v>6</v>
      </c>
      <c r="DQ39" s="164" t="s">
        <v>13</v>
      </c>
      <c r="DR39" s="164">
        <v>12</v>
      </c>
      <c r="DS39" s="164">
        <v>14</v>
      </c>
      <c r="DT39" s="164">
        <v>12</v>
      </c>
      <c r="DU39" s="164">
        <v>13</v>
      </c>
      <c r="DV39" s="165">
        <v>18</v>
      </c>
      <c r="DW39" s="147"/>
      <c r="DX39" s="163">
        <v>0</v>
      </c>
      <c r="DY39" s="164">
        <v>0</v>
      </c>
      <c r="DZ39" s="164">
        <v>0</v>
      </c>
      <c r="EA39" s="164">
        <v>0</v>
      </c>
      <c r="EB39" s="164">
        <v>0</v>
      </c>
      <c r="EC39" s="164">
        <v>151</v>
      </c>
      <c r="ED39" s="164">
        <v>75</v>
      </c>
      <c r="EE39" s="164">
        <v>86</v>
      </c>
      <c r="EF39" s="164">
        <v>157</v>
      </c>
      <c r="EG39" s="164">
        <v>272</v>
      </c>
      <c r="EH39" s="164">
        <v>389</v>
      </c>
      <c r="EI39" s="164">
        <v>384</v>
      </c>
      <c r="EJ39" s="164">
        <v>382</v>
      </c>
      <c r="EK39" s="164">
        <v>433</v>
      </c>
      <c r="EL39" s="164">
        <v>381</v>
      </c>
      <c r="EM39" s="164">
        <v>415</v>
      </c>
      <c r="EN39" s="164">
        <v>339</v>
      </c>
      <c r="EO39" s="164">
        <v>292</v>
      </c>
      <c r="EP39" s="164">
        <v>202</v>
      </c>
      <c r="EQ39" s="164">
        <v>141</v>
      </c>
      <c r="ER39" s="163">
        <v>0</v>
      </c>
      <c r="ES39" s="164">
        <v>0</v>
      </c>
      <c r="ET39" s="164">
        <v>0</v>
      </c>
      <c r="EU39" s="164">
        <v>0</v>
      </c>
      <c r="EV39" s="164">
        <v>0</v>
      </c>
      <c r="EW39" s="164">
        <v>139</v>
      </c>
      <c r="EX39" s="164">
        <v>81</v>
      </c>
      <c r="EY39" s="164">
        <v>65</v>
      </c>
      <c r="EZ39" s="164">
        <v>121</v>
      </c>
      <c r="FA39" s="164">
        <v>233</v>
      </c>
      <c r="FB39" s="164">
        <v>359</v>
      </c>
      <c r="FC39" s="164">
        <v>548</v>
      </c>
      <c r="FD39" s="164">
        <v>677</v>
      </c>
      <c r="FE39" s="164">
        <v>674</v>
      </c>
      <c r="FF39" s="164">
        <v>621</v>
      </c>
      <c r="FG39" s="164">
        <v>685</v>
      </c>
      <c r="FH39" s="164">
        <v>641</v>
      </c>
      <c r="FI39" s="164">
        <v>484</v>
      </c>
      <c r="FJ39" s="164">
        <v>291</v>
      </c>
      <c r="FK39" s="165">
        <v>184</v>
      </c>
    </row>
    <row r="40" spans="2:167" ht="15.6">
      <c r="B40" s="89">
        <v>1989</v>
      </c>
      <c r="C40" s="147"/>
      <c r="D40" s="166">
        <v>0</v>
      </c>
      <c r="E40" s="161">
        <v>0</v>
      </c>
      <c r="F40" s="161">
        <v>0</v>
      </c>
      <c r="G40" s="161">
        <v>0</v>
      </c>
      <c r="H40" s="161">
        <v>0</v>
      </c>
      <c r="I40" s="161">
        <v>0</v>
      </c>
      <c r="J40" s="161">
        <v>0</v>
      </c>
      <c r="K40" s="161">
        <v>0</v>
      </c>
      <c r="L40" s="161" t="s">
        <v>13</v>
      </c>
      <c r="M40" s="161">
        <v>18</v>
      </c>
      <c r="N40" s="161">
        <v>59</v>
      </c>
      <c r="O40" s="161">
        <v>170</v>
      </c>
      <c r="P40" s="161">
        <v>408</v>
      </c>
      <c r="Q40" s="161">
        <v>832</v>
      </c>
      <c r="R40" s="161">
        <v>884</v>
      </c>
      <c r="S40" s="161">
        <v>896</v>
      </c>
      <c r="T40" s="161">
        <v>747</v>
      </c>
      <c r="U40" s="161">
        <v>580</v>
      </c>
      <c r="V40" s="161">
        <v>329</v>
      </c>
      <c r="W40" s="167">
        <v>139</v>
      </c>
      <c r="X40" s="147"/>
      <c r="Y40" s="166">
        <v>0</v>
      </c>
      <c r="Z40" s="161">
        <v>0</v>
      </c>
      <c r="AA40" s="161">
        <v>0</v>
      </c>
      <c r="AB40" s="161">
        <v>0</v>
      </c>
      <c r="AC40" s="161">
        <v>0</v>
      </c>
      <c r="AD40" s="161">
        <v>0</v>
      </c>
      <c r="AE40" s="161">
        <v>0</v>
      </c>
      <c r="AF40" s="161">
        <v>0</v>
      </c>
      <c r="AG40" s="161">
        <v>0</v>
      </c>
      <c r="AH40" s="161" t="s">
        <v>13</v>
      </c>
      <c r="AI40" s="161">
        <v>0</v>
      </c>
      <c r="AJ40" s="161">
        <v>0</v>
      </c>
      <c r="AK40" s="161">
        <v>0</v>
      </c>
      <c r="AL40" s="161" t="s">
        <v>13</v>
      </c>
      <c r="AM40" s="161">
        <v>0</v>
      </c>
      <c r="AN40" s="161">
        <v>13</v>
      </c>
      <c r="AO40" s="161">
        <v>30</v>
      </c>
      <c r="AP40" s="161">
        <v>48</v>
      </c>
      <c r="AQ40" s="161">
        <v>58</v>
      </c>
      <c r="AR40" s="167">
        <v>78</v>
      </c>
      <c r="AS40" s="147"/>
      <c r="AT40" s="166">
        <v>0</v>
      </c>
      <c r="AU40" s="161">
        <v>0</v>
      </c>
      <c r="AV40" s="161">
        <v>0</v>
      </c>
      <c r="AW40" s="161">
        <v>0</v>
      </c>
      <c r="AX40" s="161">
        <v>0</v>
      </c>
      <c r="AY40" s="161">
        <v>0</v>
      </c>
      <c r="AZ40" s="161">
        <v>0</v>
      </c>
      <c r="BA40" s="161" t="s">
        <v>13</v>
      </c>
      <c r="BB40" s="161">
        <v>0</v>
      </c>
      <c r="BC40" s="161" t="s">
        <v>13</v>
      </c>
      <c r="BD40" s="161">
        <v>11</v>
      </c>
      <c r="BE40" s="161">
        <v>15</v>
      </c>
      <c r="BF40" s="161">
        <v>23</v>
      </c>
      <c r="BG40" s="161">
        <v>70</v>
      </c>
      <c r="BH40" s="161">
        <v>91</v>
      </c>
      <c r="BI40" s="161">
        <v>115</v>
      </c>
      <c r="BJ40" s="161">
        <v>124</v>
      </c>
      <c r="BK40" s="161">
        <v>145</v>
      </c>
      <c r="BL40" s="161">
        <v>81</v>
      </c>
      <c r="BM40" s="161">
        <v>45</v>
      </c>
      <c r="BN40" s="166">
        <v>0</v>
      </c>
      <c r="BO40" s="161">
        <v>0</v>
      </c>
      <c r="BP40" s="161">
        <v>0</v>
      </c>
      <c r="BQ40" s="161">
        <v>0</v>
      </c>
      <c r="BR40" s="161">
        <v>0</v>
      </c>
      <c r="BS40" s="161">
        <v>0</v>
      </c>
      <c r="BT40" s="161">
        <v>0</v>
      </c>
      <c r="BU40" s="161">
        <v>0</v>
      </c>
      <c r="BV40" s="161">
        <v>0</v>
      </c>
      <c r="BW40" s="161" t="s">
        <v>13</v>
      </c>
      <c r="BX40" s="161">
        <v>8</v>
      </c>
      <c r="BY40" s="161">
        <v>11</v>
      </c>
      <c r="BZ40" s="161">
        <v>22</v>
      </c>
      <c r="CA40" s="161">
        <v>53</v>
      </c>
      <c r="CB40" s="161">
        <v>80</v>
      </c>
      <c r="CC40" s="161">
        <v>124</v>
      </c>
      <c r="CD40" s="161">
        <v>156</v>
      </c>
      <c r="CE40" s="161">
        <v>168</v>
      </c>
      <c r="CF40" s="161">
        <v>129</v>
      </c>
      <c r="CG40" s="167">
        <v>67</v>
      </c>
      <c r="CH40" s="147"/>
      <c r="CI40" s="166">
        <v>0</v>
      </c>
      <c r="CJ40" s="161">
        <v>0</v>
      </c>
      <c r="CK40" s="161">
        <v>0</v>
      </c>
      <c r="CL40" s="161">
        <v>0</v>
      </c>
      <c r="CM40" s="161">
        <v>0</v>
      </c>
      <c r="CN40" s="161" t="s">
        <v>13</v>
      </c>
      <c r="CO40" s="161">
        <v>0</v>
      </c>
      <c r="CP40" s="161">
        <v>0</v>
      </c>
      <c r="CQ40" s="161">
        <v>0</v>
      </c>
      <c r="CR40" s="161" t="s">
        <v>13</v>
      </c>
      <c r="CS40" s="161">
        <v>0</v>
      </c>
      <c r="CT40" s="161" t="s">
        <v>13</v>
      </c>
      <c r="CU40" s="161">
        <v>5</v>
      </c>
      <c r="CV40" s="161">
        <v>17</v>
      </c>
      <c r="CW40" s="161">
        <v>27</v>
      </c>
      <c r="CX40" s="161">
        <v>33</v>
      </c>
      <c r="CY40" s="161">
        <v>42</v>
      </c>
      <c r="CZ40" s="161">
        <v>41</v>
      </c>
      <c r="DA40" s="161">
        <v>33</v>
      </c>
      <c r="DB40" s="161">
        <v>37</v>
      </c>
      <c r="DC40" s="166">
        <v>0</v>
      </c>
      <c r="DD40" s="161">
        <v>0</v>
      </c>
      <c r="DE40" s="161">
        <v>0</v>
      </c>
      <c r="DF40" s="161">
        <v>0</v>
      </c>
      <c r="DG40" s="161">
        <v>0</v>
      </c>
      <c r="DH40" s="161">
        <v>0</v>
      </c>
      <c r="DI40" s="161">
        <v>0</v>
      </c>
      <c r="DJ40" s="161">
        <v>0</v>
      </c>
      <c r="DK40" s="161" t="s">
        <v>13</v>
      </c>
      <c r="DL40" s="161">
        <v>0</v>
      </c>
      <c r="DM40" s="161">
        <v>5</v>
      </c>
      <c r="DN40" s="161" t="s">
        <v>13</v>
      </c>
      <c r="DO40" s="161" t="s">
        <v>13</v>
      </c>
      <c r="DP40" s="161">
        <v>14</v>
      </c>
      <c r="DQ40" s="161">
        <v>7</v>
      </c>
      <c r="DR40" s="161">
        <v>16</v>
      </c>
      <c r="DS40" s="161">
        <v>17</v>
      </c>
      <c r="DT40" s="161">
        <v>25</v>
      </c>
      <c r="DU40" s="161">
        <v>20</v>
      </c>
      <c r="DV40" s="167">
        <v>20</v>
      </c>
      <c r="DW40" s="147"/>
      <c r="DX40" s="166">
        <v>0</v>
      </c>
      <c r="DY40" s="161">
        <v>0</v>
      </c>
      <c r="DZ40" s="161">
        <v>0</v>
      </c>
      <c r="EA40" s="161">
        <v>0</v>
      </c>
      <c r="EB40" s="161">
        <v>19</v>
      </c>
      <c r="EC40" s="161">
        <v>178</v>
      </c>
      <c r="ED40" s="161">
        <v>79</v>
      </c>
      <c r="EE40" s="161">
        <v>78</v>
      </c>
      <c r="EF40" s="161">
        <v>173</v>
      </c>
      <c r="EG40" s="161">
        <v>293</v>
      </c>
      <c r="EH40" s="161">
        <v>367</v>
      </c>
      <c r="EI40" s="161">
        <v>411</v>
      </c>
      <c r="EJ40" s="161">
        <v>404</v>
      </c>
      <c r="EK40" s="161">
        <v>439</v>
      </c>
      <c r="EL40" s="161">
        <v>387</v>
      </c>
      <c r="EM40" s="161">
        <v>395</v>
      </c>
      <c r="EN40" s="161">
        <v>375</v>
      </c>
      <c r="EO40" s="161">
        <v>289</v>
      </c>
      <c r="EP40" s="161">
        <v>179</v>
      </c>
      <c r="EQ40" s="161">
        <v>157</v>
      </c>
      <c r="ER40" s="166">
        <v>0</v>
      </c>
      <c r="ES40" s="161">
        <v>0</v>
      </c>
      <c r="ET40" s="161">
        <v>0</v>
      </c>
      <c r="EU40" s="161">
        <v>0</v>
      </c>
      <c r="EV40" s="161">
        <v>17</v>
      </c>
      <c r="EW40" s="161">
        <v>121</v>
      </c>
      <c r="EX40" s="161">
        <v>71</v>
      </c>
      <c r="EY40" s="161">
        <v>72</v>
      </c>
      <c r="EZ40" s="161">
        <v>139</v>
      </c>
      <c r="FA40" s="161">
        <v>240</v>
      </c>
      <c r="FB40" s="161">
        <v>376</v>
      </c>
      <c r="FC40" s="161">
        <v>528</v>
      </c>
      <c r="FD40" s="161">
        <v>630</v>
      </c>
      <c r="FE40" s="161">
        <v>705</v>
      </c>
      <c r="FF40" s="161">
        <v>629</v>
      </c>
      <c r="FG40" s="161">
        <v>679</v>
      </c>
      <c r="FH40" s="161">
        <v>635</v>
      </c>
      <c r="FI40" s="161">
        <v>499</v>
      </c>
      <c r="FJ40" s="161">
        <v>312</v>
      </c>
      <c r="FK40" s="167">
        <v>183</v>
      </c>
    </row>
    <row r="41" spans="2:167" ht="15.6">
      <c r="B41" s="90">
        <v>1990</v>
      </c>
      <c r="C41" s="147"/>
      <c r="D41" s="163">
        <v>0</v>
      </c>
      <c r="E41" s="164">
        <v>0</v>
      </c>
      <c r="F41" s="164">
        <v>0</v>
      </c>
      <c r="G41" s="164">
        <v>0</v>
      </c>
      <c r="H41" s="164">
        <v>0</v>
      </c>
      <c r="I41" s="164">
        <v>0</v>
      </c>
      <c r="J41" s="164">
        <v>0</v>
      </c>
      <c r="K41" s="164">
        <v>0</v>
      </c>
      <c r="L41" s="164" t="s">
        <v>13</v>
      </c>
      <c r="M41" s="164">
        <v>15</v>
      </c>
      <c r="N41" s="164">
        <v>77</v>
      </c>
      <c r="O41" s="164">
        <v>206</v>
      </c>
      <c r="P41" s="164">
        <v>467</v>
      </c>
      <c r="Q41" s="164">
        <v>872</v>
      </c>
      <c r="R41" s="164">
        <v>965</v>
      </c>
      <c r="S41" s="164">
        <v>1051</v>
      </c>
      <c r="T41" s="164">
        <v>1066</v>
      </c>
      <c r="U41" s="164">
        <v>719</v>
      </c>
      <c r="V41" s="164">
        <v>255</v>
      </c>
      <c r="W41" s="165">
        <v>97</v>
      </c>
      <c r="X41" s="147"/>
      <c r="Y41" s="163">
        <v>0</v>
      </c>
      <c r="Z41" s="164">
        <v>0</v>
      </c>
      <c r="AA41" s="164">
        <v>0</v>
      </c>
      <c r="AB41" s="164">
        <v>0</v>
      </c>
      <c r="AC41" s="164">
        <v>0</v>
      </c>
      <c r="AD41" s="164">
        <v>0</v>
      </c>
      <c r="AE41" s="164">
        <v>0</v>
      </c>
      <c r="AF41" s="164">
        <v>0</v>
      </c>
      <c r="AG41" s="164">
        <v>0</v>
      </c>
      <c r="AH41" s="164">
        <v>0</v>
      </c>
      <c r="AI41" s="164" t="s">
        <v>13</v>
      </c>
      <c r="AJ41" s="164">
        <v>0</v>
      </c>
      <c r="AK41" s="164">
        <v>0</v>
      </c>
      <c r="AL41" s="164" t="s">
        <v>13</v>
      </c>
      <c r="AM41" s="164">
        <v>9</v>
      </c>
      <c r="AN41" s="164">
        <v>22</v>
      </c>
      <c r="AO41" s="164">
        <v>49</v>
      </c>
      <c r="AP41" s="164">
        <v>79</v>
      </c>
      <c r="AQ41" s="164">
        <v>51</v>
      </c>
      <c r="AR41" s="165">
        <v>51</v>
      </c>
      <c r="AS41" s="147"/>
      <c r="AT41" s="163">
        <v>0</v>
      </c>
      <c r="AU41" s="164">
        <v>0</v>
      </c>
      <c r="AV41" s="164">
        <v>0</v>
      </c>
      <c r="AW41" s="164">
        <v>0</v>
      </c>
      <c r="AX41" s="164">
        <v>0</v>
      </c>
      <c r="AY41" s="164">
        <v>0</v>
      </c>
      <c r="AZ41" s="164" t="s">
        <v>13</v>
      </c>
      <c r="BA41" s="164">
        <v>0</v>
      </c>
      <c r="BB41" s="164" t="s">
        <v>13</v>
      </c>
      <c r="BC41" s="164">
        <v>5</v>
      </c>
      <c r="BD41" s="164">
        <v>8</v>
      </c>
      <c r="BE41" s="164">
        <v>17</v>
      </c>
      <c r="BF41" s="164">
        <v>43</v>
      </c>
      <c r="BG41" s="164">
        <v>68</v>
      </c>
      <c r="BH41" s="164">
        <v>111</v>
      </c>
      <c r="BI41" s="164">
        <v>138</v>
      </c>
      <c r="BJ41" s="164">
        <v>158</v>
      </c>
      <c r="BK41" s="164">
        <v>110</v>
      </c>
      <c r="BL41" s="164">
        <v>78</v>
      </c>
      <c r="BM41" s="164">
        <v>34</v>
      </c>
      <c r="BN41" s="163">
        <v>0</v>
      </c>
      <c r="BO41" s="164">
        <v>0</v>
      </c>
      <c r="BP41" s="164">
        <v>0</v>
      </c>
      <c r="BQ41" s="164">
        <v>0</v>
      </c>
      <c r="BR41" s="164">
        <v>0</v>
      </c>
      <c r="BS41" s="164">
        <v>0</v>
      </c>
      <c r="BT41" s="164">
        <v>0</v>
      </c>
      <c r="BU41" s="164">
        <v>0</v>
      </c>
      <c r="BV41" s="164" t="s">
        <v>13</v>
      </c>
      <c r="BW41" s="164">
        <v>7</v>
      </c>
      <c r="BX41" s="164">
        <v>10</v>
      </c>
      <c r="BY41" s="164">
        <v>12</v>
      </c>
      <c r="BZ41" s="164">
        <v>37</v>
      </c>
      <c r="CA41" s="164">
        <v>64</v>
      </c>
      <c r="CB41" s="164">
        <v>81</v>
      </c>
      <c r="CC41" s="164">
        <v>132</v>
      </c>
      <c r="CD41" s="164">
        <v>162</v>
      </c>
      <c r="CE41" s="164">
        <v>195</v>
      </c>
      <c r="CF41" s="164">
        <v>137</v>
      </c>
      <c r="CG41" s="165">
        <v>59</v>
      </c>
      <c r="CH41" s="147"/>
      <c r="CI41" s="163">
        <v>0</v>
      </c>
      <c r="CJ41" s="164">
        <v>0</v>
      </c>
      <c r="CK41" s="164">
        <v>0</v>
      </c>
      <c r="CL41" s="164">
        <v>0</v>
      </c>
      <c r="CM41" s="164">
        <v>0</v>
      </c>
      <c r="CN41" s="164">
        <v>0</v>
      </c>
      <c r="CO41" s="164">
        <v>0</v>
      </c>
      <c r="CP41" s="164" t="s">
        <v>13</v>
      </c>
      <c r="CQ41" s="164" t="s">
        <v>13</v>
      </c>
      <c r="CR41" s="164" t="s">
        <v>13</v>
      </c>
      <c r="CS41" s="164" t="s">
        <v>13</v>
      </c>
      <c r="CT41" s="164">
        <v>5</v>
      </c>
      <c r="CU41" s="164" t="s">
        <v>13</v>
      </c>
      <c r="CV41" s="164">
        <v>8</v>
      </c>
      <c r="CW41" s="164">
        <v>32</v>
      </c>
      <c r="CX41" s="164">
        <v>23</v>
      </c>
      <c r="CY41" s="164">
        <v>34</v>
      </c>
      <c r="CZ41" s="164">
        <v>36</v>
      </c>
      <c r="DA41" s="164">
        <v>28</v>
      </c>
      <c r="DB41" s="164">
        <v>24</v>
      </c>
      <c r="DC41" s="163">
        <v>0</v>
      </c>
      <c r="DD41" s="164">
        <v>0</v>
      </c>
      <c r="DE41" s="164">
        <v>0</v>
      </c>
      <c r="DF41" s="164">
        <v>0</v>
      </c>
      <c r="DG41" s="164">
        <v>0</v>
      </c>
      <c r="DH41" s="164">
        <v>0</v>
      </c>
      <c r="DI41" s="164">
        <v>0</v>
      </c>
      <c r="DJ41" s="164">
        <v>0</v>
      </c>
      <c r="DK41" s="164">
        <v>0</v>
      </c>
      <c r="DL41" s="164">
        <v>0</v>
      </c>
      <c r="DM41" s="164" t="s">
        <v>13</v>
      </c>
      <c r="DN41" s="164">
        <v>5</v>
      </c>
      <c r="DO41" s="164" t="s">
        <v>13</v>
      </c>
      <c r="DP41" s="164">
        <v>10</v>
      </c>
      <c r="DQ41" s="164">
        <v>10</v>
      </c>
      <c r="DR41" s="164">
        <v>12</v>
      </c>
      <c r="DS41" s="164">
        <v>23</v>
      </c>
      <c r="DT41" s="164">
        <v>23</v>
      </c>
      <c r="DU41" s="164">
        <v>13</v>
      </c>
      <c r="DV41" s="165">
        <v>16</v>
      </c>
      <c r="DW41" s="147"/>
      <c r="DX41" s="163">
        <v>0</v>
      </c>
      <c r="DY41" s="164">
        <v>0</v>
      </c>
      <c r="DZ41" s="164">
        <v>0</v>
      </c>
      <c r="EA41" s="164">
        <v>0</v>
      </c>
      <c r="EB41" s="164">
        <v>44</v>
      </c>
      <c r="EC41" s="164">
        <v>164</v>
      </c>
      <c r="ED41" s="164">
        <v>89</v>
      </c>
      <c r="EE41" s="164">
        <v>84</v>
      </c>
      <c r="EF41" s="164">
        <v>187</v>
      </c>
      <c r="EG41" s="164">
        <v>339</v>
      </c>
      <c r="EH41" s="164">
        <v>408</v>
      </c>
      <c r="EI41" s="164">
        <v>349</v>
      </c>
      <c r="EJ41" s="164">
        <v>381</v>
      </c>
      <c r="EK41" s="164">
        <v>472</v>
      </c>
      <c r="EL41" s="164">
        <v>375</v>
      </c>
      <c r="EM41" s="164">
        <v>421</v>
      </c>
      <c r="EN41" s="164">
        <v>370</v>
      </c>
      <c r="EO41" s="164">
        <v>297</v>
      </c>
      <c r="EP41" s="164">
        <v>137</v>
      </c>
      <c r="EQ41" s="164">
        <v>114</v>
      </c>
      <c r="ER41" s="163">
        <v>0</v>
      </c>
      <c r="ES41" s="164">
        <v>0</v>
      </c>
      <c r="ET41" s="164">
        <v>0</v>
      </c>
      <c r="EU41" s="164">
        <v>0</v>
      </c>
      <c r="EV41" s="164">
        <v>32</v>
      </c>
      <c r="EW41" s="164">
        <v>140</v>
      </c>
      <c r="EX41" s="164">
        <v>57</v>
      </c>
      <c r="EY41" s="164">
        <v>78</v>
      </c>
      <c r="EZ41" s="164">
        <v>156</v>
      </c>
      <c r="FA41" s="164">
        <v>286</v>
      </c>
      <c r="FB41" s="164">
        <v>425</v>
      </c>
      <c r="FC41" s="164">
        <v>570</v>
      </c>
      <c r="FD41" s="164">
        <v>587</v>
      </c>
      <c r="FE41" s="164">
        <v>765</v>
      </c>
      <c r="FF41" s="164">
        <v>635</v>
      </c>
      <c r="FG41" s="164">
        <v>669</v>
      </c>
      <c r="FH41" s="164">
        <v>615</v>
      </c>
      <c r="FI41" s="164">
        <v>463</v>
      </c>
      <c r="FJ41" s="164">
        <v>292</v>
      </c>
      <c r="FK41" s="165">
        <v>107</v>
      </c>
    </row>
    <row r="42" spans="2:167" ht="15.6">
      <c r="B42" s="89">
        <v>1991</v>
      </c>
      <c r="C42" s="147"/>
      <c r="D42" s="166">
        <v>0</v>
      </c>
      <c r="E42" s="161">
        <v>0</v>
      </c>
      <c r="F42" s="161">
        <v>0</v>
      </c>
      <c r="G42" s="161">
        <v>0</v>
      </c>
      <c r="H42" s="161">
        <v>0</v>
      </c>
      <c r="I42" s="161">
        <v>0</v>
      </c>
      <c r="J42" s="161">
        <v>0</v>
      </c>
      <c r="K42" s="161" t="s">
        <v>13</v>
      </c>
      <c r="L42" s="161" t="s">
        <v>13</v>
      </c>
      <c r="M42" s="161">
        <v>14</v>
      </c>
      <c r="N42" s="161">
        <v>83</v>
      </c>
      <c r="O42" s="161">
        <v>265</v>
      </c>
      <c r="P42" s="161">
        <v>533</v>
      </c>
      <c r="Q42" s="161">
        <v>1067</v>
      </c>
      <c r="R42" s="161">
        <v>1192</v>
      </c>
      <c r="S42" s="161">
        <v>1296</v>
      </c>
      <c r="T42" s="161">
        <v>1283</v>
      </c>
      <c r="U42" s="161">
        <v>747</v>
      </c>
      <c r="V42" s="161">
        <v>299</v>
      </c>
      <c r="W42" s="167">
        <v>109</v>
      </c>
      <c r="X42" s="147"/>
      <c r="Y42" s="166">
        <v>0</v>
      </c>
      <c r="Z42" s="161">
        <v>0</v>
      </c>
      <c r="AA42" s="161">
        <v>0</v>
      </c>
      <c r="AB42" s="161">
        <v>0</v>
      </c>
      <c r="AC42" s="161" t="s">
        <v>13</v>
      </c>
      <c r="AD42" s="161">
        <v>0</v>
      </c>
      <c r="AE42" s="161">
        <v>0</v>
      </c>
      <c r="AF42" s="161">
        <v>0</v>
      </c>
      <c r="AG42" s="161">
        <v>0</v>
      </c>
      <c r="AH42" s="161" t="s">
        <v>13</v>
      </c>
      <c r="AI42" s="161">
        <v>0</v>
      </c>
      <c r="AJ42" s="161">
        <v>0</v>
      </c>
      <c r="AK42" s="161">
        <v>0</v>
      </c>
      <c r="AL42" s="161" t="s">
        <v>13</v>
      </c>
      <c r="AM42" s="161">
        <v>10</v>
      </c>
      <c r="AN42" s="161">
        <v>30</v>
      </c>
      <c r="AO42" s="161">
        <v>61</v>
      </c>
      <c r="AP42" s="161">
        <v>86</v>
      </c>
      <c r="AQ42" s="161">
        <v>60</v>
      </c>
      <c r="AR42" s="167">
        <v>50</v>
      </c>
      <c r="AS42" s="147"/>
      <c r="AT42" s="166">
        <v>0</v>
      </c>
      <c r="AU42" s="161">
        <v>0</v>
      </c>
      <c r="AV42" s="161">
        <v>0</v>
      </c>
      <c r="AW42" s="161">
        <v>0</v>
      </c>
      <c r="AX42" s="161">
        <v>0</v>
      </c>
      <c r="AY42" s="161">
        <v>0</v>
      </c>
      <c r="AZ42" s="161">
        <v>0</v>
      </c>
      <c r="BA42" s="161" t="s">
        <v>13</v>
      </c>
      <c r="BB42" s="161">
        <v>0</v>
      </c>
      <c r="BC42" s="161" t="s">
        <v>13</v>
      </c>
      <c r="BD42" s="161">
        <v>10</v>
      </c>
      <c r="BE42" s="161">
        <v>21</v>
      </c>
      <c r="BF42" s="161">
        <v>34</v>
      </c>
      <c r="BG42" s="161">
        <v>76</v>
      </c>
      <c r="BH42" s="161">
        <v>104</v>
      </c>
      <c r="BI42" s="161">
        <v>162</v>
      </c>
      <c r="BJ42" s="161">
        <v>153</v>
      </c>
      <c r="BK42" s="161">
        <v>165</v>
      </c>
      <c r="BL42" s="161">
        <v>84</v>
      </c>
      <c r="BM42" s="161">
        <v>29</v>
      </c>
      <c r="BN42" s="166">
        <v>0</v>
      </c>
      <c r="BO42" s="161">
        <v>0</v>
      </c>
      <c r="BP42" s="161">
        <v>0</v>
      </c>
      <c r="BQ42" s="161">
        <v>0</v>
      </c>
      <c r="BR42" s="161" t="s">
        <v>13</v>
      </c>
      <c r="BS42" s="161">
        <v>0</v>
      </c>
      <c r="BT42" s="161">
        <v>0</v>
      </c>
      <c r="BU42" s="161" t="s">
        <v>13</v>
      </c>
      <c r="BV42" s="161" t="s">
        <v>13</v>
      </c>
      <c r="BW42" s="161" t="s">
        <v>13</v>
      </c>
      <c r="BX42" s="161">
        <v>5</v>
      </c>
      <c r="BY42" s="161">
        <v>18</v>
      </c>
      <c r="BZ42" s="161">
        <v>40</v>
      </c>
      <c r="CA42" s="161">
        <v>93</v>
      </c>
      <c r="CB42" s="161">
        <v>97</v>
      </c>
      <c r="CC42" s="161">
        <v>152</v>
      </c>
      <c r="CD42" s="161">
        <v>182</v>
      </c>
      <c r="CE42" s="161">
        <v>194</v>
      </c>
      <c r="CF42" s="161">
        <v>133</v>
      </c>
      <c r="CG42" s="167">
        <v>64</v>
      </c>
      <c r="CH42" s="147"/>
      <c r="CI42" s="166">
        <v>0</v>
      </c>
      <c r="CJ42" s="161">
        <v>0</v>
      </c>
      <c r="CK42" s="161">
        <v>0</v>
      </c>
      <c r="CL42" s="161">
        <v>0</v>
      </c>
      <c r="CM42" s="161">
        <v>0</v>
      </c>
      <c r="CN42" s="161">
        <v>0</v>
      </c>
      <c r="CO42" s="161">
        <v>0</v>
      </c>
      <c r="CP42" s="161">
        <v>0</v>
      </c>
      <c r="CQ42" s="161">
        <v>0</v>
      </c>
      <c r="CR42" s="161">
        <v>0</v>
      </c>
      <c r="CS42" s="161" t="s">
        <v>13</v>
      </c>
      <c r="CT42" s="161" t="s">
        <v>13</v>
      </c>
      <c r="CU42" s="161" t="s">
        <v>13</v>
      </c>
      <c r="CV42" s="161">
        <v>20</v>
      </c>
      <c r="CW42" s="161">
        <v>19</v>
      </c>
      <c r="CX42" s="161">
        <v>27</v>
      </c>
      <c r="CY42" s="161">
        <v>35</v>
      </c>
      <c r="CZ42" s="161">
        <v>30</v>
      </c>
      <c r="DA42" s="161">
        <v>24</v>
      </c>
      <c r="DB42" s="161">
        <v>16</v>
      </c>
      <c r="DC42" s="166">
        <v>0</v>
      </c>
      <c r="DD42" s="161">
        <v>0</v>
      </c>
      <c r="DE42" s="161">
        <v>0</v>
      </c>
      <c r="DF42" s="161">
        <v>0</v>
      </c>
      <c r="DG42" s="161">
        <v>0</v>
      </c>
      <c r="DH42" s="161">
        <v>0</v>
      </c>
      <c r="DI42" s="161">
        <v>0</v>
      </c>
      <c r="DJ42" s="161">
        <v>0</v>
      </c>
      <c r="DK42" s="161" t="s">
        <v>13</v>
      </c>
      <c r="DL42" s="161" t="s">
        <v>13</v>
      </c>
      <c r="DM42" s="161">
        <v>0</v>
      </c>
      <c r="DN42" s="161" t="s">
        <v>13</v>
      </c>
      <c r="DO42" s="161" t="s">
        <v>13</v>
      </c>
      <c r="DP42" s="161" t="s">
        <v>13</v>
      </c>
      <c r="DQ42" s="161">
        <v>11</v>
      </c>
      <c r="DR42" s="161">
        <v>21</v>
      </c>
      <c r="DS42" s="161">
        <v>15</v>
      </c>
      <c r="DT42" s="161">
        <v>18</v>
      </c>
      <c r="DU42" s="161">
        <v>13</v>
      </c>
      <c r="DV42" s="167">
        <v>10</v>
      </c>
      <c r="DW42" s="147"/>
      <c r="DX42" s="166">
        <v>0</v>
      </c>
      <c r="DY42" s="161">
        <v>0</v>
      </c>
      <c r="DZ42" s="161">
        <v>0</v>
      </c>
      <c r="EA42" s="161">
        <v>0</v>
      </c>
      <c r="EB42" s="161">
        <v>78</v>
      </c>
      <c r="EC42" s="161">
        <v>158</v>
      </c>
      <c r="ED42" s="161">
        <v>69</v>
      </c>
      <c r="EE42" s="161">
        <v>97</v>
      </c>
      <c r="EF42" s="161">
        <v>204</v>
      </c>
      <c r="EG42" s="161">
        <v>324</v>
      </c>
      <c r="EH42" s="161">
        <v>378</v>
      </c>
      <c r="EI42" s="161">
        <v>378</v>
      </c>
      <c r="EJ42" s="161">
        <v>409</v>
      </c>
      <c r="EK42" s="161">
        <v>488</v>
      </c>
      <c r="EL42" s="161">
        <v>438</v>
      </c>
      <c r="EM42" s="161">
        <v>444</v>
      </c>
      <c r="EN42" s="161">
        <v>412</v>
      </c>
      <c r="EO42" s="161">
        <v>291</v>
      </c>
      <c r="EP42" s="161">
        <v>163</v>
      </c>
      <c r="EQ42" s="161">
        <v>78</v>
      </c>
      <c r="ER42" s="166">
        <v>0</v>
      </c>
      <c r="ES42" s="161">
        <v>0</v>
      </c>
      <c r="ET42" s="161">
        <v>0</v>
      </c>
      <c r="EU42" s="161">
        <v>0</v>
      </c>
      <c r="EV42" s="161">
        <v>80</v>
      </c>
      <c r="EW42" s="161">
        <v>101</v>
      </c>
      <c r="EX42" s="161">
        <v>62</v>
      </c>
      <c r="EY42" s="161">
        <v>79</v>
      </c>
      <c r="EZ42" s="161">
        <v>148</v>
      </c>
      <c r="FA42" s="161">
        <v>308</v>
      </c>
      <c r="FB42" s="161">
        <v>467</v>
      </c>
      <c r="FC42" s="161">
        <v>526</v>
      </c>
      <c r="FD42" s="161">
        <v>567</v>
      </c>
      <c r="FE42" s="161">
        <v>700</v>
      </c>
      <c r="FF42" s="161">
        <v>618</v>
      </c>
      <c r="FG42" s="161">
        <v>664</v>
      </c>
      <c r="FH42" s="161">
        <v>574</v>
      </c>
      <c r="FI42" s="161">
        <v>451</v>
      </c>
      <c r="FJ42" s="161">
        <v>237</v>
      </c>
      <c r="FK42" s="167">
        <v>99</v>
      </c>
    </row>
    <row r="43" spans="2:167" ht="15.6">
      <c r="B43" s="90">
        <v>1992</v>
      </c>
      <c r="C43" s="147"/>
      <c r="D43" s="163">
        <v>0</v>
      </c>
      <c r="E43" s="164">
        <v>0</v>
      </c>
      <c r="F43" s="164">
        <v>0</v>
      </c>
      <c r="G43" s="164">
        <v>0</v>
      </c>
      <c r="H43" s="164">
        <v>0</v>
      </c>
      <c r="I43" s="164">
        <v>0</v>
      </c>
      <c r="J43" s="164">
        <v>0</v>
      </c>
      <c r="K43" s="164">
        <v>0</v>
      </c>
      <c r="L43" s="164">
        <v>10</v>
      </c>
      <c r="M43" s="164">
        <v>41</v>
      </c>
      <c r="N43" s="164">
        <v>153</v>
      </c>
      <c r="O43" s="164">
        <v>327</v>
      </c>
      <c r="P43" s="164">
        <v>692</v>
      </c>
      <c r="Q43" s="164">
        <v>1248</v>
      </c>
      <c r="R43" s="164">
        <v>1463</v>
      </c>
      <c r="S43" s="164">
        <v>1317</v>
      </c>
      <c r="T43" s="164">
        <v>1252</v>
      </c>
      <c r="U43" s="164">
        <v>661</v>
      </c>
      <c r="V43" s="164">
        <v>289</v>
      </c>
      <c r="W43" s="165">
        <v>94</v>
      </c>
      <c r="X43" s="147"/>
      <c r="Y43" s="163">
        <v>0</v>
      </c>
      <c r="Z43" s="164">
        <v>0</v>
      </c>
      <c r="AA43" s="164">
        <v>0</v>
      </c>
      <c r="AB43" s="164">
        <v>0</v>
      </c>
      <c r="AC43" s="164">
        <v>0</v>
      </c>
      <c r="AD43" s="164">
        <v>0</v>
      </c>
      <c r="AE43" s="164">
        <v>0</v>
      </c>
      <c r="AF43" s="164">
        <v>0</v>
      </c>
      <c r="AG43" s="164">
        <v>0</v>
      </c>
      <c r="AH43" s="164">
        <v>0</v>
      </c>
      <c r="AI43" s="164">
        <v>0</v>
      </c>
      <c r="AJ43" s="164">
        <v>0</v>
      </c>
      <c r="AK43" s="164" t="s">
        <v>13</v>
      </c>
      <c r="AL43" s="164" t="s">
        <v>13</v>
      </c>
      <c r="AM43" s="164">
        <v>17</v>
      </c>
      <c r="AN43" s="164">
        <v>45</v>
      </c>
      <c r="AO43" s="164">
        <v>96</v>
      </c>
      <c r="AP43" s="164">
        <v>106</v>
      </c>
      <c r="AQ43" s="164">
        <v>79</v>
      </c>
      <c r="AR43" s="165">
        <v>51</v>
      </c>
      <c r="AS43" s="147"/>
      <c r="AT43" s="163">
        <v>0</v>
      </c>
      <c r="AU43" s="164">
        <v>0</v>
      </c>
      <c r="AV43" s="164">
        <v>0</v>
      </c>
      <c r="AW43" s="164">
        <v>0</v>
      </c>
      <c r="AX43" s="164">
        <v>0</v>
      </c>
      <c r="AY43" s="164">
        <v>0</v>
      </c>
      <c r="AZ43" s="164">
        <v>0</v>
      </c>
      <c r="BA43" s="164">
        <v>0</v>
      </c>
      <c r="BB43" s="164" t="s">
        <v>13</v>
      </c>
      <c r="BC43" s="164">
        <v>7</v>
      </c>
      <c r="BD43" s="164">
        <v>13</v>
      </c>
      <c r="BE43" s="164">
        <v>25</v>
      </c>
      <c r="BF43" s="164">
        <v>45</v>
      </c>
      <c r="BG43" s="164">
        <v>91</v>
      </c>
      <c r="BH43" s="164">
        <v>136</v>
      </c>
      <c r="BI43" s="164">
        <v>188</v>
      </c>
      <c r="BJ43" s="164">
        <v>196</v>
      </c>
      <c r="BK43" s="164">
        <v>174</v>
      </c>
      <c r="BL43" s="164">
        <v>94</v>
      </c>
      <c r="BM43" s="164">
        <v>37</v>
      </c>
      <c r="BN43" s="163">
        <v>0</v>
      </c>
      <c r="BO43" s="164">
        <v>0</v>
      </c>
      <c r="BP43" s="164">
        <v>0</v>
      </c>
      <c r="BQ43" s="164">
        <v>0</v>
      </c>
      <c r="BR43" s="164">
        <v>0</v>
      </c>
      <c r="BS43" s="164">
        <v>0</v>
      </c>
      <c r="BT43" s="164" t="s">
        <v>13</v>
      </c>
      <c r="BU43" s="164" t="s">
        <v>13</v>
      </c>
      <c r="BV43" s="164" t="s">
        <v>13</v>
      </c>
      <c r="BW43" s="164">
        <v>5</v>
      </c>
      <c r="BX43" s="164">
        <v>15</v>
      </c>
      <c r="BY43" s="164">
        <v>23</v>
      </c>
      <c r="BZ43" s="164">
        <v>55</v>
      </c>
      <c r="CA43" s="164">
        <v>73</v>
      </c>
      <c r="CB43" s="164">
        <v>145</v>
      </c>
      <c r="CC43" s="164">
        <v>148</v>
      </c>
      <c r="CD43" s="164">
        <v>240</v>
      </c>
      <c r="CE43" s="164">
        <v>210</v>
      </c>
      <c r="CF43" s="164">
        <v>154</v>
      </c>
      <c r="CG43" s="165">
        <v>43</v>
      </c>
      <c r="CH43" s="147"/>
      <c r="CI43" s="163">
        <v>0</v>
      </c>
      <c r="CJ43" s="164">
        <v>0</v>
      </c>
      <c r="CK43" s="164">
        <v>0</v>
      </c>
      <c r="CL43" s="164">
        <v>0</v>
      </c>
      <c r="CM43" s="164">
        <v>0</v>
      </c>
      <c r="CN43" s="164">
        <v>0</v>
      </c>
      <c r="CO43" s="164">
        <v>0</v>
      </c>
      <c r="CP43" s="164" t="s">
        <v>13</v>
      </c>
      <c r="CQ43" s="164">
        <v>0</v>
      </c>
      <c r="CR43" s="164" t="s">
        <v>13</v>
      </c>
      <c r="CS43" s="164" t="s">
        <v>13</v>
      </c>
      <c r="CT43" s="164" t="s">
        <v>13</v>
      </c>
      <c r="CU43" s="164">
        <v>6</v>
      </c>
      <c r="CV43" s="164">
        <v>18</v>
      </c>
      <c r="CW43" s="164">
        <v>29</v>
      </c>
      <c r="CX43" s="164">
        <v>32</v>
      </c>
      <c r="CY43" s="164">
        <v>38</v>
      </c>
      <c r="CZ43" s="164">
        <v>29</v>
      </c>
      <c r="DA43" s="164">
        <v>19</v>
      </c>
      <c r="DB43" s="164">
        <v>17</v>
      </c>
      <c r="DC43" s="163">
        <v>0</v>
      </c>
      <c r="DD43" s="164">
        <v>0</v>
      </c>
      <c r="DE43" s="164">
        <v>0</v>
      </c>
      <c r="DF43" s="164">
        <v>0</v>
      </c>
      <c r="DG43" s="164">
        <v>0</v>
      </c>
      <c r="DH43" s="164">
        <v>0</v>
      </c>
      <c r="DI43" s="164">
        <v>0</v>
      </c>
      <c r="DJ43" s="164" t="s">
        <v>13</v>
      </c>
      <c r="DK43" s="164">
        <v>0</v>
      </c>
      <c r="DL43" s="164" t="s">
        <v>13</v>
      </c>
      <c r="DM43" s="164">
        <v>5</v>
      </c>
      <c r="DN43" s="164">
        <v>7</v>
      </c>
      <c r="DO43" s="164">
        <v>5</v>
      </c>
      <c r="DP43" s="164">
        <v>10</v>
      </c>
      <c r="DQ43" s="164">
        <v>9</v>
      </c>
      <c r="DR43" s="164">
        <v>13</v>
      </c>
      <c r="DS43" s="164">
        <v>25</v>
      </c>
      <c r="DT43" s="164">
        <v>14</v>
      </c>
      <c r="DU43" s="164">
        <v>12</v>
      </c>
      <c r="DV43" s="165">
        <v>10</v>
      </c>
      <c r="DW43" s="147"/>
      <c r="DX43" s="163">
        <v>0</v>
      </c>
      <c r="DY43" s="164">
        <v>0</v>
      </c>
      <c r="DZ43" s="164">
        <v>0</v>
      </c>
      <c r="EA43" s="164">
        <v>0</v>
      </c>
      <c r="EB43" s="164">
        <v>126</v>
      </c>
      <c r="EC43" s="164">
        <v>132</v>
      </c>
      <c r="ED43" s="164">
        <v>89</v>
      </c>
      <c r="EE43" s="164">
        <v>112</v>
      </c>
      <c r="EF43" s="164">
        <v>216</v>
      </c>
      <c r="EG43" s="164">
        <v>401</v>
      </c>
      <c r="EH43" s="164">
        <v>414</v>
      </c>
      <c r="EI43" s="164">
        <v>387</v>
      </c>
      <c r="EJ43" s="164">
        <v>411</v>
      </c>
      <c r="EK43" s="164">
        <v>545</v>
      </c>
      <c r="EL43" s="164">
        <v>440</v>
      </c>
      <c r="EM43" s="164">
        <v>501</v>
      </c>
      <c r="EN43" s="164">
        <v>418</v>
      </c>
      <c r="EO43" s="164">
        <v>298</v>
      </c>
      <c r="EP43" s="164">
        <v>146</v>
      </c>
      <c r="EQ43" s="164">
        <v>80</v>
      </c>
      <c r="ER43" s="163">
        <v>0</v>
      </c>
      <c r="ES43" s="164">
        <v>0</v>
      </c>
      <c r="ET43" s="164">
        <v>0</v>
      </c>
      <c r="EU43" s="164">
        <v>0</v>
      </c>
      <c r="EV43" s="164">
        <v>114</v>
      </c>
      <c r="EW43" s="164">
        <v>96</v>
      </c>
      <c r="EX43" s="164">
        <v>64</v>
      </c>
      <c r="EY43" s="164">
        <v>93</v>
      </c>
      <c r="EZ43" s="164">
        <v>187</v>
      </c>
      <c r="FA43" s="164">
        <v>334</v>
      </c>
      <c r="FB43" s="164">
        <v>447</v>
      </c>
      <c r="FC43" s="164">
        <v>535</v>
      </c>
      <c r="FD43" s="164">
        <v>572</v>
      </c>
      <c r="FE43" s="164">
        <v>737</v>
      </c>
      <c r="FF43" s="164">
        <v>660</v>
      </c>
      <c r="FG43" s="164">
        <v>766</v>
      </c>
      <c r="FH43" s="164">
        <v>647</v>
      </c>
      <c r="FI43" s="164">
        <v>461</v>
      </c>
      <c r="FJ43" s="164">
        <v>253</v>
      </c>
      <c r="FK43" s="165">
        <v>122</v>
      </c>
    </row>
    <row r="44" spans="2:167" ht="15.6">
      <c r="B44" s="89">
        <v>1993</v>
      </c>
      <c r="C44" s="147"/>
      <c r="D44" s="166">
        <v>0</v>
      </c>
      <c r="E44" s="161">
        <v>0</v>
      </c>
      <c r="F44" s="161">
        <v>0</v>
      </c>
      <c r="G44" s="161">
        <v>0</v>
      </c>
      <c r="H44" s="161">
        <v>0</v>
      </c>
      <c r="I44" s="161">
        <v>0</v>
      </c>
      <c r="J44" s="161">
        <v>0</v>
      </c>
      <c r="K44" s="161" t="s">
        <v>13</v>
      </c>
      <c r="L44" s="161">
        <v>8</v>
      </c>
      <c r="M44" s="161">
        <v>60</v>
      </c>
      <c r="N44" s="161">
        <v>199</v>
      </c>
      <c r="O44" s="161">
        <v>416</v>
      </c>
      <c r="P44" s="161">
        <v>781</v>
      </c>
      <c r="Q44" s="161">
        <v>1301</v>
      </c>
      <c r="R44" s="161">
        <v>1506</v>
      </c>
      <c r="S44" s="161">
        <v>1320</v>
      </c>
      <c r="T44" s="161">
        <v>1201</v>
      </c>
      <c r="U44" s="161">
        <v>554</v>
      </c>
      <c r="V44" s="161">
        <v>324</v>
      </c>
      <c r="W44" s="167">
        <v>88</v>
      </c>
      <c r="X44" s="147"/>
      <c r="Y44" s="166">
        <v>0</v>
      </c>
      <c r="Z44" s="161">
        <v>0</v>
      </c>
      <c r="AA44" s="161">
        <v>0</v>
      </c>
      <c r="AB44" s="161">
        <v>0</v>
      </c>
      <c r="AC44" s="161">
        <v>0</v>
      </c>
      <c r="AD44" s="161">
        <v>0</v>
      </c>
      <c r="AE44" s="161">
        <v>0</v>
      </c>
      <c r="AF44" s="161" t="s">
        <v>13</v>
      </c>
      <c r="AG44" s="161">
        <v>0</v>
      </c>
      <c r="AH44" s="161" t="s">
        <v>13</v>
      </c>
      <c r="AI44" s="161" t="s">
        <v>13</v>
      </c>
      <c r="AJ44" s="161">
        <v>0</v>
      </c>
      <c r="AK44" s="161" t="s">
        <v>13</v>
      </c>
      <c r="AL44" s="161" t="s">
        <v>13</v>
      </c>
      <c r="AM44" s="161">
        <v>33</v>
      </c>
      <c r="AN44" s="161">
        <v>85</v>
      </c>
      <c r="AO44" s="161">
        <v>166</v>
      </c>
      <c r="AP44" s="161">
        <v>194</v>
      </c>
      <c r="AQ44" s="161">
        <v>146</v>
      </c>
      <c r="AR44" s="167">
        <v>49</v>
      </c>
      <c r="AS44" s="147"/>
      <c r="AT44" s="166">
        <v>0</v>
      </c>
      <c r="AU44" s="161">
        <v>0</v>
      </c>
      <c r="AV44" s="161">
        <v>0</v>
      </c>
      <c r="AW44" s="161">
        <v>0</v>
      </c>
      <c r="AX44" s="161">
        <v>0</v>
      </c>
      <c r="AY44" s="161">
        <v>0</v>
      </c>
      <c r="AZ44" s="161">
        <v>0</v>
      </c>
      <c r="BA44" s="161" t="s">
        <v>13</v>
      </c>
      <c r="BB44" s="161" t="s">
        <v>13</v>
      </c>
      <c r="BC44" s="161">
        <v>11</v>
      </c>
      <c r="BD44" s="161">
        <v>20</v>
      </c>
      <c r="BE44" s="161">
        <v>37</v>
      </c>
      <c r="BF44" s="161">
        <v>49</v>
      </c>
      <c r="BG44" s="161">
        <v>93</v>
      </c>
      <c r="BH44" s="161">
        <v>143</v>
      </c>
      <c r="BI44" s="161">
        <v>214</v>
      </c>
      <c r="BJ44" s="161">
        <v>265</v>
      </c>
      <c r="BK44" s="161">
        <v>192</v>
      </c>
      <c r="BL44" s="161">
        <v>109</v>
      </c>
      <c r="BM44" s="161">
        <v>28</v>
      </c>
      <c r="BN44" s="166">
        <v>0</v>
      </c>
      <c r="BO44" s="161">
        <v>0</v>
      </c>
      <c r="BP44" s="161">
        <v>0</v>
      </c>
      <c r="BQ44" s="161">
        <v>0</v>
      </c>
      <c r="BR44" s="161">
        <v>0</v>
      </c>
      <c r="BS44" s="161">
        <v>0</v>
      </c>
      <c r="BT44" s="161">
        <v>0</v>
      </c>
      <c r="BU44" s="161" t="s">
        <v>13</v>
      </c>
      <c r="BV44" s="161" t="s">
        <v>13</v>
      </c>
      <c r="BW44" s="161">
        <v>14</v>
      </c>
      <c r="BX44" s="161">
        <v>17</v>
      </c>
      <c r="BY44" s="161">
        <v>32</v>
      </c>
      <c r="BZ44" s="161">
        <v>51</v>
      </c>
      <c r="CA44" s="161">
        <v>96</v>
      </c>
      <c r="CB44" s="161">
        <v>130</v>
      </c>
      <c r="CC44" s="161">
        <v>214</v>
      </c>
      <c r="CD44" s="161">
        <v>248</v>
      </c>
      <c r="CE44" s="161">
        <v>247</v>
      </c>
      <c r="CF44" s="161">
        <v>155</v>
      </c>
      <c r="CG44" s="167">
        <v>56</v>
      </c>
      <c r="CH44" s="147"/>
      <c r="CI44" s="166">
        <v>0</v>
      </c>
      <c r="CJ44" s="161">
        <v>0</v>
      </c>
      <c r="CK44" s="161">
        <v>0</v>
      </c>
      <c r="CL44" s="161">
        <v>0</v>
      </c>
      <c r="CM44" s="161">
        <v>0</v>
      </c>
      <c r="CN44" s="161">
        <v>0</v>
      </c>
      <c r="CO44" s="161">
        <v>0</v>
      </c>
      <c r="CP44" s="161">
        <v>0</v>
      </c>
      <c r="CQ44" s="161" t="s">
        <v>13</v>
      </c>
      <c r="CR44" s="161">
        <v>0</v>
      </c>
      <c r="CS44" s="161" t="s">
        <v>13</v>
      </c>
      <c r="CT44" s="161">
        <v>5</v>
      </c>
      <c r="CU44" s="161">
        <v>5</v>
      </c>
      <c r="CV44" s="161">
        <v>16</v>
      </c>
      <c r="CW44" s="161">
        <v>31</v>
      </c>
      <c r="CX44" s="161">
        <v>30</v>
      </c>
      <c r="CY44" s="161">
        <v>37</v>
      </c>
      <c r="CZ44" s="161">
        <v>25</v>
      </c>
      <c r="DA44" s="161">
        <v>16</v>
      </c>
      <c r="DB44" s="161">
        <v>11</v>
      </c>
      <c r="DC44" s="166">
        <v>0</v>
      </c>
      <c r="DD44" s="161">
        <v>0</v>
      </c>
      <c r="DE44" s="161">
        <v>0</v>
      </c>
      <c r="DF44" s="161">
        <v>0</v>
      </c>
      <c r="DG44" s="161">
        <v>0</v>
      </c>
      <c r="DH44" s="161">
        <v>0</v>
      </c>
      <c r="DI44" s="161">
        <v>0</v>
      </c>
      <c r="DJ44" s="161" t="s">
        <v>13</v>
      </c>
      <c r="DK44" s="161" t="s">
        <v>13</v>
      </c>
      <c r="DL44" s="161" t="s">
        <v>13</v>
      </c>
      <c r="DM44" s="161" t="s">
        <v>13</v>
      </c>
      <c r="DN44" s="161" t="s">
        <v>13</v>
      </c>
      <c r="DO44" s="161" t="s">
        <v>13</v>
      </c>
      <c r="DP44" s="161">
        <v>13</v>
      </c>
      <c r="DQ44" s="161">
        <v>13</v>
      </c>
      <c r="DR44" s="161">
        <v>14</v>
      </c>
      <c r="DS44" s="161">
        <v>22</v>
      </c>
      <c r="DT44" s="161">
        <v>16</v>
      </c>
      <c r="DU44" s="161">
        <v>11</v>
      </c>
      <c r="DV44" s="167">
        <v>6</v>
      </c>
      <c r="DW44" s="147"/>
      <c r="DX44" s="166">
        <v>0</v>
      </c>
      <c r="DY44" s="161">
        <v>0</v>
      </c>
      <c r="DZ44" s="161">
        <v>0</v>
      </c>
      <c r="EA44" s="161">
        <v>0</v>
      </c>
      <c r="EB44" s="161">
        <v>169</v>
      </c>
      <c r="EC44" s="161">
        <v>105</v>
      </c>
      <c r="ED44" s="161">
        <v>91</v>
      </c>
      <c r="EE44" s="161">
        <v>126</v>
      </c>
      <c r="EF44" s="161">
        <v>242</v>
      </c>
      <c r="EG44" s="161">
        <v>406</v>
      </c>
      <c r="EH44" s="161">
        <v>454</v>
      </c>
      <c r="EI44" s="161">
        <v>442</v>
      </c>
      <c r="EJ44" s="161">
        <v>465</v>
      </c>
      <c r="EK44" s="161">
        <v>610</v>
      </c>
      <c r="EL44" s="161">
        <v>494</v>
      </c>
      <c r="EM44" s="161">
        <v>566</v>
      </c>
      <c r="EN44" s="161">
        <v>491</v>
      </c>
      <c r="EO44" s="161">
        <v>411</v>
      </c>
      <c r="EP44" s="161">
        <v>152</v>
      </c>
      <c r="EQ44" s="161">
        <v>65</v>
      </c>
      <c r="ER44" s="166">
        <v>0</v>
      </c>
      <c r="ES44" s="161">
        <v>0</v>
      </c>
      <c r="ET44" s="161">
        <v>0</v>
      </c>
      <c r="EU44" s="161">
        <v>0</v>
      </c>
      <c r="EV44" s="161">
        <v>155</v>
      </c>
      <c r="EW44" s="161">
        <v>97</v>
      </c>
      <c r="EX44" s="161">
        <v>63</v>
      </c>
      <c r="EY44" s="161">
        <v>109</v>
      </c>
      <c r="EZ44" s="161">
        <v>200</v>
      </c>
      <c r="FA44" s="161">
        <v>395</v>
      </c>
      <c r="FB44" s="161">
        <v>556</v>
      </c>
      <c r="FC44" s="161">
        <v>578</v>
      </c>
      <c r="FD44" s="161">
        <v>611</v>
      </c>
      <c r="FE44" s="161">
        <v>789</v>
      </c>
      <c r="FF44" s="161">
        <v>725</v>
      </c>
      <c r="FG44" s="161">
        <v>848</v>
      </c>
      <c r="FH44" s="161">
        <v>668</v>
      </c>
      <c r="FI44" s="161">
        <v>438</v>
      </c>
      <c r="FJ44" s="161">
        <v>260</v>
      </c>
      <c r="FK44" s="167">
        <v>113</v>
      </c>
    </row>
    <row r="45" spans="2:167" ht="15.6">
      <c r="B45" s="90">
        <v>1994</v>
      </c>
      <c r="C45" s="147"/>
      <c r="D45" s="163">
        <v>0</v>
      </c>
      <c r="E45" s="164">
        <v>0</v>
      </c>
      <c r="F45" s="164">
        <v>0</v>
      </c>
      <c r="G45" s="164">
        <v>0</v>
      </c>
      <c r="H45" s="164">
        <v>0</v>
      </c>
      <c r="I45" s="164">
        <v>0</v>
      </c>
      <c r="J45" s="164">
        <v>0</v>
      </c>
      <c r="K45" s="164" t="s">
        <v>13</v>
      </c>
      <c r="L45" s="164">
        <v>11</v>
      </c>
      <c r="M45" s="164">
        <v>73</v>
      </c>
      <c r="N45" s="164">
        <v>232</v>
      </c>
      <c r="O45" s="164">
        <v>524</v>
      </c>
      <c r="P45" s="164">
        <v>935</v>
      </c>
      <c r="Q45" s="164">
        <v>1672</v>
      </c>
      <c r="R45" s="164">
        <v>1561</v>
      </c>
      <c r="S45" s="164">
        <v>1353</v>
      </c>
      <c r="T45" s="164">
        <v>1120</v>
      </c>
      <c r="U45" s="164">
        <v>536</v>
      </c>
      <c r="V45" s="164">
        <v>330</v>
      </c>
      <c r="W45" s="165">
        <v>79</v>
      </c>
      <c r="X45" s="147"/>
      <c r="Y45" s="163">
        <v>0</v>
      </c>
      <c r="Z45" s="164">
        <v>0</v>
      </c>
      <c r="AA45" s="164">
        <v>0</v>
      </c>
      <c r="AB45" s="164">
        <v>0</v>
      </c>
      <c r="AC45" s="164" t="s">
        <v>13</v>
      </c>
      <c r="AD45" s="164">
        <v>0</v>
      </c>
      <c r="AE45" s="164">
        <v>0</v>
      </c>
      <c r="AF45" s="164">
        <v>0</v>
      </c>
      <c r="AG45" s="164">
        <v>0</v>
      </c>
      <c r="AH45" s="164">
        <v>0</v>
      </c>
      <c r="AI45" s="164" t="s">
        <v>13</v>
      </c>
      <c r="AJ45" s="164" t="s">
        <v>13</v>
      </c>
      <c r="AK45" s="164">
        <v>0</v>
      </c>
      <c r="AL45" s="164">
        <v>9</v>
      </c>
      <c r="AM45" s="164">
        <v>51</v>
      </c>
      <c r="AN45" s="164">
        <v>161</v>
      </c>
      <c r="AO45" s="164">
        <v>302</v>
      </c>
      <c r="AP45" s="164">
        <v>267</v>
      </c>
      <c r="AQ45" s="164">
        <v>158</v>
      </c>
      <c r="AR45" s="165">
        <v>52</v>
      </c>
      <c r="AS45" s="147"/>
      <c r="AT45" s="163">
        <v>0</v>
      </c>
      <c r="AU45" s="164">
        <v>0</v>
      </c>
      <c r="AV45" s="164">
        <v>0</v>
      </c>
      <c r="AW45" s="164">
        <v>0</v>
      </c>
      <c r="AX45" s="164">
        <v>0</v>
      </c>
      <c r="AY45" s="164">
        <v>0</v>
      </c>
      <c r="AZ45" s="164">
        <v>0</v>
      </c>
      <c r="BA45" s="164">
        <v>0</v>
      </c>
      <c r="BB45" s="164" t="s">
        <v>13</v>
      </c>
      <c r="BC45" s="164">
        <v>12</v>
      </c>
      <c r="BD45" s="164">
        <v>25</v>
      </c>
      <c r="BE45" s="164">
        <v>26</v>
      </c>
      <c r="BF45" s="164">
        <v>46</v>
      </c>
      <c r="BG45" s="164">
        <v>118</v>
      </c>
      <c r="BH45" s="164">
        <v>183</v>
      </c>
      <c r="BI45" s="164">
        <v>235</v>
      </c>
      <c r="BJ45" s="164">
        <v>273</v>
      </c>
      <c r="BK45" s="164">
        <v>189</v>
      </c>
      <c r="BL45" s="164">
        <v>101</v>
      </c>
      <c r="BM45" s="164">
        <v>38</v>
      </c>
      <c r="BN45" s="163">
        <v>0</v>
      </c>
      <c r="BO45" s="164">
        <v>0</v>
      </c>
      <c r="BP45" s="164">
        <v>0</v>
      </c>
      <c r="BQ45" s="164">
        <v>0</v>
      </c>
      <c r="BR45" s="164">
        <v>0</v>
      </c>
      <c r="BS45" s="164">
        <v>0</v>
      </c>
      <c r="BT45" s="164" t="s">
        <v>13</v>
      </c>
      <c r="BU45" s="164" t="s">
        <v>13</v>
      </c>
      <c r="BV45" s="164" t="s">
        <v>13</v>
      </c>
      <c r="BW45" s="164">
        <v>10</v>
      </c>
      <c r="BX45" s="164">
        <v>16</v>
      </c>
      <c r="BY45" s="164">
        <v>32</v>
      </c>
      <c r="BZ45" s="164">
        <v>66</v>
      </c>
      <c r="CA45" s="164">
        <v>107</v>
      </c>
      <c r="CB45" s="164">
        <v>158</v>
      </c>
      <c r="CC45" s="164">
        <v>231</v>
      </c>
      <c r="CD45" s="164">
        <v>232</v>
      </c>
      <c r="CE45" s="164">
        <v>241</v>
      </c>
      <c r="CF45" s="164">
        <v>168</v>
      </c>
      <c r="CG45" s="165">
        <v>54</v>
      </c>
      <c r="CH45" s="147"/>
      <c r="CI45" s="163">
        <v>0</v>
      </c>
      <c r="CJ45" s="164">
        <v>0</v>
      </c>
      <c r="CK45" s="164">
        <v>0</v>
      </c>
      <c r="CL45" s="164">
        <v>0</v>
      </c>
      <c r="CM45" s="164">
        <v>0</v>
      </c>
      <c r="CN45" s="164">
        <v>0</v>
      </c>
      <c r="CO45" s="164">
        <v>0</v>
      </c>
      <c r="CP45" s="164" t="s">
        <v>13</v>
      </c>
      <c r="CQ45" s="164" t="s">
        <v>13</v>
      </c>
      <c r="CR45" s="164" t="s">
        <v>13</v>
      </c>
      <c r="CS45" s="164" t="s">
        <v>13</v>
      </c>
      <c r="CT45" s="164" t="s">
        <v>13</v>
      </c>
      <c r="CU45" s="164">
        <v>6</v>
      </c>
      <c r="CV45" s="164">
        <v>24</v>
      </c>
      <c r="CW45" s="164">
        <v>36</v>
      </c>
      <c r="CX45" s="164">
        <v>40</v>
      </c>
      <c r="CY45" s="164">
        <v>30</v>
      </c>
      <c r="CZ45" s="164">
        <v>25</v>
      </c>
      <c r="DA45" s="164">
        <v>15</v>
      </c>
      <c r="DB45" s="164">
        <v>9</v>
      </c>
      <c r="DC45" s="163">
        <v>0</v>
      </c>
      <c r="DD45" s="164">
        <v>0</v>
      </c>
      <c r="DE45" s="164">
        <v>0</v>
      </c>
      <c r="DF45" s="164">
        <v>0</v>
      </c>
      <c r="DG45" s="164" t="s">
        <v>13</v>
      </c>
      <c r="DH45" s="164">
        <v>0</v>
      </c>
      <c r="DI45" s="164">
        <v>0</v>
      </c>
      <c r="DJ45" s="164">
        <v>0</v>
      </c>
      <c r="DK45" s="164" t="s">
        <v>13</v>
      </c>
      <c r="DL45" s="164" t="s">
        <v>13</v>
      </c>
      <c r="DM45" s="164" t="s">
        <v>13</v>
      </c>
      <c r="DN45" s="164">
        <v>7</v>
      </c>
      <c r="DO45" s="164">
        <v>5</v>
      </c>
      <c r="DP45" s="164">
        <v>15</v>
      </c>
      <c r="DQ45" s="164">
        <v>16</v>
      </c>
      <c r="DR45" s="164">
        <v>17</v>
      </c>
      <c r="DS45" s="164">
        <v>25</v>
      </c>
      <c r="DT45" s="164">
        <v>14</v>
      </c>
      <c r="DU45" s="164">
        <v>13</v>
      </c>
      <c r="DV45" s="165">
        <v>5</v>
      </c>
      <c r="DW45" s="147"/>
      <c r="DX45" s="163">
        <v>0</v>
      </c>
      <c r="DY45" s="164">
        <v>0</v>
      </c>
      <c r="DZ45" s="164">
        <v>0</v>
      </c>
      <c r="EA45" s="164">
        <v>22</v>
      </c>
      <c r="EB45" s="164">
        <v>178</v>
      </c>
      <c r="EC45" s="164">
        <v>94</v>
      </c>
      <c r="ED45" s="164">
        <v>94</v>
      </c>
      <c r="EE45" s="164">
        <v>121</v>
      </c>
      <c r="EF45" s="164">
        <v>295</v>
      </c>
      <c r="EG45" s="164">
        <v>401</v>
      </c>
      <c r="EH45" s="164">
        <v>465</v>
      </c>
      <c r="EI45" s="164">
        <v>420</v>
      </c>
      <c r="EJ45" s="164">
        <v>462</v>
      </c>
      <c r="EK45" s="164">
        <v>619</v>
      </c>
      <c r="EL45" s="164">
        <v>570</v>
      </c>
      <c r="EM45" s="164">
        <v>651</v>
      </c>
      <c r="EN45" s="164">
        <v>552</v>
      </c>
      <c r="EO45" s="164">
        <v>357</v>
      </c>
      <c r="EP45" s="164">
        <v>185</v>
      </c>
      <c r="EQ45" s="164">
        <v>51</v>
      </c>
      <c r="ER45" s="163">
        <v>0</v>
      </c>
      <c r="ES45" s="164">
        <v>0</v>
      </c>
      <c r="ET45" s="164">
        <v>0</v>
      </c>
      <c r="EU45" s="164">
        <v>14</v>
      </c>
      <c r="EV45" s="164">
        <v>155</v>
      </c>
      <c r="EW45" s="164">
        <v>93</v>
      </c>
      <c r="EX45" s="164">
        <v>81</v>
      </c>
      <c r="EY45" s="164">
        <v>115</v>
      </c>
      <c r="EZ45" s="164">
        <v>276</v>
      </c>
      <c r="FA45" s="164">
        <v>448</v>
      </c>
      <c r="FB45" s="164">
        <v>580</v>
      </c>
      <c r="FC45" s="164">
        <v>584</v>
      </c>
      <c r="FD45" s="164">
        <v>638</v>
      </c>
      <c r="FE45" s="164">
        <v>811</v>
      </c>
      <c r="FF45" s="164">
        <v>793</v>
      </c>
      <c r="FG45" s="164">
        <v>770</v>
      </c>
      <c r="FH45" s="164">
        <v>720</v>
      </c>
      <c r="FI45" s="164">
        <v>495</v>
      </c>
      <c r="FJ45" s="164">
        <v>302</v>
      </c>
      <c r="FK45" s="165">
        <v>95</v>
      </c>
    </row>
    <row r="46" spans="2:167" ht="15.6">
      <c r="B46" s="89">
        <v>1995</v>
      </c>
      <c r="C46" s="147"/>
      <c r="D46" s="166">
        <v>0</v>
      </c>
      <c r="E46" s="161">
        <v>0</v>
      </c>
      <c r="F46" s="161">
        <v>0</v>
      </c>
      <c r="G46" s="161">
        <v>0</v>
      </c>
      <c r="H46" s="161">
        <v>0</v>
      </c>
      <c r="I46" s="161">
        <v>0</v>
      </c>
      <c r="J46" s="161" t="s">
        <v>13</v>
      </c>
      <c r="K46" s="161" t="s">
        <v>13</v>
      </c>
      <c r="L46" s="161">
        <v>14</v>
      </c>
      <c r="M46" s="161">
        <v>117</v>
      </c>
      <c r="N46" s="161">
        <v>334</v>
      </c>
      <c r="O46" s="161">
        <v>690</v>
      </c>
      <c r="P46" s="161">
        <v>1181</v>
      </c>
      <c r="Q46" s="161">
        <v>2128</v>
      </c>
      <c r="R46" s="161">
        <v>1823</v>
      </c>
      <c r="S46" s="161">
        <v>1618</v>
      </c>
      <c r="T46" s="161">
        <v>1184</v>
      </c>
      <c r="U46" s="161">
        <v>665</v>
      </c>
      <c r="V46" s="161">
        <v>387</v>
      </c>
      <c r="W46" s="167">
        <v>97</v>
      </c>
      <c r="X46" s="147"/>
      <c r="Y46" s="166">
        <v>0</v>
      </c>
      <c r="Z46" s="161">
        <v>0</v>
      </c>
      <c r="AA46" s="161">
        <v>0</v>
      </c>
      <c r="AB46" s="161">
        <v>0</v>
      </c>
      <c r="AC46" s="161" t="s">
        <v>13</v>
      </c>
      <c r="AD46" s="161">
        <v>0</v>
      </c>
      <c r="AE46" s="161">
        <v>0</v>
      </c>
      <c r="AF46" s="161">
        <v>0</v>
      </c>
      <c r="AG46" s="161">
        <v>0</v>
      </c>
      <c r="AH46" s="161">
        <v>0</v>
      </c>
      <c r="AI46" s="161">
        <v>0</v>
      </c>
      <c r="AJ46" s="161">
        <v>0</v>
      </c>
      <c r="AK46" s="161">
        <v>5</v>
      </c>
      <c r="AL46" s="161">
        <v>22</v>
      </c>
      <c r="AM46" s="161">
        <v>98</v>
      </c>
      <c r="AN46" s="161">
        <v>280</v>
      </c>
      <c r="AO46" s="161">
        <v>440</v>
      </c>
      <c r="AP46" s="161">
        <v>420</v>
      </c>
      <c r="AQ46" s="161">
        <v>199</v>
      </c>
      <c r="AR46" s="167">
        <v>56</v>
      </c>
      <c r="AS46" s="147"/>
      <c r="AT46" s="166">
        <v>0</v>
      </c>
      <c r="AU46" s="161">
        <v>0</v>
      </c>
      <c r="AV46" s="161">
        <v>0</v>
      </c>
      <c r="AW46" s="161">
        <v>0</v>
      </c>
      <c r="AX46" s="161">
        <v>0</v>
      </c>
      <c r="AY46" s="161">
        <v>0</v>
      </c>
      <c r="AZ46" s="161" t="s">
        <v>13</v>
      </c>
      <c r="BA46" s="161" t="s">
        <v>13</v>
      </c>
      <c r="BB46" s="161">
        <v>6</v>
      </c>
      <c r="BC46" s="161">
        <v>6</v>
      </c>
      <c r="BD46" s="161">
        <v>19</v>
      </c>
      <c r="BE46" s="161">
        <v>48</v>
      </c>
      <c r="BF46" s="161">
        <v>76</v>
      </c>
      <c r="BG46" s="161">
        <v>155</v>
      </c>
      <c r="BH46" s="161">
        <v>210</v>
      </c>
      <c r="BI46" s="161">
        <v>315</v>
      </c>
      <c r="BJ46" s="161">
        <v>301</v>
      </c>
      <c r="BK46" s="161">
        <v>238</v>
      </c>
      <c r="BL46" s="161">
        <v>105</v>
      </c>
      <c r="BM46" s="161">
        <v>40</v>
      </c>
      <c r="BN46" s="166">
        <v>0</v>
      </c>
      <c r="BO46" s="161">
        <v>0</v>
      </c>
      <c r="BP46" s="161">
        <v>0</v>
      </c>
      <c r="BQ46" s="161">
        <v>0</v>
      </c>
      <c r="BR46" s="161">
        <v>0</v>
      </c>
      <c r="BS46" s="161">
        <v>0</v>
      </c>
      <c r="BT46" s="161" t="s">
        <v>13</v>
      </c>
      <c r="BU46" s="161">
        <v>0</v>
      </c>
      <c r="BV46" s="161" t="s">
        <v>13</v>
      </c>
      <c r="BW46" s="161">
        <v>9</v>
      </c>
      <c r="BX46" s="161">
        <v>22</v>
      </c>
      <c r="BY46" s="161">
        <v>46</v>
      </c>
      <c r="BZ46" s="161">
        <v>91</v>
      </c>
      <c r="CA46" s="161">
        <v>133</v>
      </c>
      <c r="CB46" s="161">
        <v>197</v>
      </c>
      <c r="CC46" s="161">
        <v>265</v>
      </c>
      <c r="CD46" s="161">
        <v>308</v>
      </c>
      <c r="CE46" s="161">
        <v>291</v>
      </c>
      <c r="CF46" s="161">
        <v>191</v>
      </c>
      <c r="CG46" s="167">
        <v>78</v>
      </c>
      <c r="CH46" s="147"/>
      <c r="CI46" s="166">
        <v>0</v>
      </c>
      <c r="CJ46" s="161">
        <v>0</v>
      </c>
      <c r="CK46" s="161">
        <v>0</v>
      </c>
      <c r="CL46" s="161">
        <v>0</v>
      </c>
      <c r="CM46" s="161" t="s">
        <v>13</v>
      </c>
      <c r="CN46" s="161">
        <v>0</v>
      </c>
      <c r="CO46" s="161">
        <v>0</v>
      </c>
      <c r="CP46" s="161">
        <v>0</v>
      </c>
      <c r="CQ46" s="161" t="s">
        <v>13</v>
      </c>
      <c r="CR46" s="161" t="s">
        <v>13</v>
      </c>
      <c r="CS46" s="161" t="s">
        <v>13</v>
      </c>
      <c r="CT46" s="161">
        <v>13</v>
      </c>
      <c r="CU46" s="161">
        <v>20</v>
      </c>
      <c r="CV46" s="161">
        <v>31</v>
      </c>
      <c r="CW46" s="161">
        <v>32</v>
      </c>
      <c r="CX46" s="161">
        <v>45</v>
      </c>
      <c r="CY46" s="161">
        <v>33</v>
      </c>
      <c r="CZ46" s="161">
        <v>34</v>
      </c>
      <c r="DA46" s="161">
        <v>16</v>
      </c>
      <c r="DB46" s="161">
        <v>11</v>
      </c>
      <c r="DC46" s="166">
        <v>0</v>
      </c>
      <c r="DD46" s="161">
        <v>0</v>
      </c>
      <c r="DE46" s="161">
        <v>0</v>
      </c>
      <c r="DF46" s="161">
        <v>0</v>
      </c>
      <c r="DG46" s="161">
        <v>0</v>
      </c>
      <c r="DH46" s="161">
        <v>0</v>
      </c>
      <c r="DI46" s="161">
        <v>0</v>
      </c>
      <c r="DJ46" s="161" t="s">
        <v>13</v>
      </c>
      <c r="DK46" s="161" t="s">
        <v>13</v>
      </c>
      <c r="DL46" s="161" t="s">
        <v>13</v>
      </c>
      <c r="DM46" s="161" t="s">
        <v>13</v>
      </c>
      <c r="DN46" s="161">
        <v>8</v>
      </c>
      <c r="DO46" s="161">
        <v>14</v>
      </c>
      <c r="DP46" s="161">
        <v>21</v>
      </c>
      <c r="DQ46" s="161">
        <v>26</v>
      </c>
      <c r="DR46" s="161">
        <v>28</v>
      </c>
      <c r="DS46" s="161">
        <v>25</v>
      </c>
      <c r="DT46" s="161">
        <v>20</v>
      </c>
      <c r="DU46" s="161">
        <v>15</v>
      </c>
      <c r="DV46" s="167" t="s">
        <v>13</v>
      </c>
      <c r="DW46" s="147"/>
      <c r="DX46" s="166">
        <v>0</v>
      </c>
      <c r="DY46" s="161">
        <v>0</v>
      </c>
      <c r="DZ46" s="161">
        <v>0</v>
      </c>
      <c r="EA46" s="161">
        <v>48</v>
      </c>
      <c r="EB46" s="161">
        <v>192</v>
      </c>
      <c r="EC46" s="161">
        <v>119</v>
      </c>
      <c r="ED46" s="161">
        <v>112</v>
      </c>
      <c r="EE46" s="161">
        <v>186</v>
      </c>
      <c r="EF46" s="161">
        <v>345</v>
      </c>
      <c r="EG46" s="161">
        <v>532</v>
      </c>
      <c r="EH46" s="161">
        <v>605</v>
      </c>
      <c r="EI46" s="161">
        <v>551</v>
      </c>
      <c r="EJ46" s="161">
        <v>545</v>
      </c>
      <c r="EK46" s="161">
        <v>775</v>
      </c>
      <c r="EL46" s="161">
        <v>706</v>
      </c>
      <c r="EM46" s="161">
        <v>737</v>
      </c>
      <c r="EN46" s="161">
        <v>651</v>
      </c>
      <c r="EO46" s="161">
        <v>475</v>
      </c>
      <c r="EP46" s="161">
        <v>223</v>
      </c>
      <c r="EQ46" s="161">
        <v>60</v>
      </c>
      <c r="ER46" s="166">
        <v>0</v>
      </c>
      <c r="ES46" s="161">
        <v>0</v>
      </c>
      <c r="ET46" s="161">
        <v>0</v>
      </c>
      <c r="EU46" s="161">
        <v>49</v>
      </c>
      <c r="EV46" s="161">
        <v>160</v>
      </c>
      <c r="EW46" s="161">
        <v>78</v>
      </c>
      <c r="EX46" s="161">
        <v>94</v>
      </c>
      <c r="EY46" s="161">
        <v>150</v>
      </c>
      <c r="EZ46" s="161">
        <v>360</v>
      </c>
      <c r="FA46" s="161">
        <v>579</v>
      </c>
      <c r="FB46" s="161">
        <v>659</v>
      </c>
      <c r="FC46" s="161">
        <v>694</v>
      </c>
      <c r="FD46" s="161">
        <v>775</v>
      </c>
      <c r="FE46" s="161">
        <v>1001</v>
      </c>
      <c r="FF46" s="161">
        <v>945</v>
      </c>
      <c r="FG46" s="161">
        <v>1017</v>
      </c>
      <c r="FH46" s="161">
        <v>859</v>
      </c>
      <c r="FI46" s="161">
        <v>628</v>
      </c>
      <c r="FJ46" s="161">
        <v>336</v>
      </c>
      <c r="FK46" s="167">
        <v>115</v>
      </c>
    </row>
    <row r="47" spans="2:167" ht="15.6">
      <c r="B47" s="90">
        <v>1996</v>
      </c>
      <c r="C47" s="147"/>
      <c r="D47" s="163">
        <v>0</v>
      </c>
      <c r="E47" s="164">
        <v>0</v>
      </c>
      <c r="F47" s="164">
        <v>0</v>
      </c>
      <c r="G47" s="164">
        <v>0</v>
      </c>
      <c r="H47" s="164">
        <v>0</v>
      </c>
      <c r="I47" s="164" t="s">
        <v>13</v>
      </c>
      <c r="J47" s="164">
        <v>0</v>
      </c>
      <c r="K47" s="164">
        <v>5</v>
      </c>
      <c r="L47" s="164">
        <v>24</v>
      </c>
      <c r="M47" s="164">
        <v>177</v>
      </c>
      <c r="N47" s="164">
        <v>435</v>
      </c>
      <c r="O47" s="164">
        <v>852</v>
      </c>
      <c r="P47" s="164">
        <v>1335</v>
      </c>
      <c r="Q47" s="164">
        <v>2487</v>
      </c>
      <c r="R47" s="164">
        <v>1884</v>
      </c>
      <c r="S47" s="164">
        <v>1629</v>
      </c>
      <c r="T47" s="164">
        <v>1166</v>
      </c>
      <c r="U47" s="164">
        <v>730</v>
      </c>
      <c r="V47" s="164">
        <v>433</v>
      </c>
      <c r="W47" s="165">
        <v>97</v>
      </c>
      <c r="X47" s="147"/>
      <c r="Y47" s="163">
        <v>0</v>
      </c>
      <c r="Z47" s="164">
        <v>0</v>
      </c>
      <c r="AA47" s="164">
        <v>0</v>
      </c>
      <c r="AB47" s="164" t="s">
        <v>13</v>
      </c>
      <c r="AC47" s="164" t="s">
        <v>13</v>
      </c>
      <c r="AD47" s="164" t="s">
        <v>13</v>
      </c>
      <c r="AE47" s="164">
        <v>0</v>
      </c>
      <c r="AF47" s="164">
        <v>0</v>
      </c>
      <c r="AG47" s="164">
        <v>0</v>
      </c>
      <c r="AH47" s="164" t="s">
        <v>13</v>
      </c>
      <c r="AI47" s="164">
        <v>0</v>
      </c>
      <c r="AJ47" s="164" t="s">
        <v>13</v>
      </c>
      <c r="AK47" s="164">
        <v>5</v>
      </c>
      <c r="AL47" s="164">
        <v>60</v>
      </c>
      <c r="AM47" s="164">
        <v>180</v>
      </c>
      <c r="AN47" s="164">
        <v>373</v>
      </c>
      <c r="AO47" s="164">
        <v>577</v>
      </c>
      <c r="AP47" s="164">
        <v>482</v>
      </c>
      <c r="AQ47" s="164">
        <v>253</v>
      </c>
      <c r="AR47" s="165">
        <v>44</v>
      </c>
      <c r="AS47" s="147"/>
      <c r="AT47" s="163">
        <v>0</v>
      </c>
      <c r="AU47" s="164">
        <v>0</v>
      </c>
      <c r="AV47" s="164">
        <v>0</v>
      </c>
      <c r="AW47" s="164">
        <v>0</v>
      </c>
      <c r="AX47" s="164">
        <v>0</v>
      </c>
      <c r="AY47" s="164">
        <v>0</v>
      </c>
      <c r="AZ47" s="164" t="s">
        <v>13</v>
      </c>
      <c r="BA47" s="164" t="s">
        <v>13</v>
      </c>
      <c r="BB47" s="164">
        <v>10</v>
      </c>
      <c r="BC47" s="164">
        <v>21</v>
      </c>
      <c r="BD47" s="164">
        <v>28</v>
      </c>
      <c r="BE47" s="164">
        <v>49</v>
      </c>
      <c r="BF47" s="164">
        <v>115</v>
      </c>
      <c r="BG47" s="164">
        <v>209</v>
      </c>
      <c r="BH47" s="164">
        <v>266</v>
      </c>
      <c r="BI47" s="164">
        <v>403</v>
      </c>
      <c r="BJ47" s="164">
        <v>374</v>
      </c>
      <c r="BK47" s="164">
        <v>280</v>
      </c>
      <c r="BL47" s="164">
        <v>144</v>
      </c>
      <c r="BM47" s="164">
        <v>35</v>
      </c>
      <c r="BN47" s="163">
        <v>0</v>
      </c>
      <c r="BO47" s="164">
        <v>0</v>
      </c>
      <c r="BP47" s="164">
        <v>0</v>
      </c>
      <c r="BQ47" s="164">
        <v>0</v>
      </c>
      <c r="BR47" s="164">
        <v>0</v>
      </c>
      <c r="BS47" s="164">
        <v>0</v>
      </c>
      <c r="BT47" s="164" t="s">
        <v>13</v>
      </c>
      <c r="BU47" s="164" t="s">
        <v>13</v>
      </c>
      <c r="BV47" s="164">
        <v>5</v>
      </c>
      <c r="BW47" s="164">
        <v>20</v>
      </c>
      <c r="BX47" s="164">
        <v>24</v>
      </c>
      <c r="BY47" s="164">
        <v>60</v>
      </c>
      <c r="BZ47" s="164">
        <v>104</v>
      </c>
      <c r="CA47" s="164">
        <v>201</v>
      </c>
      <c r="CB47" s="164">
        <v>242</v>
      </c>
      <c r="CC47" s="164">
        <v>307</v>
      </c>
      <c r="CD47" s="164">
        <v>321</v>
      </c>
      <c r="CE47" s="164">
        <v>332</v>
      </c>
      <c r="CF47" s="164">
        <v>230</v>
      </c>
      <c r="CG47" s="165">
        <v>85</v>
      </c>
      <c r="CH47" s="147"/>
      <c r="CI47" s="163">
        <v>0</v>
      </c>
      <c r="CJ47" s="164">
        <v>0</v>
      </c>
      <c r="CK47" s="164">
        <v>0</v>
      </c>
      <c r="CL47" s="164">
        <v>0</v>
      </c>
      <c r="CM47" s="164">
        <v>0</v>
      </c>
      <c r="CN47" s="164">
        <v>0</v>
      </c>
      <c r="CO47" s="164">
        <v>0</v>
      </c>
      <c r="CP47" s="164">
        <v>0</v>
      </c>
      <c r="CQ47" s="164" t="s">
        <v>13</v>
      </c>
      <c r="CR47" s="164">
        <v>6</v>
      </c>
      <c r="CS47" s="164" t="s">
        <v>13</v>
      </c>
      <c r="CT47" s="164">
        <v>7</v>
      </c>
      <c r="CU47" s="164">
        <v>13</v>
      </c>
      <c r="CV47" s="164">
        <v>33</v>
      </c>
      <c r="CW47" s="164">
        <v>41</v>
      </c>
      <c r="CX47" s="164">
        <v>49</v>
      </c>
      <c r="CY47" s="164">
        <v>57</v>
      </c>
      <c r="CZ47" s="164">
        <v>33</v>
      </c>
      <c r="DA47" s="164">
        <v>18</v>
      </c>
      <c r="DB47" s="164">
        <v>13</v>
      </c>
      <c r="DC47" s="163">
        <v>0</v>
      </c>
      <c r="DD47" s="164">
        <v>0</v>
      </c>
      <c r="DE47" s="164">
        <v>0</v>
      </c>
      <c r="DF47" s="164">
        <v>0</v>
      </c>
      <c r="DG47" s="164">
        <v>0</v>
      </c>
      <c r="DH47" s="164">
        <v>0</v>
      </c>
      <c r="DI47" s="164" t="s">
        <v>13</v>
      </c>
      <c r="DJ47" s="164">
        <v>0</v>
      </c>
      <c r="DK47" s="164" t="s">
        <v>13</v>
      </c>
      <c r="DL47" s="164" t="s">
        <v>13</v>
      </c>
      <c r="DM47" s="164" t="s">
        <v>13</v>
      </c>
      <c r="DN47" s="164">
        <v>7</v>
      </c>
      <c r="DO47" s="164">
        <v>11</v>
      </c>
      <c r="DP47" s="164">
        <v>31</v>
      </c>
      <c r="DQ47" s="164">
        <v>28</v>
      </c>
      <c r="DR47" s="164">
        <v>29</v>
      </c>
      <c r="DS47" s="164">
        <v>25</v>
      </c>
      <c r="DT47" s="164">
        <v>27</v>
      </c>
      <c r="DU47" s="164">
        <v>20</v>
      </c>
      <c r="DV47" s="165">
        <v>10</v>
      </c>
      <c r="DW47" s="147"/>
      <c r="DX47" s="163">
        <v>0</v>
      </c>
      <c r="DY47" s="164">
        <v>0</v>
      </c>
      <c r="DZ47" s="164">
        <v>0</v>
      </c>
      <c r="EA47" s="164">
        <v>90</v>
      </c>
      <c r="EB47" s="164">
        <v>197</v>
      </c>
      <c r="EC47" s="164">
        <v>82</v>
      </c>
      <c r="ED47" s="164">
        <v>105</v>
      </c>
      <c r="EE47" s="164">
        <v>186</v>
      </c>
      <c r="EF47" s="164">
        <v>374</v>
      </c>
      <c r="EG47" s="164">
        <v>542</v>
      </c>
      <c r="EH47" s="164">
        <v>594</v>
      </c>
      <c r="EI47" s="164">
        <v>543</v>
      </c>
      <c r="EJ47" s="164">
        <v>581</v>
      </c>
      <c r="EK47" s="164">
        <v>794</v>
      </c>
      <c r="EL47" s="164">
        <v>760</v>
      </c>
      <c r="EM47" s="164">
        <v>767</v>
      </c>
      <c r="EN47" s="164">
        <v>715</v>
      </c>
      <c r="EO47" s="164">
        <v>434</v>
      </c>
      <c r="EP47" s="164">
        <v>224</v>
      </c>
      <c r="EQ47" s="164">
        <v>60</v>
      </c>
      <c r="ER47" s="163">
        <v>0</v>
      </c>
      <c r="ES47" s="164">
        <v>0</v>
      </c>
      <c r="ET47" s="164">
        <v>0</v>
      </c>
      <c r="EU47" s="164">
        <v>95</v>
      </c>
      <c r="EV47" s="164">
        <v>154</v>
      </c>
      <c r="EW47" s="164">
        <v>86</v>
      </c>
      <c r="EX47" s="164">
        <v>104</v>
      </c>
      <c r="EY47" s="164">
        <v>166</v>
      </c>
      <c r="EZ47" s="164">
        <v>351</v>
      </c>
      <c r="FA47" s="164">
        <v>638</v>
      </c>
      <c r="FB47" s="164">
        <v>768</v>
      </c>
      <c r="FC47" s="164">
        <v>653</v>
      </c>
      <c r="FD47" s="164">
        <v>842</v>
      </c>
      <c r="FE47" s="164">
        <v>1057</v>
      </c>
      <c r="FF47" s="164">
        <v>1046</v>
      </c>
      <c r="FG47" s="164">
        <v>971</v>
      </c>
      <c r="FH47" s="164">
        <v>844</v>
      </c>
      <c r="FI47" s="164">
        <v>557</v>
      </c>
      <c r="FJ47" s="164">
        <v>361</v>
      </c>
      <c r="FK47" s="165">
        <v>97</v>
      </c>
    </row>
    <row r="48" spans="2:167" ht="15.6">
      <c r="B48" s="89">
        <v>1997</v>
      </c>
      <c r="C48" s="147"/>
      <c r="D48" s="166">
        <v>0</v>
      </c>
      <c r="E48" s="161">
        <v>0</v>
      </c>
      <c r="F48" s="161">
        <v>0</v>
      </c>
      <c r="G48" s="161">
        <v>0</v>
      </c>
      <c r="H48" s="161">
        <v>0</v>
      </c>
      <c r="I48" s="161">
        <v>0</v>
      </c>
      <c r="J48" s="161">
        <v>0</v>
      </c>
      <c r="K48" s="161">
        <v>6</v>
      </c>
      <c r="L48" s="161">
        <v>50</v>
      </c>
      <c r="M48" s="161">
        <v>222</v>
      </c>
      <c r="N48" s="161">
        <v>547</v>
      </c>
      <c r="O48" s="161">
        <v>942</v>
      </c>
      <c r="P48" s="161">
        <v>1609</v>
      </c>
      <c r="Q48" s="161">
        <v>2972</v>
      </c>
      <c r="R48" s="161">
        <v>1951</v>
      </c>
      <c r="S48" s="161">
        <v>1857</v>
      </c>
      <c r="T48" s="161">
        <v>1262</v>
      </c>
      <c r="U48" s="161">
        <v>789</v>
      </c>
      <c r="V48" s="161">
        <v>488</v>
      </c>
      <c r="W48" s="167">
        <v>102</v>
      </c>
      <c r="X48" s="147"/>
      <c r="Y48" s="166">
        <v>0</v>
      </c>
      <c r="Z48" s="161">
        <v>0</v>
      </c>
      <c r="AA48" s="161">
        <v>0</v>
      </c>
      <c r="AB48" s="161">
        <v>0</v>
      </c>
      <c r="AC48" s="161">
        <v>0</v>
      </c>
      <c r="AD48" s="161">
        <v>0</v>
      </c>
      <c r="AE48" s="161">
        <v>0</v>
      </c>
      <c r="AF48" s="161" t="s">
        <v>13</v>
      </c>
      <c r="AG48" s="161" t="s">
        <v>13</v>
      </c>
      <c r="AH48" s="161" t="s">
        <v>13</v>
      </c>
      <c r="AI48" s="161">
        <v>0</v>
      </c>
      <c r="AJ48" s="161" t="s">
        <v>13</v>
      </c>
      <c r="AK48" s="161">
        <v>18</v>
      </c>
      <c r="AL48" s="161">
        <v>90</v>
      </c>
      <c r="AM48" s="161">
        <v>246</v>
      </c>
      <c r="AN48" s="161">
        <v>573</v>
      </c>
      <c r="AO48" s="161">
        <v>786</v>
      </c>
      <c r="AP48" s="161">
        <v>545</v>
      </c>
      <c r="AQ48" s="161">
        <v>251</v>
      </c>
      <c r="AR48" s="167">
        <v>41</v>
      </c>
      <c r="AS48" s="147"/>
      <c r="AT48" s="166">
        <v>0</v>
      </c>
      <c r="AU48" s="161">
        <v>0</v>
      </c>
      <c r="AV48" s="161">
        <v>0</v>
      </c>
      <c r="AW48" s="161">
        <v>0</v>
      </c>
      <c r="AX48" s="161">
        <v>0</v>
      </c>
      <c r="AY48" s="161">
        <v>0</v>
      </c>
      <c r="AZ48" s="161" t="s">
        <v>13</v>
      </c>
      <c r="BA48" s="161" t="s">
        <v>13</v>
      </c>
      <c r="BB48" s="161">
        <v>10</v>
      </c>
      <c r="BC48" s="161">
        <v>18</v>
      </c>
      <c r="BD48" s="161">
        <v>52</v>
      </c>
      <c r="BE48" s="161">
        <v>72</v>
      </c>
      <c r="BF48" s="161">
        <v>113</v>
      </c>
      <c r="BG48" s="161">
        <v>243</v>
      </c>
      <c r="BH48" s="161">
        <v>301</v>
      </c>
      <c r="BI48" s="161">
        <v>430</v>
      </c>
      <c r="BJ48" s="161">
        <v>421</v>
      </c>
      <c r="BK48" s="161">
        <v>327</v>
      </c>
      <c r="BL48" s="161">
        <v>146</v>
      </c>
      <c r="BM48" s="161">
        <v>27</v>
      </c>
      <c r="BN48" s="166">
        <v>0</v>
      </c>
      <c r="BO48" s="161">
        <v>0</v>
      </c>
      <c r="BP48" s="161">
        <v>0</v>
      </c>
      <c r="BQ48" s="161">
        <v>0</v>
      </c>
      <c r="BR48" s="161" t="s">
        <v>13</v>
      </c>
      <c r="BS48" s="161" t="s">
        <v>13</v>
      </c>
      <c r="BT48" s="161" t="s">
        <v>13</v>
      </c>
      <c r="BU48" s="161" t="s">
        <v>13</v>
      </c>
      <c r="BV48" s="161">
        <v>8</v>
      </c>
      <c r="BW48" s="161">
        <v>17</v>
      </c>
      <c r="BX48" s="161">
        <v>31</v>
      </c>
      <c r="BY48" s="161">
        <v>62</v>
      </c>
      <c r="BZ48" s="161">
        <v>121</v>
      </c>
      <c r="CA48" s="161">
        <v>235</v>
      </c>
      <c r="CB48" s="161">
        <v>258</v>
      </c>
      <c r="CC48" s="161">
        <v>323</v>
      </c>
      <c r="CD48" s="161">
        <v>394</v>
      </c>
      <c r="CE48" s="161">
        <v>344</v>
      </c>
      <c r="CF48" s="161">
        <v>229</v>
      </c>
      <c r="CG48" s="167">
        <v>81</v>
      </c>
      <c r="CH48" s="147"/>
      <c r="CI48" s="166">
        <v>0</v>
      </c>
      <c r="CJ48" s="161">
        <v>0</v>
      </c>
      <c r="CK48" s="161">
        <v>0</v>
      </c>
      <c r="CL48" s="161">
        <v>0</v>
      </c>
      <c r="CM48" s="161">
        <v>0</v>
      </c>
      <c r="CN48" s="161" t="s">
        <v>13</v>
      </c>
      <c r="CO48" s="161" t="s">
        <v>13</v>
      </c>
      <c r="CP48" s="161">
        <v>0</v>
      </c>
      <c r="CQ48" s="161" t="s">
        <v>13</v>
      </c>
      <c r="CR48" s="161" t="s">
        <v>13</v>
      </c>
      <c r="CS48" s="161">
        <v>8</v>
      </c>
      <c r="CT48" s="161">
        <v>12</v>
      </c>
      <c r="CU48" s="161">
        <v>28</v>
      </c>
      <c r="CV48" s="161">
        <v>37</v>
      </c>
      <c r="CW48" s="161">
        <v>50</v>
      </c>
      <c r="CX48" s="161">
        <v>57</v>
      </c>
      <c r="CY48" s="161">
        <v>51</v>
      </c>
      <c r="CZ48" s="161">
        <v>25</v>
      </c>
      <c r="DA48" s="161">
        <v>21</v>
      </c>
      <c r="DB48" s="161">
        <v>9</v>
      </c>
      <c r="DC48" s="166">
        <v>0</v>
      </c>
      <c r="DD48" s="161">
        <v>0</v>
      </c>
      <c r="DE48" s="161">
        <v>0</v>
      </c>
      <c r="DF48" s="161">
        <v>0</v>
      </c>
      <c r="DG48" s="161">
        <v>0</v>
      </c>
      <c r="DH48" s="161" t="s">
        <v>13</v>
      </c>
      <c r="DI48" s="161">
        <v>0</v>
      </c>
      <c r="DJ48" s="161" t="s">
        <v>13</v>
      </c>
      <c r="DK48" s="161" t="s">
        <v>13</v>
      </c>
      <c r="DL48" s="161">
        <v>6</v>
      </c>
      <c r="DM48" s="161">
        <v>5</v>
      </c>
      <c r="DN48" s="161">
        <v>9</v>
      </c>
      <c r="DO48" s="161">
        <v>10</v>
      </c>
      <c r="DP48" s="161">
        <v>26</v>
      </c>
      <c r="DQ48" s="161">
        <v>34</v>
      </c>
      <c r="DR48" s="161">
        <v>44</v>
      </c>
      <c r="DS48" s="161">
        <v>28</v>
      </c>
      <c r="DT48" s="161">
        <v>22</v>
      </c>
      <c r="DU48" s="161">
        <v>22</v>
      </c>
      <c r="DV48" s="167">
        <v>10</v>
      </c>
      <c r="DW48" s="147"/>
      <c r="DX48" s="166">
        <v>0</v>
      </c>
      <c r="DY48" s="161">
        <v>0</v>
      </c>
      <c r="DZ48" s="161">
        <v>0</v>
      </c>
      <c r="EA48" s="161">
        <v>164</v>
      </c>
      <c r="EB48" s="161">
        <v>160</v>
      </c>
      <c r="EC48" s="161">
        <v>127</v>
      </c>
      <c r="ED48" s="161">
        <v>149</v>
      </c>
      <c r="EE48" s="161">
        <v>267</v>
      </c>
      <c r="EF48" s="161">
        <v>458</v>
      </c>
      <c r="EG48" s="161">
        <v>580</v>
      </c>
      <c r="EH48" s="161">
        <v>612</v>
      </c>
      <c r="EI48" s="161">
        <v>629</v>
      </c>
      <c r="EJ48" s="161">
        <v>682</v>
      </c>
      <c r="EK48" s="161">
        <v>864</v>
      </c>
      <c r="EL48" s="161">
        <v>818</v>
      </c>
      <c r="EM48" s="161">
        <v>876</v>
      </c>
      <c r="EN48" s="161">
        <v>746</v>
      </c>
      <c r="EO48" s="161">
        <v>499</v>
      </c>
      <c r="EP48" s="161">
        <v>227</v>
      </c>
      <c r="EQ48" s="161">
        <v>54</v>
      </c>
      <c r="ER48" s="166">
        <v>0</v>
      </c>
      <c r="ES48" s="161">
        <v>0</v>
      </c>
      <c r="ET48" s="161">
        <v>0</v>
      </c>
      <c r="EU48" s="161">
        <v>115</v>
      </c>
      <c r="EV48" s="161">
        <v>107</v>
      </c>
      <c r="EW48" s="161">
        <v>103</v>
      </c>
      <c r="EX48" s="161">
        <v>111</v>
      </c>
      <c r="EY48" s="161">
        <v>212</v>
      </c>
      <c r="EZ48" s="161">
        <v>428</v>
      </c>
      <c r="FA48" s="161">
        <v>702</v>
      </c>
      <c r="FB48" s="161">
        <v>750</v>
      </c>
      <c r="FC48" s="161">
        <v>807</v>
      </c>
      <c r="FD48" s="161">
        <v>867</v>
      </c>
      <c r="FE48" s="161">
        <v>1218</v>
      </c>
      <c r="FF48" s="161">
        <v>1195</v>
      </c>
      <c r="FG48" s="161">
        <v>1146</v>
      </c>
      <c r="FH48" s="161">
        <v>909</v>
      </c>
      <c r="FI48" s="161">
        <v>664</v>
      </c>
      <c r="FJ48" s="161">
        <v>349</v>
      </c>
      <c r="FK48" s="167">
        <v>97</v>
      </c>
    </row>
    <row r="49" spans="2:167" ht="15.6">
      <c r="B49" s="90">
        <v>1998</v>
      </c>
      <c r="C49" s="147"/>
      <c r="D49" s="163">
        <v>0</v>
      </c>
      <c r="E49" s="164">
        <v>0</v>
      </c>
      <c r="F49" s="164">
        <v>0</v>
      </c>
      <c r="G49" s="164">
        <v>0</v>
      </c>
      <c r="H49" s="164">
        <v>0</v>
      </c>
      <c r="I49" s="164">
        <v>0</v>
      </c>
      <c r="J49" s="164" t="s">
        <v>13</v>
      </c>
      <c r="K49" s="164">
        <v>10</v>
      </c>
      <c r="L49" s="164">
        <v>55</v>
      </c>
      <c r="M49" s="164">
        <v>284</v>
      </c>
      <c r="N49" s="164">
        <v>608</v>
      </c>
      <c r="O49" s="164">
        <v>1135</v>
      </c>
      <c r="P49" s="164">
        <v>1867</v>
      </c>
      <c r="Q49" s="164">
        <v>3067</v>
      </c>
      <c r="R49" s="164">
        <v>2262</v>
      </c>
      <c r="S49" s="164">
        <v>2064</v>
      </c>
      <c r="T49" s="164">
        <v>1252</v>
      </c>
      <c r="U49" s="164">
        <v>866</v>
      </c>
      <c r="V49" s="164">
        <v>433</v>
      </c>
      <c r="W49" s="165">
        <v>110</v>
      </c>
      <c r="X49" s="147"/>
      <c r="Y49" s="163">
        <v>0</v>
      </c>
      <c r="Z49" s="164">
        <v>0</v>
      </c>
      <c r="AA49" s="164">
        <v>0</v>
      </c>
      <c r="AB49" s="164" t="s">
        <v>13</v>
      </c>
      <c r="AC49" s="164">
        <v>0</v>
      </c>
      <c r="AD49" s="164">
        <v>0</v>
      </c>
      <c r="AE49" s="164">
        <v>0</v>
      </c>
      <c r="AF49" s="164">
        <v>0</v>
      </c>
      <c r="AG49" s="164">
        <v>0</v>
      </c>
      <c r="AH49" s="164">
        <v>0</v>
      </c>
      <c r="AI49" s="164">
        <v>0</v>
      </c>
      <c r="AJ49" s="164" t="s">
        <v>13</v>
      </c>
      <c r="AK49" s="164">
        <v>30</v>
      </c>
      <c r="AL49" s="164">
        <v>124</v>
      </c>
      <c r="AM49" s="164">
        <v>381</v>
      </c>
      <c r="AN49" s="164">
        <v>695</v>
      </c>
      <c r="AO49" s="164">
        <v>902</v>
      </c>
      <c r="AP49" s="164">
        <v>669</v>
      </c>
      <c r="AQ49" s="164">
        <v>269</v>
      </c>
      <c r="AR49" s="165">
        <v>45</v>
      </c>
      <c r="AS49" s="147"/>
      <c r="AT49" s="163">
        <v>0</v>
      </c>
      <c r="AU49" s="164">
        <v>0</v>
      </c>
      <c r="AV49" s="164">
        <v>0</v>
      </c>
      <c r="AW49" s="164">
        <v>0</v>
      </c>
      <c r="AX49" s="164">
        <v>0</v>
      </c>
      <c r="AY49" s="164">
        <v>0</v>
      </c>
      <c r="AZ49" s="164" t="s">
        <v>13</v>
      </c>
      <c r="BA49" s="164">
        <v>6</v>
      </c>
      <c r="BB49" s="164">
        <v>14</v>
      </c>
      <c r="BC49" s="164">
        <v>19</v>
      </c>
      <c r="BD49" s="164">
        <v>32</v>
      </c>
      <c r="BE49" s="164">
        <v>69</v>
      </c>
      <c r="BF49" s="164">
        <v>154</v>
      </c>
      <c r="BG49" s="164">
        <v>257</v>
      </c>
      <c r="BH49" s="164">
        <v>370</v>
      </c>
      <c r="BI49" s="164">
        <v>516</v>
      </c>
      <c r="BJ49" s="164">
        <v>499</v>
      </c>
      <c r="BK49" s="164">
        <v>370</v>
      </c>
      <c r="BL49" s="164">
        <v>161</v>
      </c>
      <c r="BM49" s="164">
        <v>36</v>
      </c>
      <c r="BN49" s="163">
        <v>0</v>
      </c>
      <c r="BO49" s="164">
        <v>0</v>
      </c>
      <c r="BP49" s="164">
        <v>0</v>
      </c>
      <c r="BQ49" s="164">
        <v>0</v>
      </c>
      <c r="BR49" s="164">
        <v>0</v>
      </c>
      <c r="BS49" s="164" t="s">
        <v>13</v>
      </c>
      <c r="BT49" s="164">
        <v>9</v>
      </c>
      <c r="BU49" s="164">
        <v>11</v>
      </c>
      <c r="BV49" s="164">
        <v>9</v>
      </c>
      <c r="BW49" s="164">
        <v>16</v>
      </c>
      <c r="BX49" s="164">
        <v>49</v>
      </c>
      <c r="BY49" s="164">
        <v>84</v>
      </c>
      <c r="BZ49" s="164">
        <v>122</v>
      </c>
      <c r="CA49" s="164">
        <v>279</v>
      </c>
      <c r="CB49" s="164">
        <v>301</v>
      </c>
      <c r="CC49" s="164">
        <v>409</v>
      </c>
      <c r="CD49" s="164">
        <v>447</v>
      </c>
      <c r="CE49" s="164">
        <v>421</v>
      </c>
      <c r="CF49" s="164">
        <v>244</v>
      </c>
      <c r="CG49" s="165">
        <v>81</v>
      </c>
      <c r="CH49" s="147"/>
      <c r="CI49" s="163">
        <v>0</v>
      </c>
      <c r="CJ49" s="164">
        <v>0</v>
      </c>
      <c r="CK49" s="164">
        <v>0</v>
      </c>
      <c r="CL49" s="164">
        <v>0</v>
      </c>
      <c r="CM49" s="164">
        <v>0</v>
      </c>
      <c r="CN49" s="164" t="s">
        <v>13</v>
      </c>
      <c r="CO49" s="164">
        <v>0</v>
      </c>
      <c r="CP49" s="164" t="s">
        <v>13</v>
      </c>
      <c r="CQ49" s="164">
        <v>0</v>
      </c>
      <c r="CR49" s="164" t="s">
        <v>13</v>
      </c>
      <c r="CS49" s="164">
        <v>7</v>
      </c>
      <c r="CT49" s="164">
        <v>10</v>
      </c>
      <c r="CU49" s="164">
        <v>16</v>
      </c>
      <c r="CV49" s="164">
        <v>32</v>
      </c>
      <c r="CW49" s="164">
        <v>49</v>
      </c>
      <c r="CX49" s="164">
        <v>67</v>
      </c>
      <c r="CY49" s="164">
        <v>49</v>
      </c>
      <c r="CZ49" s="164">
        <v>29</v>
      </c>
      <c r="DA49" s="164">
        <v>22</v>
      </c>
      <c r="DB49" s="164">
        <v>5</v>
      </c>
      <c r="DC49" s="163">
        <v>0</v>
      </c>
      <c r="DD49" s="164">
        <v>0</v>
      </c>
      <c r="DE49" s="164">
        <v>0</v>
      </c>
      <c r="DF49" s="164">
        <v>0</v>
      </c>
      <c r="DG49" s="164">
        <v>0</v>
      </c>
      <c r="DH49" s="164">
        <v>0</v>
      </c>
      <c r="DI49" s="164">
        <v>0</v>
      </c>
      <c r="DJ49" s="164" t="s">
        <v>13</v>
      </c>
      <c r="DK49" s="164" t="s">
        <v>13</v>
      </c>
      <c r="DL49" s="164">
        <v>6</v>
      </c>
      <c r="DM49" s="164">
        <v>10</v>
      </c>
      <c r="DN49" s="164">
        <v>14</v>
      </c>
      <c r="DO49" s="164">
        <v>23</v>
      </c>
      <c r="DP49" s="164">
        <v>27</v>
      </c>
      <c r="DQ49" s="164">
        <v>35</v>
      </c>
      <c r="DR49" s="164">
        <v>38</v>
      </c>
      <c r="DS49" s="164">
        <v>35</v>
      </c>
      <c r="DT49" s="164">
        <v>26</v>
      </c>
      <c r="DU49" s="164">
        <v>14</v>
      </c>
      <c r="DV49" s="165">
        <v>5</v>
      </c>
      <c r="DW49" s="147"/>
      <c r="DX49" s="163">
        <v>0</v>
      </c>
      <c r="DY49" s="164">
        <v>0</v>
      </c>
      <c r="DZ49" s="164">
        <v>0</v>
      </c>
      <c r="EA49" s="164">
        <v>200</v>
      </c>
      <c r="EB49" s="164">
        <v>132</v>
      </c>
      <c r="EC49" s="164">
        <v>103</v>
      </c>
      <c r="ED49" s="164">
        <v>170</v>
      </c>
      <c r="EE49" s="164">
        <v>265</v>
      </c>
      <c r="EF49" s="164">
        <v>469</v>
      </c>
      <c r="EG49" s="164">
        <v>645</v>
      </c>
      <c r="EH49" s="164">
        <v>711</v>
      </c>
      <c r="EI49" s="164">
        <v>663</v>
      </c>
      <c r="EJ49" s="164">
        <v>735</v>
      </c>
      <c r="EK49" s="164">
        <v>1055</v>
      </c>
      <c r="EL49" s="164">
        <v>920</v>
      </c>
      <c r="EM49" s="164">
        <v>938</v>
      </c>
      <c r="EN49" s="164">
        <v>862</v>
      </c>
      <c r="EO49" s="164">
        <v>513</v>
      </c>
      <c r="EP49" s="164">
        <v>253</v>
      </c>
      <c r="EQ49" s="164">
        <v>45</v>
      </c>
      <c r="ER49" s="163">
        <v>0</v>
      </c>
      <c r="ES49" s="164">
        <v>0</v>
      </c>
      <c r="ET49" s="164">
        <v>0</v>
      </c>
      <c r="EU49" s="164">
        <v>183</v>
      </c>
      <c r="EV49" s="164">
        <v>111</v>
      </c>
      <c r="EW49" s="164">
        <v>94</v>
      </c>
      <c r="EX49" s="164">
        <v>121</v>
      </c>
      <c r="EY49" s="164">
        <v>221</v>
      </c>
      <c r="EZ49" s="164">
        <v>508</v>
      </c>
      <c r="FA49" s="164">
        <v>761</v>
      </c>
      <c r="FB49" s="164">
        <v>824</v>
      </c>
      <c r="FC49" s="164">
        <v>852</v>
      </c>
      <c r="FD49" s="164">
        <v>883</v>
      </c>
      <c r="FE49" s="164">
        <v>1278</v>
      </c>
      <c r="FF49" s="164">
        <v>1148</v>
      </c>
      <c r="FG49" s="164">
        <v>1172</v>
      </c>
      <c r="FH49" s="164">
        <v>947</v>
      </c>
      <c r="FI49" s="164">
        <v>676</v>
      </c>
      <c r="FJ49" s="164">
        <v>352</v>
      </c>
      <c r="FK49" s="165">
        <v>109</v>
      </c>
    </row>
    <row r="50" spans="2:167" ht="15.6">
      <c r="B50" s="89">
        <v>1999</v>
      </c>
      <c r="C50" s="147"/>
      <c r="D50" s="166">
        <v>0</v>
      </c>
      <c r="E50" s="161">
        <v>0</v>
      </c>
      <c r="F50" s="161">
        <v>0</v>
      </c>
      <c r="G50" s="161">
        <v>0</v>
      </c>
      <c r="H50" s="161">
        <v>0</v>
      </c>
      <c r="I50" s="161">
        <v>0</v>
      </c>
      <c r="J50" s="161" t="s">
        <v>13</v>
      </c>
      <c r="K50" s="161">
        <v>8</v>
      </c>
      <c r="L50" s="161">
        <v>75</v>
      </c>
      <c r="M50" s="161">
        <v>350</v>
      </c>
      <c r="N50" s="161">
        <v>771</v>
      </c>
      <c r="O50" s="161">
        <v>1388</v>
      </c>
      <c r="P50" s="161">
        <v>2106</v>
      </c>
      <c r="Q50" s="161">
        <v>3144</v>
      </c>
      <c r="R50" s="161">
        <v>2466</v>
      </c>
      <c r="S50" s="161">
        <v>2170</v>
      </c>
      <c r="T50" s="161">
        <v>1313</v>
      </c>
      <c r="U50" s="161">
        <v>908</v>
      </c>
      <c r="V50" s="161">
        <v>453</v>
      </c>
      <c r="W50" s="167">
        <v>126</v>
      </c>
      <c r="X50" s="147"/>
      <c r="Y50" s="166">
        <v>0</v>
      </c>
      <c r="Z50" s="161">
        <v>0</v>
      </c>
      <c r="AA50" s="161">
        <v>0</v>
      </c>
      <c r="AB50" s="161">
        <v>0</v>
      </c>
      <c r="AC50" s="161">
        <v>0</v>
      </c>
      <c r="AD50" s="161">
        <v>0</v>
      </c>
      <c r="AE50" s="161">
        <v>0</v>
      </c>
      <c r="AF50" s="161">
        <v>0</v>
      </c>
      <c r="AG50" s="161">
        <v>0</v>
      </c>
      <c r="AH50" s="161" t="s">
        <v>13</v>
      </c>
      <c r="AI50" s="161">
        <v>0</v>
      </c>
      <c r="AJ50" s="161">
        <v>6</v>
      </c>
      <c r="AK50" s="161">
        <v>42</v>
      </c>
      <c r="AL50" s="161">
        <v>245</v>
      </c>
      <c r="AM50" s="161">
        <v>544</v>
      </c>
      <c r="AN50" s="161">
        <v>1044</v>
      </c>
      <c r="AO50" s="161">
        <v>1249</v>
      </c>
      <c r="AP50" s="161">
        <v>864</v>
      </c>
      <c r="AQ50" s="161">
        <v>308</v>
      </c>
      <c r="AR50" s="167">
        <v>62</v>
      </c>
      <c r="AS50" s="147"/>
      <c r="AT50" s="166">
        <v>0</v>
      </c>
      <c r="AU50" s="161">
        <v>0</v>
      </c>
      <c r="AV50" s="161">
        <v>0</v>
      </c>
      <c r="AW50" s="161">
        <v>0</v>
      </c>
      <c r="AX50" s="161">
        <v>0</v>
      </c>
      <c r="AY50" s="161" t="s">
        <v>13</v>
      </c>
      <c r="AZ50" s="161" t="s">
        <v>13</v>
      </c>
      <c r="BA50" s="161">
        <v>6</v>
      </c>
      <c r="BB50" s="161">
        <v>10</v>
      </c>
      <c r="BC50" s="161">
        <v>26</v>
      </c>
      <c r="BD50" s="161">
        <v>60</v>
      </c>
      <c r="BE50" s="161">
        <v>88</v>
      </c>
      <c r="BF50" s="161">
        <v>186</v>
      </c>
      <c r="BG50" s="161">
        <v>323</v>
      </c>
      <c r="BH50" s="161">
        <v>468</v>
      </c>
      <c r="BI50" s="161">
        <v>531</v>
      </c>
      <c r="BJ50" s="161">
        <v>578</v>
      </c>
      <c r="BK50" s="161">
        <v>373</v>
      </c>
      <c r="BL50" s="161">
        <v>169</v>
      </c>
      <c r="BM50" s="161">
        <v>44</v>
      </c>
      <c r="BN50" s="166">
        <v>0</v>
      </c>
      <c r="BO50" s="161">
        <v>0</v>
      </c>
      <c r="BP50" s="161" t="s">
        <v>13</v>
      </c>
      <c r="BQ50" s="161">
        <v>0</v>
      </c>
      <c r="BR50" s="161">
        <v>0</v>
      </c>
      <c r="BS50" s="161" t="s">
        <v>13</v>
      </c>
      <c r="BT50" s="161" t="s">
        <v>13</v>
      </c>
      <c r="BU50" s="161" t="s">
        <v>13</v>
      </c>
      <c r="BV50" s="161">
        <v>10</v>
      </c>
      <c r="BW50" s="161">
        <v>41</v>
      </c>
      <c r="BX50" s="161">
        <v>49</v>
      </c>
      <c r="BY50" s="161">
        <v>93</v>
      </c>
      <c r="BZ50" s="161">
        <v>160</v>
      </c>
      <c r="CA50" s="161">
        <v>259</v>
      </c>
      <c r="CB50" s="161">
        <v>335</v>
      </c>
      <c r="CC50" s="161">
        <v>434</v>
      </c>
      <c r="CD50" s="161">
        <v>478</v>
      </c>
      <c r="CE50" s="161">
        <v>428</v>
      </c>
      <c r="CF50" s="161">
        <v>275</v>
      </c>
      <c r="CG50" s="167">
        <v>81</v>
      </c>
      <c r="CH50" s="147"/>
      <c r="CI50" s="166">
        <v>0</v>
      </c>
      <c r="CJ50" s="161">
        <v>0</v>
      </c>
      <c r="CK50" s="161">
        <v>0</v>
      </c>
      <c r="CL50" s="161" t="s">
        <v>13</v>
      </c>
      <c r="CM50" s="161" t="s">
        <v>13</v>
      </c>
      <c r="CN50" s="161">
        <v>0</v>
      </c>
      <c r="CO50" s="161">
        <v>0</v>
      </c>
      <c r="CP50" s="161" t="s">
        <v>13</v>
      </c>
      <c r="CQ50" s="161" t="s">
        <v>13</v>
      </c>
      <c r="CR50" s="161">
        <v>5</v>
      </c>
      <c r="CS50" s="161" t="s">
        <v>13</v>
      </c>
      <c r="CT50" s="161">
        <v>12</v>
      </c>
      <c r="CU50" s="161">
        <v>19</v>
      </c>
      <c r="CV50" s="161">
        <v>40</v>
      </c>
      <c r="CW50" s="161">
        <v>52</v>
      </c>
      <c r="CX50" s="161">
        <v>53</v>
      </c>
      <c r="CY50" s="161">
        <v>60</v>
      </c>
      <c r="CZ50" s="161">
        <v>28</v>
      </c>
      <c r="DA50" s="161">
        <v>11</v>
      </c>
      <c r="DB50" s="161" t="s">
        <v>13</v>
      </c>
      <c r="DC50" s="166">
        <v>0</v>
      </c>
      <c r="DD50" s="161">
        <v>0</v>
      </c>
      <c r="DE50" s="161">
        <v>0</v>
      </c>
      <c r="DF50" s="161" t="s">
        <v>13</v>
      </c>
      <c r="DG50" s="161" t="s">
        <v>13</v>
      </c>
      <c r="DH50" s="161">
        <v>0</v>
      </c>
      <c r="DI50" s="161" t="s">
        <v>13</v>
      </c>
      <c r="DJ50" s="161" t="s">
        <v>13</v>
      </c>
      <c r="DK50" s="161" t="s">
        <v>13</v>
      </c>
      <c r="DL50" s="161">
        <v>6</v>
      </c>
      <c r="DM50" s="161">
        <v>5</v>
      </c>
      <c r="DN50" s="161">
        <v>11</v>
      </c>
      <c r="DO50" s="161">
        <v>24</v>
      </c>
      <c r="DP50" s="161">
        <v>49</v>
      </c>
      <c r="DQ50" s="161">
        <v>37</v>
      </c>
      <c r="DR50" s="161">
        <v>47</v>
      </c>
      <c r="DS50" s="161">
        <v>32</v>
      </c>
      <c r="DT50" s="161">
        <v>20</v>
      </c>
      <c r="DU50" s="161">
        <v>11</v>
      </c>
      <c r="DV50" s="167" t="s">
        <v>13</v>
      </c>
      <c r="DW50" s="147"/>
      <c r="DX50" s="166">
        <v>0</v>
      </c>
      <c r="DY50" s="161">
        <v>0</v>
      </c>
      <c r="DZ50" s="161">
        <v>17</v>
      </c>
      <c r="EA50" s="161">
        <v>191</v>
      </c>
      <c r="EB50" s="161">
        <v>140</v>
      </c>
      <c r="EC50" s="161">
        <v>112</v>
      </c>
      <c r="ED50" s="161">
        <v>190</v>
      </c>
      <c r="EE50" s="161">
        <v>308</v>
      </c>
      <c r="EF50" s="161">
        <v>523</v>
      </c>
      <c r="EG50" s="161">
        <v>658</v>
      </c>
      <c r="EH50" s="161">
        <v>748</v>
      </c>
      <c r="EI50" s="161">
        <v>695</v>
      </c>
      <c r="EJ50" s="161">
        <v>825</v>
      </c>
      <c r="EK50" s="161">
        <v>1043</v>
      </c>
      <c r="EL50" s="161">
        <v>971</v>
      </c>
      <c r="EM50" s="161">
        <v>1069</v>
      </c>
      <c r="EN50" s="161">
        <v>919</v>
      </c>
      <c r="EO50" s="161">
        <v>562</v>
      </c>
      <c r="EP50" s="161">
        <v>271</v>
      </c>
      <c r="EQ50" s="161">
        <v>55</v>
      </c>
      <c r="ER50" s="166">
        <v>0</v>
      </c>
      <c r="ES50" s="161">
        <v>0</v>
      </c>
      <c r="ET50" s="161">
        <v>19</v>
      </c>
      <c r="EU50" s="161">
        <v>193</v>
      </c>
      <c r="EV50" s="161">
        <v>101</v>
      </c>
      <c r="EW50" s="161">
        <v>89</v>
      </c>
      <c r="EX50" s="161">
        <v>161</v>
      </c>
      <c r="EY50" s="161">
        <v>242</v>
      </c>
      <c r="EZ50" s="161">
        <v>549</v>
      </c>
      <c r="FA50" s="161">
        <v>775</v>
      </c>
      <c r="FB50" s="161">
        <v>904</v>
      </c>
      <c r="FC50" s="161">
        <v>841</v>
      </c>
      <c r="FD50" s="161">
        <v>990</v>
      </c>
      <c r="FE50" s="161">
        <v>1341</v>
      </c>
      <c r="FF50" s="161">
        <v>1337</v>
      </c>
      <c r="FG50" s="161">
        <v>1202</v>
      </c>
      <c r="FH50" s="161">
        <v>1065</v>
      </c>
      <c r="FI50" s="161">
        <v>682</v>
      </c>
      <c r="FJ50" s="161">
        <v>362</v>
      </c>
      <c r="FK50" s="167">
        <v>103</v>
      </c>
    </row>
    <row r="51" spans="2:167" ht="15.6">
      <c r="B51" s="90">
        <v>2000</v>
      </c>
      <c r="C51" s="147"/>
      <c r="D51" s="163">
        <v>0</v>
      </c>
      <c r="E51" s="164">
        <v>0</v>
      </c>
      <c r="F51" s="164">
        <v>0</v>
      </c>
      <c r="G51" s="164">
        <v>0</v>
      </c>
      <c r="H51" s="164">
        <v>0</v>
      </c>
      <c r="I51" s="164">
        <v>0</v>
      </c>
      <c r="J51" s="164" t="s">
        <v>13</v>
      </c>
      <c r="K51" s="164">
        <v>25</v>
      </c>
      <c r="L51" s="164">
        <v>134</v>
      </c>
      <c r="M51" s="164">
        <v>433</v>
      </c>
      <c r="N51" s="164">
        <v>978</v>
      </c>
      <c r="O51" s="164">
        <v>1494</v>
      </c>
      <c r="P51" s="164">
        <v>2680</v>
      </c>
      <c r="Q51" s="164">
        <v>3136</v>
      </c>
      <c r="R51" s="164">
        <v>2539</v>
      </c>
      <c r="S51" s="164">
        <v>2075</v>
      </c>
      <c r="T51" s="164">
        <v>1347</v>
      </c>
      <c r="U51" s="164">
        <v>982</v>
      </c>
      <c r="V51" s="164">
        <v>454</v>
      </c>
      <c r="W51" s="165">
        <v>130</v>
      </c>
      <c r="X51" s="147"/>
      <c r="Y51" s="163">
        <v>0</v>
      </c>
      <c r="Z51" s="164">
        <v>0</v>
      </c>
      <c r="AA51" s="164">
        <v>0</v>
      </c>
      <c r="AB51" s="164">
        <v>0</v>
      </c>
      <c r="AC51" s="164">
        <v>0</v>
      </c>
      <c r="AD51" s="164">
        <v>0</v>
      </c>
      <c r="AE51" s="164">
        <v>0</v>
      </c>
      <c r="AF51" s="164">
        <v>0</v>
      </c>
      <c r="AG51" s="164">
        <v>0</v>
      </c>
      <c r="AH51" s="164" t="s">
        <v>13</v>
      </c>
      <c r="AI51" s="164" t="s">
        <v>13</v>
      </c>
      <c r="AJ51" s="164">
        <v>11</v>
      </c>
      <c r="AK51" s="164">
        <v>89</v>
      </c>
      <c r="AL51" s="164">
        <v>431</v>
      </c>
      <c r="AM51" s="164">
        <v>877</v>
      </c>
      <c r="AN51" s="164">
        <v>1554</v>
      </c>
      <c r="AO51" s="164">
        <v>1712</v>
      </c>
      <c r="AP51" s="164">
        <v>1120</v>
      </c>
      <c r="AQ51" s="164">
        <v>382</v>
      </c>
      <c r="AR51" s="165">
        <v>50</v>
      </c>
      <c r="AS51" s="147"/>
      <c r="AT51" s="163">
        <v>0</v>
      </c>
      <c r="AU51" s="164">
        <v>0</v>
      </c>
      <c r="AV51" s="164">
        <v>0</v>
      </c>
      <c r="AW51" s="164">
        <v>0</v>
      </c>
      <c r="AX51" s="164">
        <v>0</v>
      </c>
      <c r="AY51" s="164">
        <v>0</v>
      </c>
      <c r="AZ51" s="164" t="s">
        <v>13</v>
      </c>
      <c r="BA51" s="164">
        <v>6</v>
      </c>
      <c r="BB51" s="164">
        <v>9</v>
      </c>
      <c r="BC51" s="164">
        <v>38</v>
      </c>
      <c r="BD51" s="164">
        <v>51</v>
      </c>
      <c r="BE51" s="164">
        <v>86</v>
      </c>
      <c r="BF51" s="164">
        <v>181</v>
      </c>
      <c r="BG51" s="164">
        <v>351</v>
      </c>
      <c r="BH51" s="164">
        <v>530</v>
      </c>
      <c r="BI51" s="164">
        <v>626</v>
      </c>
      <c r="BJ51" s="164">
        <v>605</v>
      </c>
      <c r="BK51" s="164">
        <v>428</v>
      </c>
      <c r="BL51" s="164">
        <v>178</v>
      </c>
      <c r="BM51" s="164">
        <v>36</v>
      </c>
      <c r="BN51" s="163">
        <v>0</v>
      </c>
      <c r="BO51" s="164">
        <v>0</v>
      </c>
      <c r="BP51" s="164">
        <v>0</v>
      </c>
      <c r="BQ51" s="164">
        <v>0</v>
      </c>
      <c r="BR51" s="164">
        <v>0</v>
      </c>
      <c r="BS51" s="164" t="s">
        <v>13</v>
      </c>
      <c r="BT51" s="164">
        <v>6</v>
      </c>
      <c r="BU51" s="164">
        <v>9</v>
      </c>
      <c r="BV51" s="164">
        <v>11</v>
      </c>
      <c r="BW51" s="164">
        <v>24</v>
      </c>
      <c r="BX51" s="164">
        <v>77</v>
      </c>
      <c r="BY51" s="164">
        <v>110</v>
      </c>
      <c r="BZ51" s="164">
        <v>183</v>
      </c>
      <c r="CA51" s="164">
        <v>328</v>
      </c>
      <c r="CB51" s="164">
        <v>371</v>
      </c>
      <c r="CC51" s="164">
        <v>475</v>
      </c>
      <c r="CD51" s="164">
        <v>531</v>
      </c>
      <c r="CE51" s="164">
        <v>452</v>
      </c>
      <c r="CF51" s="164">
        <v>289</v>
      </c>
      <c r="CG51" s="165">
        <v>86</v>
      </c>
      <c r="CH51" s="147"/>
      <c r="CI51" s="163">
        <v>0</v>
      </c>
      <c r="CJ51" s="164">
        <v>0</v>
      </c>
      <c r="CK51" s="164">
        <v>0</v>
      </c>
      <c r="CL51" s="164">
        <v>0</v>
      </c>
      <c r="CM51" s="164" t="s">
        <v>13</v>
      </c>
      <c r="CN51" s="164">
        <v>0</v>
      </c>
      <c r="CO51" s="164">
        <v>0</v>
      </c>
      <c r="CP51" s="164" t="s">
        <v>13</v>
      </c>
      <c r="CQ51" s="164" t="s">
        <v>13</v>
      </c>
      <c r="CR51" s="164">
        <v>7</v>
      </c>
      <c r="CS51" s="164">
        <v>10</v>
      </c>
      <c r="CT51" s="164">
        <v>12</v>
      </c>
      <c r="CU51" s="164">
        <v>26</v>
      </c>
      <c r="CV51" s="164">
        <v>43</v>
      </c>
      <c r="CW51" s="164">
        <v>61</v>
      </c>
      <c r="CX51" s="164">
        <v>71</v>
      </c>
      <c r="CY51" s="164">
        <v>58</v>
      </c>
      <c r="CZ51" s="164">
        <v>39</v>
      </c>
      <c r="DA51" s="164">
        <v>17</v>
      </c>
      <c r="DB51" s="164" t="s">
        <v>13</v>
      </c>
      <c r="DC51" s="163">
        <v>0</v>
      </c>
      <c r="DD51" s="164">
        <v>0</v>
      </c>
      <c r="DE51" s="164">
        <v>0</v>
      </c>
      <c r="DF51" s="164">
        <v>0</v>
      </c>
      <c r="DG51" s="164">
        <v>0</v>
      </c>
      <c r="DH51" s="164" t="s">
        <v>13</v>
      </c>
      <c r="DI51" s="164" t="s">
        <v>13</v>
      </c>
      <c r="DJ51" s="164" t="s">
        <v>13</v>
      </c>
      <c r="DK51" s="164" t="s">
        <v>13</v>
      </c>
      <c r="DL51" s="164">
        <v>5</v>
      </c>
      <c r="DM51" s="164">
        <v>15</v>
      </c>
      <c r="DN51" s="164">
        <v>13</v>
      </c>
      <c r="DO51" s="164">
        <v>33</v>
      </c>
      <c r="DP51" s="164">
        <v>45</v>
      </c>
      <c r="DQ51" s="164">
        <v>54</v>
      </c>
      <c r="DR51" s="164">
        <v>45</v>
      </c>
      <c r="DS51" s="164">
        <v>50</v>
      </c>
      <c r="DT51" s="164">
        <v>39</v>
      </c>
      <c r="DU51" s="164">
        <v>13</v>
      </c>
      <c r="DV51" s="165" t="s">
        <v>13</v>
      </c>
      <c r="DW51" s="147"/>
      <c r="DX51" s="163">
        <v>0</v>
      </c>
      <c r="DY51" s="164">
        <v>0</v>
      </c>
      <c r="DZ51" s="164">
        <v>63</v>
      </c>
      <c r="EA51" s="164">
        <v>215</v>
      </c>
      <c r="EB51" s="164">
        <v>129</v>
      </c>
      <c r="EC51" s="164">
        <v>136</v>
      </c>
      <c r="ED51" s="164">
        <v>246</v>
      </c>
      <c r="EE51" s="164">
        <v>363</v>
      </c>
      <c r="EF51" s="164">
        <v>549</v>
      </c>
      <c r="EG51" s="164">
        <v>674</v>
      </c>
      <c r="EH51" s="164">
        <v>830</v>
      </c>
      <c r="EI51" s="164">
        <v>768</v>
      </c>
      <c r="EJ51" s="164">
        <v>873</v>
      </c>
      <c r="EK51" s="164">
        <v>1195</v>
      </c>
      <c r="EL51" s="164">
        <v>1068</v>
      </c>
      <c r="EM51" s="164">
        <v>1120</v>
      </c>
      <c r="EN51" s="164">
        <v>845</v>
      </c>
      <c r="EO51" s="164">
        <v>578</v>
      </c>
      <c r="EP51" s="164">
        <v>230</v>
      </c>
      <c r="EQ51" s="164">
        <v>48</v>
      </c>
      <c r="ER51" s="163">
        <v>0</v>
      </c>
      <c r="ES51" s="164">
        <v>0</v>
      </c>
      <c r="ET51" s="164">
        <v>51</v>
      </c>
      <c r="EU51" s="164">
        <v>154</v>
      </c>
      <c r="EV51" s="164">
        <v>87</v>
      </c>
      <c r="EW51" s="164">
        <v>106</v>
      </c>
      <c r="EX51" s="164">
        <v>177</v>
      </c>
      <c r="EY51" s="164">
        <v>346</v>
      </c>
      <c r="EZ51" s="164">
        <v>619</v>
      </c>
      <c r="FA51" s="164">
        <v>852</v>
      </c>
      <c r="FB51" s="164">
        <v>866</v>
      </c>
      <c r="FC51" s="164">
        <v>1010</v>
      </c>
      <c r="FD51" s="164">
        <v>1053</v>
      </c>
      <c r="FE51" s="164">
        <v>1556</v>
      </c>
      <c r="FF51" s="164">
        <v>1496</v>
      </c>
      <c r="FG51" s="164">
        <v>1320</v>
      </c>
      <c r="FH51" s="164">
        <v>1087</v>
      </c>
      <c r="FI51" s="164">
        <v>753</v>
      </c>
      <c r="FJ51" s="164">
        <v>376</v>
      </c>
      <c r="FK51" s="165">
        <v>107</v>
      </c>
    </row>
    <row r="52" spans="2:167" ht="15.6">
      <c r="B52" s="89">
        <v>2001</v>
      </c>
      <c r="C52" s="147"/>
      <c r="D52" s="166">
        <v>0</v>
      </c>
      <c r="E52" s="161">
        <v>0</v>
      </c>
      <c r="F52" s="161">
        <v>0</v>
      </c>
      <c r="G52" s="161">
        <v>0</v>
      </c>
      <c r="H52" s="161" t="s">
        <v>13</v>
      </c>
      <c r="I52" s="161">
        <v>0</v>
      </c>
      <c r="J52" s="161" t="s">
        <v>13</v>
      </c>
      <c r="K52" s="161">
        <v>27</v>
      </c>
      <c r="L52" s="161">
        <v>176</v>
      </c>
      <c r="M52" s="161">
        <v>537</v>
      </c>
      <c r="N52" s="161">
        <v>1104</v>
      </c>
      <c r="O52" s="161">
        <v>1709</v>
      </c>
      <c r="P52" s="161">
        <v>2830</v>
      </c>
      <c r="Q52" s="161">
        <v>3230</v>
      </c>
      <c r="R52" s="161">
        <v>2703</v>
      </c>
      <c r="S52" s="161">
        <v>2037</v>
      </c>
      <c r="T52" s="161">
        <v>1489</v>
      </c>
      <c r="U52" s="161">
        <v>1014</v>
      </c>
      <c r="V52" s="161">
        <v>531</v>
      </c>
      <c r="W52" s="167">
        <v>130</v>
      </c>
      <c r="X52" s="147"/>
      <c r="Y52" s="166">
        <v>0</v>
      </c>
      <c r="Z52" s="161">
        <v>0</v>
      </c>
      <c r="AA52" s="161">
        <v>0</v>
      </c>
      <c r="AB52" s="161">
        <v>0</v>
      </c>
      <c r="AC52" s="161">
        <v>0</v>
      </c>
      <c r="AD52" s="161">
        <v>0</v>
      </c>
      <c r="AE52" s="161">
        <v>0</v>
      </c>
      <c r="AF52" s="161">
        <v>0</v>
      </c>
      <c r="AG52" s="161">
        <v>0</v>
      </c>
      <c r="AH52" s="161" t="s">
        <v>13</v>
      </c>
      <c r="AI52" s="161" t="s">
        <v>13</v>
      </c>
      <c r="AJ52" s="161">
        <v>29</v>
      </c>
      <c r="AK52" s="161">
        <v>176</v>
      </c>
      <c r="AL52" s="161">
        <v>684</v>
      </c>
      <c r="AM52" s="161">
        <v>1384</v>
      </c>
      <c r="AN52" s="161">
        <v>2201</v>
      </c>
      <c r="AO52" s="161">
        <v>2217</v>
      </c>
      <c r="AP52" s="161">
        <v>1367</v>
      </c>
      <c r="AQ52" s="161">
        <v>473</v>
      </c>
      <c r="AR52" s="167">
        <v>62</v>
      </c>
      <c r="AS52" s="147"/>
      <c r="AT52" s="166">
        <v>0</v>
      </c>
      <c r="AU52" s="161">
        <v>0</v>
      </c>
      <c r="AV52" s="161" t="s">
        <v>13</v>
      </c>
      <c r="AW52" s="161">
        <v>0</v>
      </c>
      <c r="AX52" s="161">
        <v>0</v>
      </c>
      <c r="AY52" s="161" t="s">
        <v>13</v>
      </c>
      <c r="AZ52" s="161">
        <v>7</v>
      </c>
      <c r="BA52" s="161" t="s">
        <v>13</v>
      </c>
      <c r="BB52" s="161">
        <v>14</v>
      </c>
      <c r="BC52" s="161">
        <v>21</v>
      </c>
      <c r="BD52" s="161">
        <v>74</v>
      </c>
      <c r="BE52" s="161">
        <v>120</v>
      </c>
      <c r="BF52" s="161">
        <v>208</v>
      </c>
      <c r="BG52" s="161">
        <v>434</v>
      </c>
      <c r="BH52" s="161">
        <v>525</v>
      </c>
      <c r="BI52" s="161">
        <v>637</v>
      </c>
      <c r="BJ52" s="161">
        <v>610</v>
      </c>
      <c r="BK52" s="161">
        <v>429</v>
      </c>
      <c r="BL52" s="161">
        <v>179</v>
      </c>
      <c r="BM52" s="161">
        <v>30</v>
      </c>
      <c r="BN52" s="166">
        <v>0</v>
      </c>
      <c r="BO52" s="161">
        <v>0</v>
      </c>
      <c r="BP52" s="161">
        <v>0</v>
      </c>
      <c r="BQ52" s="161">
        <v>0</v>
      </c>
      <c r="BR52" s="161" t="s">
        <v>13</v>
      </c>
      <c r="BS52" s="161">
        <v>7</v>
      </c>
      <c r="BT52" s="161" t="s">
        <v>13</v>
      </c>
      <c r="BU52" s="161">
        <v>9</v>
      </c>
      <c r="BV52" s="161">
        <v>19</v>
      </c>
      <c r="BW52" s="161">
        <v>28</v>
      </c>
      <c r="BX52" s="161">
        <v>75</v>
      </c>
      <c r="BY52" s="161">
        <v>115</v>
      </c>
      <c r="BZ52" s="161">
        <v>217</v>
      </c>
      <c r="CA52" s="161">
        <v>377</v>
      </c>
      <c r="CB52" s="161">
        <v>406</v>
      </c>
      <c r="CC52" s="161">
        <v>487</v>
      </c>
      <c r="CD52" s="161">
        <v>512</v>
      </c>
      <c r="CE52" s="161">
        <v>454</v>
      </c>
      <c r="CF52" s="161">
        <v>266</v>
      </c>
      <c r="CG52" s="167">
        <v>68</v>
      </c>
      <c r="CH52" s="147"/>
      <c r="CI52" s="166">
        <v>0</v>
      </c>
      <c r="CJ52" s="161">
        <v>0</v>
      </c>
      <c r="CK52" s="161">
        <v>0</v>
      </c>
      <c r="CL52" s="161">
        <v>0</v>
      </c>
      <c r="CM52" s="161">
        <v>0</v>
      </c>
      <c r="CN52" s="161" t="s">
        <v>13</v>
      </c>
      <c r="CO52" s="161" t="s">
        <v>13</v>
      </c>
      <c r="CP52" s="161" t="s">
        <v>13</v>
      </c>
      <c r="CQ52" s="161">
        <v>6</v>
      </c>
      <c r="CR52" s="161">
        <v>6</v>
      </c>
      <c r="CS52" s="161">
        <v>15</v>
      </c>
      <c r="CT52" s="161">
        <v>15</v>
      </c>
      <c r="CU52" s="161">
        <v>34</v>
      </c>
      <c r="CV52" s="161">
        <v>47</v>
      </c>
      <c r="CW52" s="161">
        <v>81</v>
      </c>
      <c r="CX52" s="161">
        <v>66</v>
      </c>
      <c r="CY52" s="161">
        <v>56</v>
      </c>
      <c r="CZ52" s="161">
        <v>38</v>
      </c>
      <c r="DA52" s="161">
        <v>10</v>
      </c>
      <c r="DB52" s="161">
        <v>6</v>
      </c>
      <c r="DC52" s="166">
        <v>0</v>
      </c>
      <c r="DD52" s="161">
        <v>0</v>
      </c>
      <c r="DE52" s="161">
        <v>0</v>
      </c>
      <c r="DF52" s="161">
        <v>0</v>
      </c>
      <c r="DG52" s="161">
        <v>0</v>
      </c>
      <c r="DH52" s="161">
        <v>0</v>
      </c>
      <c r="DI52" s="161" t="s">
        <v>13</v>
      </c>
      <c r="DJ52" s="161" t="s">
        <v>13</v>
      </c>
      <c r="DK52" s="161">
        <v>5</v>
      </c>
      <c r="DL52" s="161">
        <v>9</v>
      </c>
      <c r="DM52" s="161">
        <v>16</v>
      </c>
      <c r="DN52" s="161">
        <v>14</v>
      </c>
      <c r="DO52" s="161">
        <v>29</v>
      </c>
      <c r="DP52" s="161">
        <v>48</v>
      </c>
      <c r="DQ52" s="161">
        <v>55</v>
      </c>
      <c r="DR52" s="161">
        <v>64</v>
      </c>
      <c r="DS52" s="161">
        <v>38</v>
      </c>
      <c r="DT52" s="161">
        <v>45</v>
      </c>
      <c r="DU52" s="161">
        <v>9</v>
      </c>
      <c r="DV52" s="167" t="s">
        <v>13</v>
      </c>
      <c r="DW52" s="147"/>
      <c r="DX52" s="166">
        <v>0</v>
      </c>
      <c r="DY52" s="161">
        <v>0</v>
      </c>
      <c r="DZ52" s="161">
        <v>105</v>
      </c>
      <c r="EA52" s="161">
        <v>180</v>
      </c>
      <c r="EB52" s="161">
        <v>120</v>
      </c>
      <c r="EC52" s="161">
        <v>140</v>
      </c>
      <c r="ED52" s="161">
        <v>263</v>
      </c>
      <c r="EE52" s="161">
        <v>421</v>
      </c>
      <c r="EF52" s="161">
        <v>589</v>
      </c>
      <c r="EG52" s="161">
        <v>758</v>
      </c>
      <c r="EH52" s="161">
        <v>781</v>
      </c>
      <c r="EI52" s="161">
        <v>818</v>
      </c>
      <c r="EJ52" s="161">
        <v>1002</v>
      </c>
      <c r="EK52" s="161">
        <v>1283</v>
      </c>
      <c r="EL52" s="161">
        <v>1226</v>
      </c>
      <c r="EM52" s="161">
        <v>1130</v>
      </c>
      <c r="EN52" s="161">
        <v>969</v>
      </c>
      <c r="EO52" s="161">
        <v>569</v>
      </c>
      <c r="EP52" s="161">
        <v>218</v>
      </c>
      <c r="EQ52" s="161">
        <v>42</v>
      </c>
      <c r="ER52" s="166">
        <v>0</v>
      </c>
      <c r="ES52" s="161">
        <v>0</v>
      </c>
      <c r="ET52" s="161">
        <v>88</v>
      </c>
      <c r="EU52" s="161">
        <v>166</v>
      </c>
      <c r="EV52" s="161">
        <v>84</v>
      </c>
      <c r="EW52" s="161">
        <v>147</v>
      </c>
      <c r="EX52" s="161">
        <v>205</v>
      </c>
      <c r="EY52" s="161">
        <v>400</v>
      </c>
      <c r="EZ52" s="161">
        <v>705</v>
      </c>
      <c r="FA52" s="161">
        <v>887</v>
      </c>
      <c r="FB52" s="161">
        <v>1003</v>
      </c>
      <c r="FC52" s="161">
        <v>1064</v>
      </c>
      <c r="FD52" s="161">
        <v>1261</v>
      </c>
      <c r="FE52" s="161">
        <v>1696</v>
      </c>
      <c r="FF52" s="161">
        <v>1473</v>
      </c>
      <c r="FG52" s="161">
        <v>1399</v>
      </c>
      <c r="FH52" s="161">
        <v>1106</v>
      </c>
      <c r="FI52" s="161">
        <v>731</v>
      </c>
      <c r="FJ52" s="161">
        <v>411</v>
      </c>
      <c r="FK52" s="167">
        <v>111</v>
      </c>
    </row>
    <row r="53" spans="2:167" ht="15.6">
      <c r="B53" s="90">
        <v>2002</v>
      </c>
      <c r="C53" s="147"/>
      <c r="D53" s="163">
        <v>0</v>
      </c>
      <c r="E53" s="164">
        <v>0</v>
      </c>
      <c r="F53" s="164">
        <v>0</v>
      </c>
      <c r="G53" s="164">
        <v>0</v>
      </c>
      <c r="H53" s="164">
        <v>0</v>
      </c>
      <c r="I53" s="164">
        <v>0</v>
      </c>
      <c r="J53" s="164">
        <v>5</v>
      </c>
      <c r="K53" s="164">
        <v>40</v>
      </c>
      <c r="L53" s="164">
        <v>236</v>
      </c>
      <c r="M53" s="164">
        <v>673</v>
      </c>
      <c r="N53" s="164">
        <v>1241</v>
      </c>
      <c r="O53" s="164">
        <v>1880</v>
      </c>
      <c r="P53" s="164">
        <v>2955</v>
      </c>
      <c r="Q53" s="164">
        <v>3408</v>
      </c>
      <c r="R53" s="164">
        <v>3072</v>
      </c>
      <c r="S53" s="164">
        <v>2076</v>
      </c>
      <c r="T53" s="164">
        <v>1551</v>
      </c>
      <c r="U53" s="164">
        <v>978</v>
      </c>
      <c r="V53" s="164">
        <v>457</v>
      </c>
      <c r="W53" s="165">
        <v>97</v>
      </c>
      <c r="X53" s="147"/>
      <c r="Y53" s="163">
        <v>0</v>
      </c>
      <c r="Z53" s="164">
        <v>0</v>
      </c>
      <c r="AA53" s="164">
        <v>0</v>
      </c>
      <c r="AB53" s="164">
        <v>0</v>
      </c>
      <c r="AC53" s="164">
        <v>0</v>
      </c>
      <c r="AD53" s="164" t="s">
        <v>13</v>
      </c>
      <c r="AE53" s="164" t="s">
        <v>13</v>
      </c>
      <c r="AF53" s="164">
        <v>0</v>
      </c>
      <c r="AG53" s="164">
        <v>0</v>
      </c>
      <c r="AH53" s="164" t="s">
        <v>13</v>
      </c>
      <c r="AI53" s="164">
        <v>7</v>
      </c>
      <c r="AJ53" s="164">
        <v>55</v>
      </c>
      <c r="AK53" s="164">
        <v>259</v>
      </c>
      <c r="AL53" s="164">
        <v>1003</v>
      </c>
      <c r="AM53" s="164">
        <v>1649</v>
      </c>
      <c r="AN53" s="164">
        <v>2641</v>
      </c>
      <c r="AO53" s="164">
        <v>2321</v>
      </c>
      <c r="AP53" s="164">
        <v>1393</v>
      </c>
      <c r="AQ53" s="164">
        <v>434</v>
      </c>
      <c r="AR53" s="165">
        <v>59</v>
      </c>
      <c r="AS53" s="147"/>
      <c r="AT53" s="163">
        <v>0</v>
      </c>
      <c r="AU53" s="164">
        <v>0</v>
      </c>
      <c r="AV53" s="164">
        <v>0</v>
      </c>
      <c r="AW53" s="164">
        <v>0</v>
      </c>
      <c r="AX53" s="164" t="s">
        <v>13</v>
      </c>
      <c r="AY53" s="164" t="s">
        <v>13</v>
      </c>
      <c r="AZ53" s="164">
        <v>10</v>
      </c>
      <c r="BA53" s="164">
        <v>5</v>
      </c>
      <c r="BB53" s="164">
        <v>10</v>
      </c>
      <c r="BC53" s="164">
        <v>40</v>
      </c>
      <c r="BD53" s="164">
        <v>73</v>
      </c>
      <c r="BE53" s="164">
        <v>133</v>
      </c>
      <c r="BF53" s="164">
        <v>258</v>
      </c>
      <c r="BG53" s="164">
        <v>459</v>
      </c>
      <c r="BH53" s="164">
        <v>577</v>
      </c>
      <c r="BI53" s="164">
        <v>680</v>
      </c>
      <c r="BJ53" s="164">
        <v>610</v>
      </c>
      <c r="BK53" s="164">
        <v>434</v>
      </c>
      <c r="BL53" s="164">
        <v>184</v>
      </c>
      <c r="BM53" s="164">
        <v>31</v>
      </c>
      <c r="BN53" s="163">
        <v>0</v>
      </c>
      <c r="BO53" s="164">
        <v>0</v>
      </c>
      <c r="BP53" s="164">
        <v>0</v>
      </c>
      <c r="BQ53" s="164">
        <v>0</v>
      </c>
      <c r="BR53" s="164">
        <v>0</v>
      </c>
      <c r="BS53" s="164" t="s">
        <v>13</v>
      </c>
      <c r="BT53" s="164">
        <v>14</v>
      </c>
      <c r="BU53" s="164">
        <v>11</v>
      </c>
      <c r="BV53" s="164">
        <v>21</v>
      </c>
      <c r="BW53" s="164">
        <v>46</v>
      </c>
      <c r="BX53" s="164">
        <v>75</v>
      </c>
      <c r="BY53" s="164">
        <v>137</v>
      </c>
      <c r="BZ53" s="164">
        <v>229</v>
      </c>
      <c r="CA53" s="164">
        <v>390</v>
      </c>
      <c r="CB53" s="164">
        <v>417</v>
      </c>
      <c r="CC53" s="164">
        <v>530</v>
      </c>
      <c r="CD53" s="164">
        <v>553</v>
      </c>
      <c r="CE53" s="164">
        <v>439</v>
      </c>
      <c r="CF53" s="164">
        <v>304</v>
      </c>
      <c r="CG53" s="165">
        <v>87</v>
      </c>
      <c r="CH53" s="147"/>
      <c r="CI53" s="163">
        <v>0</v>
      </c>
      <c r="CJ53" s="164">
        <v>0</v>
      </c>
      <c r="CK53" s="164" t="s">
        <v>13</v>
      </c>
      <c r="CL53" s="164" t="s">
        <v>13</v>
      </c>
      <c r="CM53" s="164">
        <v>0</v>
      </c>
      <c r="CN53" s="164" t="s">
        <v>13</v>
      </c>
      <c r="CO53" s="164">
        <v>0</v>
      </c>
      <c r="CP53" s="164" t="s">
        <v>13</v>
      </c>
      <c r="CQ53" s="164">
        <v>7</v>
      </c>
      <c r="CR53" s="164">
        <v>10</v>
      </c>
      <c r="CS53" s="164">
        <v>9</v>
      </c>
      <c r="CT53" s="164">
        <v>13</v>
      </c>
      <c r="CU53" s="164">
        <v>40</v>
      </c>
      <c r="CV53" s="164">
        <v>68</v>
      </c>
      <c r="CW53" s="164">
        <v>92</v>
      </c>
      <c r="CX53" s="164">
        <v>93</v>
      </c>
      <c r="CY53" s="164">
        <v>60</v>
      </c>
      <c r="CZ53" s="164">
        <v>19</v>
      </c>
      <c r="DA53" s="164">
        <v>7</v>
      </c>
      <c r="DB53" s="164" t="s">
        <v>13</v>
      </c>
      <c r="DC53" s="163">
        <v>0</v>
      </c>
      <c r="DD53" s="164">
        <v>0</v>
      </c>
      <c r="DE53" s="164" t="s">
        <v>13</v>
      </c>
      <c r="DF53" s="164">
        <v>0</v>
      </c>
      <c r="DG53" s="164">
        <v>0</v>
      </c>
      <c r="DH53" s="164" t="s">
        <v>13</v>
      </c>
      <c r="DI53" s="164" t="s">
        <v>13</v>
      </c>
      <c r="DJ53" s="164" t="s">
        <v>13</v>
      </c>
      <c r="DK53" s="164">
        <v>6</v>
      </c>
      <c r="DL53" s="164">
        <v>6</v>
      </c>
      <c r="DM53" s="164">
        <v>10</v>
      </c>
      <c r="DN53" s="164">
        <v>14</v>
      </c>
      <c r="DO53" s="164">
        <v>35</v>
      </c>
      <c r="DP53" s="164">
        <v>50</v>
      </c>
      <c r="DQ53" s="164">
        <v>66</v>
      </c>
      <c r="DR53" s="164">
        <v>61</v>
      </c>
      <c r="DS53" s="164">
        <v>53</v>
      </c>
      <c r="DT53" s="164">
        <v>26</v>
      </c>
      <c r="DU53" s="164">
        <v>11</v>
      </c>
      <c r="DV53" s="165" t="s">
        <v>13</v>
      </c>
      <c r="DW53" s="147"/>
      <c r="DX53" s="163">
        <v>0</v>
      </c>
      <c r="DY53" s="164">
        <v>0</v>
      </c>
      <c r="DZ53" s="164">
        <v>168</v>
      </c>
      <c r="EA53" s="164">
        <v>176</v>
      </c>
      <c r="EB53" s="164">
        <v>139</v>
      </c>
      <c r="EC53" s="164">
        <v>199</v>
      </c>
      <c r="ED53" s="164">
        <v>290</v>
      </c>
      <c r="EE53" s="164">
        <v>404</v>
      </c>
      <c r="EF53" s="164">
        <v>551</v>
      </c>
      <c r="EG53" s="164">
        <v>730</v>
      </c>
      <c r="EH53" s="164">
        <v>821</v>
      </c>
      <c r="EI53" s="164">
        <v>896</v>
      </c>
      <c r="EJ53" s="164">
        <v>1093</v>
      </c>
      <c r="EK53" s="164">
        <v>1349</v>
      </c>
      <c r="EL53" s="164">
        <v>1298</v>
      </c>
      <c r="EM53" s="164">
        <v>1239</v>
      </c>
      <c r="EN53" s="164">
        <v>1002</v>
      </c>
      <c r="EO53" s="164">
        <v>567</v>
      </c>
      <c r="EP53" s="164">
        <v>230</v>
      </c>
      <c r="EQ53" s="164">
        <v>48</v>
      </c>
      <c r="ER53" s="163">
        <v>0</v>
      </c>
      <c r="ES53" s="164">
        <v>0</v>
      </c>
      <c r="ET53" s="164">
        <v>153</v>
      </c>
      <c r="EU53" s="164">
        <v>138</v>
      </c>
      <c r="EV53" s="164">
        <v>100</v>
      </c>
      <c r="EW53" s="164">
        <v>145</v>
      </c>
      <c r="EX53" s="164">
        <v>259</v>
      </c>
      <c r="EY53" s="164">
        <v>431</v>
      </c>
      <c r="EZ53" s="164">
        <v>732</v>
      </c>
      <c r="FA53" s="164">
        <v>954</v>
      </c>
      <c r="FB53" s="164">
        <v>946</v>
      </c>
      <c r="FC53" s="164">
        <v>1008</v>
      </c>
      <c r="FD53" s="164">
        <v>1330</v>
      </c>
      <c r="FE53" s="164">
        <v>1836</v>
      </c>
      <c r="FF53" s="164">
        <v>1463</v>
      </c>
      <c r="FG53" s="164">
        <v>1408</v>
      </c>
      <c r="FH53" s="164">
        <v>1242</v>
      </c>
      <c r="FI53" s="164">
        <v>797</v>
      </c>
      <c r="FJ53" s="164">
        <v>356</v>
      </c>
      <c r="FK53" s="165">
        <v>91</v>
      </c>
    </row>
    <row r="54" spans="2:167" ht="15.6">
      <c r="B54" s="89">
        <v>2003</v>
      </c>
      <c r="C54" s="147"/>
      <c r="D54" s="166">
        <v>0</v>
      </c>
      <c r="E54" s="161">
        <v>0</v>
      </c>
      <c r="F54" s="161">
        <v>0</v>
      </c>
      <c r="G54" s="161">
        <v>0</v>
      </c>
      <c r="H54" s="161">
        <v>0</v>
      </c>
      <c r="I54" s="161" t="s">
        <v>13</v>
      </c>
      <c r="J54" s="161">
        <v>6</v>
      </c>
      <c r="K54" s="161">
        <v>56</v>
      </c>
      <c r="L54" s="161">
        <v>311</v>
      </c>
      <c r="M54" s="161">
        <v>841</v>
      </c>
      <c r="N54" s="161">
        <v>1600</v>
      </c>
      <c r="O54" s="161">
        <v>2118</v>
      </c>
      <c r="P54" s="161">
        <v>3375</v>
      </c>
      <c r="Q54" s="161">
        <v>3888</v>
      </c>
      <c r="R54" s="161">
        <v>3203</v>
      </c>
      <c r="S54" s="161">
        <v>2351</v>
      </c>
      <c r="T54" s="161">
        <v>1618</v>
      </c>
      <c r="U54" s="161">
        <v>1058</v>
      </c>
      <c r="V54" s="161">
        <v>531</v>
      </c>
      <c r="W54" s="167">
        <v>138</v>
      </c>
      <c r="X54" s="147"/>
      <c r="Y54" s="166">
        <v>0</v>
      </c>
      <c r="Z54" s="161">
        <v>0</v>
      </c>
      <c r="AA54" s="161" t="s">
        <v>13</v>
      </c>
      <c r="AB54" s="161">
        <v>0</v>
      </c>
      <c r="AC54" s="161">
        <v>0</v>
      </c>
      <c r="AD54" s="161">
        <v>0</v>
      </c>
      <c r="AE54" s="161" t="s">
        <v>13</v>
      </c>
      <c r="AF54" s="161">
        <v>0</v>
      </c>
      <c r="AG54" s="161">
        <v>0</v>
      </c>
      <c r="AH54" s="161" t="s">
        <v>13</v>
      </c>
      <c r="AI54" s="161">
        <v>14</v>
      </c>
      <c r="AJ54" s="161">
        <v>83</v>
      </c>
      <c r="AK54" s="161">
        <v>416</v>
      </c>
      <c r="AL54" s="161">
        <v>1283</v>
      </c>
      <c r="AM54" s="161">
        <v>2140</v>
      </c>
      <c r="AN54" s="161">
        <v>3204</v>
      </c>
      <c r="AO54" s="161">
        <v>2525</v>
      </c>
      <c r="AP54" s="161">
        <v>1532</v>
      </c>
      <c r="AQ54" s="161">
        <v>475</v>
      </c>
      <c r="AR54" s="167">
        <v>69</v>
      </c>
      <c r="AS54" s="147"/>
      <c r="AT54" s="166">
        <v>0</v>
      </c>
      <c r="AU54" s="161">
        <v>0</v>
      </c>
      <c r="AV54" s="161">
        <v>0</v>
      </c>
      <c r="AW54" s="161">
        <v>0</v>
      </c>
      <c r="AX54" s="161" t="s">
        <v>13</v>
      </c>
      <c r="AY54" s="161" t="s">
        <v>13</v>
      </c>
      <c r="AZ54" s="161">
        <v>9</v>
      </c>
      <c r="BA54" s="161">
        <v>9</v>
      </c>
      <c r="BB54" s="161">
        <v>20</v>
      </c>
      <c r="BC54" s="161">
        <v>57</v>
      </c>
      <c r="BD54" s="161">
        <v>111</v>
      </c>
      <c r="BE54" s="161">
        <v>163</v>
      </c>
      <c r="BF54" s="161">
        <v>304</v>
      </c>
      <c r="BG54" s="161">
        <v>549</v>
      </c>
      <c r="BH54" s="161">
        <v>728</v>
      </c>
      <c r="BI54" s="161">
        <v>768</v>
      </c>
      <c r="BJ54" s="161">
        <v>669</v>
      </c>
      <c r="BK54" s="161">
        <v>449</v>
      </c>
      <c r="BL54" s="161">
        <v>169</v>
      </c>
      <c r="BM54" s="161">
        <v>27</v>
      </c>
      <c r="BN54" s="166">
        <v>0</v>
      </c>
      <c r="BO54" s="161">
        <v>0</v>
      </c>
      <c r="BP54" s="161">
        <v>0</v>
      </c>
      <c r="BQ54" s="161">
        <v>0</v>
      </c>
      <c r="BR54" s="161" t="s">
        <v>13</v>
      </c>
      <c r="BS54" s="161">
        <v>6</v>
      </c>
      <c r="BT54" s="161">
        <v>8</v>
      </c>
      <c r="BU54" s="161">
        <v>16</v>
      </c>
      <c r="BV54" s="161">
        <v>26</v>
      </c>
      <c r="BW54" s="161">
        <v>54</v>
      </c>
      <c r="BX54" s="161">
        <v>95</v>
      </c>
      <c r="BY54" s="161">
        <v>131</v>
      </c>
      <c r="BZ54" s="161">
        <v>247</v>
      </c>
      <c r="CA54" s="161">
        <v>432</v>
      </c>
      <c r="CB54" s="161">
        <v>487</v>
      </c>
      <c r="CC54" s="161">
        <v>562</v>
      </c>
      <c r="CD54" s="161">
        <v>656</v>
      </c>
      <c r="CE54" s="161">
        <v>526</v>
      </c>
      <c r="CF54" s="161">
        <v>269</v>
      </c>
      <c r="CG54" s="167">
        <v>96</v>
      </c>
      <c r="CH54" s="147"/>
      <c r="CI54" s="166">
        <v>0</v>
      </c>
      <c r="CJ54" s="161">
        <v>0</v>
      </c>
      <c r="CK54" s="161">
        <v>0</v>
      </c>
      <c r="CL54" s="161">
        <v>0</v>
      </c>
      <c r="CM54" s="161">
        <v>0</v>
      </c>
      <c r="CN54" s="161">
        <v>0</v>
      </c>
      <c r="CO54" s="161" t="s">
        <v>13</v>
      </c>
      <c r="CP54" s="161" t="s">
        <v>13</v>
      </c>
      <c r="CQ54" s="161" t="s">
        <v>13</v>
      </c>
      <c r="CR54" s="161">
        <v>5</v>
      </c>
      <c r="CS54" s="161">
        <v>11</v>
      </c>
      <c r="CT54" s="161">
        <v>17</v>
      </c>
      <c r="CU54" s="161">
        <v>47</v>
      </c>
      <c r="CV54" s="161">
        <v>79</v>
      </c>
      <c r="CW54" s="161">
        <v>93</v>
      </c>
      <c r="CX54" s="161">
        <v>76</v>
      </c>
      <c r="CY54" s="161">
        <v>64</v>
      </c>
      <c r="CZ54" s="161">
        <v>38</v>
      </c>
      <c r="DA54" s="161">
        <v>10</v>
      </c>
      <c r="DB54" s="161">
        <v>5</v>
      </c>
      <c r="DC54" s="166">
        <v>0</v>
      </c>
      <c r="DD54" s="161">
        <v>0</v>
      </c>
      <c r="DE54" s="161">
        <v>0</v>
      </c>
      <c r="DF54" s="161">
        <v>0</v>
      </c>
      <c r="DG54" s="161">
        <v>0</v>
      </c>
      <c r="DH54" s="161" t="s">
        <v>13</v>
      </c>
      <c r="DI54" s="161" t="s">
        <v>13</v>
      </c>
      <c r="DJ54" s="161" t="s">
        <v>13</v>
      </c>
      <c r="DK54" s="161">
        <v>13</v>
      </c>
      <c r="DL54" s="161">
        <v>12</v>
      </c>
      <c r="DM54" s="161">
        <v>21</v>
      </c>
      <c r="DN54" s="161">
        <v>27</v>
      </c>
      <c r="DO54" s="161">
        <v>34</v>
      </c>
      <c r="DP54" s="161">
        <v>70</v>
      </c>
      <c r="DQ54" s="161">
        <v>76</v>
      </c>
      <c r="DR54" s="161">
        <v>68</v>
      </c>
      <c r="DS54" s="161">
        <v>64</v>
      </c>
      <c r="DT54" s="161">
        <v>53</v>
      </c>
      <c r="DU54" s="161">
        <v>18</v>
      </c>
      <c r="DV54" s="167" t="s">
        <v>13</v>
      </c>
      <c r="DW54" s="147"/>
      <c r="DX54" s="166">
        <v>0</v>
      </c>
      <c r="DY54" s="161">
        <v>0</v>
      </c>
      <c r="DZ54" s="161">
        <v>214</v>
      </c>
      <c r="EA54" s="161">
        <v>107</v>
      </c>
      <c r="EB54" s="161">
        <v>121</v>
      </c>
      <c r="EC54" s="161">
        <v>195</v>
      </c>
      <c r="ED54" s="161">
        <v>322</v>
      </c>
      <c r="EE54" s="161">
        <v>418</v>
      </c>
      <c r="EF54" s="161">
        <v>667</v>
      </c>
      <c r="EG54" s="161">
        <v>734</v>
      </c>
      <c r="EH54" s="161">
        <v>859</v>
      </c>
      <c r="EI54" s="161">
        <v>934</v>
      </c>
      <c r="EJ54" s="161">
        <v>1141</v>
      </c>
      <c r="EK54" s="161">
        <v>1556</v>
      </c>
      <c r="EL54" s="161">
        <v>1430</v>
      </c>
      <c r="EM54" s="161">
        <v>1383</v>
      </c>
      <c r="EN54" s="161">
        <v>1064</v>
      </c>
      <c r="EO54" s="161">
        <v>628</v>
      </c>
      <c r="EP54" s="161">
        <v>226</v>
      </c>
      <c r="EQ54" s="161">
        <v>38</v>
      </c>
      <c r="ER54" s="166">
        <v>0</v>
      </c>
      <c r="ES54" s="161">
        <v>0</v>
      </c>
      <c r="ET54" s="161">
        <v>192</v>
      </c>
      <c r="EU54" s="161">
        <v>108</v>
      </c>
      <c r="EV54" s="161">
        <v>94</v>
      </c>
      <c r="EW54" s="161">
        <v>154</v>
      </c>
      <c r="EX54" s="161">
        <v>310</v>
      </c>
      <c r="EY54" s="161">
        <v>462</v>
      </c>
      <c r="EZ54" s="161">
        <v>837</v>
      </c>
      <c r="FA54" s="161">
        <v>968</v>
      </c>
      <c r="FB54" s="161">
        <v>1054</v>
      </c>
      <c r="FC54" s="161">
        <v>1164</v>
      </c>
      <c r="FD54" s="161">
        <v>1479</v>
      </c>
      <c r="FE54" s="161">
        <v>1993</v>
      </c>
      <c r="FF54" s="161">
        <v>1717</v>
      </c>
      <c r="FG54" s="161">
        <v>1572</v>
      </c>
      <c r="FH54" s="161">
        <v>1187</v>
      </c>
      <c r="FI54" s="161">
        <v>786</v>
      </c>
      <c r="FJ54" s="161">
        <v>397</v>
      </c>
      <c r="FK54" s="167">
        <v>87</v>
      </c>
    </row>
    <row r="55" spans="2:167" ht="15.6">
      <c r="B55" s="90">
        <v>2004</v>
      </c>
      <c r="C55" s="147"/>
      <c r="D55" s="163">
        <v>0</v>
      </c>
      <c r="E55" s="164">
        <v>0</v>
      </c>
      <c r="F55" s="164">
        <v>0</v>
      </c>
      <c r="G55" s="164">
        <v>0</v>
      </c>
      <c r="H55" s="164">
        <v>0</v>
      </c>
      <c r="I55" s="164" t="s">
        <v>13</v>
      </c>
      <c r="J55" s="164">
        <v>12</v>
      </c>
      <c r="K55" s="164">
        <v>104</v>
      </c>
      <c r="L55" s="164">
        <v>368</v>
      </c>
      <c r="M55" s="164">
        <v>997</v>
      </c>
      <c r="N55" s="164">
        <v>1863</v>
      </c>
      <c r="O55" s="164">
        <v>2540</v>
      </c>
      <c r="P55" s="164">
        <v>3400</v>
      </c>
      <c r="Q55" s="164">
        <v>3859</v>
      </c>
      <c r="R55" s="164">
        <v>3178</v>
      </c>
      <c r="S55" s="164">
        <v>2561</v>
      </c>
      <c r="T55" s="164">
        <v>1598</v>
      </c>
      <c r="U55" s="164">
        <v>1055</v>
      </c>
      <c r="V55" s="164">
        <v>529</v>
      </c>
      <c r="W55" s="165">
        <v>135</v>
      </c>
      <c r="X55" s="147"/>
      <c r="Y55" s="163">
        <v>0</v>
      </c>
      <c r="Z55" s="164">
        <v>0</v>
      </c>
      <c r="AA55" s="164">
        <v>0</v>
      </c>
      <c r="AB55" s="164">
        <v>0</v>
      </c>
      <c r="AC55" s="164">
        <v>0</v>
      </c>
      <c r="AD55" s="164">
        <v>0</v>
      </c>
      <c r="AE55" s="164">
        <v>0</v>
      </c>
      <c r="AF55" s="164">
        <v>0</v>
      </c>
      <c r="AG55" s="164">
        <v>0</v>
      </c>
      <c r="AH55" s="164">
        <v>10</v>
      </c>
      <c r="AI55" s="164">
        <v>24</v>
      </c>
      <c r="AJ55" s="164">
        <v>154</v>
      </c>
      <c r="AK55" s="164">
        <v>660</v>
      </c>
      <c r="AL55" s="164">
        <v>2048</v>
      </c>
      <c r="AM55" s="164">
        <v>2783</v>
      </c>
      <c r="AN55" s="164">
        <v>3778</v>
      </c>
      <c r="AO55" s="164">
        <v>2925</v>
      </c>
      <c r="AP55" s="164">
        <v>1586</v>
      </c>
      <c r="AQ55" s="164">
        <v>485</v>
      </c>
      <c r="AR55" s="165">
        <v>58</v>
      </c>
      <c r="AS55" s="147"/>
      <c r="AT55" s="163">
        <v>0</v>
      </c>
      <c r="AU55" s="164">
        <v>0</v>
      </c>
      <c r="AV55" s="164">
        <v>0</v>
      </c>
      <c r="AW55" s="164">
        <v>0</v>
      </c>
      <c r="AX55" s="164" t="s">
        <v>13</v>
      </c>
      <c r="AY55" s="164">
        <v>8</v>
      </c>
      <c r="AZ55" s="164">
        <v>12</v>
      </c>
      <c r="BA55" s="164">
        <v>12</v>
      </c>
      <c r="BB55" s="164">
        <v>30</v>
      </c>
      <c r="BC55" s="164">
        <v>74</v>
      </c>
      <c r="BD55" s="164">
        <v>101</v>
      </c>
      <c r="BE55" s="164">
        <v>205</v>
      </c>
      <c r="BF55" s="164">
        <v>369</v>
      </c>
      <c r="BG55" s="164">
        <v>614</v>
      </c>
      <c r="BH55" s="164">
        <v>685</v>
      </c>
      <c r="BI55" s="164">
        <v>884</v>
      </c>
      <c r="BJ55" s="164">
        <v>731</v>
      </c>
      <c r="BK55" s="164">
        <v>480</v>
      </c>
      <c r="BL55" s="164">
        <v>199</v>
      </c>
      <c r="BM55" s="164">
        <v>36</v>
      </c>
      <c r="BN55" s="163">
        <v>0</v>
      </c>
      <c r="BO55" s="164">
        <v>0</v>
      </c>
      <c r="BP55" s="164">
        <v>0</v>
      </c>
      <c r="BQ55" s="164">
        <v>0</v>
      </c>
      <c r="BR55" s="164" t="s">
        <v>13</v>
      </c>
      <c r="BS55" s="164">
        <v>5</v>
      </c>
      <c r="BT55" s="164">
        <v>10</v>
      </c>
      <c r="BU55" s="164">
        <v>16</v>
      </c>
      <c r="BV55" s="164">
        <v>28</v>
      </c>
      <c r="BW55" s="164">
        <v>54</v>
      </c>
      <c r="BX55" s="164">
        <v>110</v>
      </c>
      <c r="BY55" s="164">
        <v>176</v>
      </c>
      <c r="BZ55" s="164">
        <v>271</v>
      </c>
      <c r="CA55" s="164">
        <v>513</v>
      </c>
      <c r="CB55" s="164">
        <v>524</v>
      </c>
      <c r="CC55" s="164">
        <v>642</v>
      </c>
      <c r="CD55" s="164">
        <v>609</v>
      </c>
      <c r="CE55" s="164">
        <v>592</v>
      </c>
      <c r="CF55" s="164">
        <v>318</v>
      </c>
      <c r="CG55" s="165">
        <v>78</v>
      </c>
      <c r="CH55" s="147"/>
      <c r="CI55" s="163">
        <v>0</v>
      </c>
      <c r="CJ55" s="164">
        <v>0</v>
      </c>
      <c r="CK55" s="164">
        <v>0</v>
      </c>
      <c r="CL55" s="164">
        <v>0</v>
      </c>
      <c r="CM55" s="164">
        <v>0</v>
      </c>
      <c r="CN55" s="164" t="s">
        <v>13</v>
      </c>
      <c r="CO55" s="164">
        <v>0</v>
      </c>
      <c r="CP55" s="164" t="s">
        <v>13</v>
      </c>
      <c r="CQ55" s="164">
        <v>8</v>
      </c>
      <c r="CR55" s="164">
        <v>9</v>
      </c>
      <c r="CS55" s="164">
        <v>11</v>
      </c>
      <c r="CT55" s="164">
        <v>30</v>
      </c>
      <c r="CU55" s="164">
        <v>56</v>
      </c>
      <c r="CV55" s="164">
        <v>103</v>
      </c>
      <c r="CW55" s="164">
        <v>95</v>
      </c>
      <c r="CX55" s="164">
        <v>103</v>
      </c>
      <c r="CY55" s="164">
        <v>68</v>
      </c>
      <c r="CZ55" s="164">
        <v>42</v>
      </c>
      <c r="DA55" s="164">
        <v>12</v>
      </c>
      <c r="DB55" s="164" t="s">
        <v>13</v>
      </c>
      <c r="DC55" s="163">
        <v>0</v>
      </c>
      <c r="DD55" s="164">
        <v>0</v>
      </c>
      <c r="DE55" s="164" t="s">
        <v>13</v>
      </c>
      <c r="DF55" s="164" t="s">
        <v>13</v>
      </c>
      <c r="DG55" s="164" t="s">
        <v>13</v>
      </c>
      <c r="DH55" s="164">
        <v>0</v>
      </c>
      <c r="DI55" s="164">
        <v>0</v>
      </c>
      <c r="DJ55" s="164" t="s">
        <v>13</v>
      </c>
      <c r="DK55" s="164" t="s">
        <v>13</v>
      </c>
      <c r="DL55" s="164">
        <v>6</v>
      </c>
      <c r="DM55" s="164">
        <v>19</v>
      </c>
      <c r="DN55" s="164">
        <v>27</v>
      </c>
      <c r="DO55" s="164">
        <v>51</v>
      </c>
      <c r="DP55" s="164">
        <v>65</v>
      </c>
      <c r="DQ55" s="164">
        <v>84</v>
      </c>
      <c r="DR55" s="164">
        <v>86</v>
      </c>
      <c r="DS55" s="164">
        <v>56</v>
      </c>
      <c r="DT55" s="164">
        <v>47</v>
      </c>
      <c r="DU55" s="164">
        <v>8</v>
      </c>
      <c r="DV55" s="165" t="s">
        <v>13</v>
      </c>
      <c r="DW55" s="147"/>
      <c r="DX55" s="163">
        <v>0</v>
      </c>
      <c r="DY55" s="164">
        <v>24</v>
      </c>
      <c r="DZ55" s="164">
        <v>221</v>
      </c>
      <c r="EA55" s="164">
        <v>134</v>
      </c>
      <c r="EB55" s="164">
        <v>170</v>
      </c>
      <c r="EC55" s="164">
        <v>229</v>
      </c>
      <c r="ED55" s="164">
        <v>374</v>
      </c>
      <c r="EE55" s="164">
        <v>516</v>
      </c>
      <c r="EF55" s="164">
        <v>654</v>
      </c>
      <c r="EG55" s="164">
        <v>881</v>
      </c>
      <c r="EH55" s="164">
        <v>1000</v>
      </c>
      <c r="EI55" s="164">
        <v>1065</v>
      </c>
      <c r="EJ55" s="164">
        <v>1279</v>
      </c>
      <c r="EK55" s="164">
        <v>1784</v>
      </c>
      <c r="EL55" s="164">
        <v>1445</v>
      </c>
      <c r="EM55" s="164">
        <v>1462</v>
      </c>
      <c r="EN55" s="164">
        <v>1107</v>
      </c>
      <c r="EO55" s="164">
        <v>638</v>
      </c>
      <c r="EP55" s="164">
        <v>236</v>
      </c>
      <c r="EQ55" s="164">
        <v>31</v>
      </c>
      <c r="ER55" s="163">
        <v>0</v>
      </c>
      <c r="ES55" s="164">
        <v>25</v>
      </c>
      <c r="ET55" s="164">
        <v>188</v>
      </c>
      <c r="EU55" s="164">
        <v>92</v>
      </c>
      <c r="EV55" s="164">
        <v>122</v>
      </c>
      <c r="EW55" s="164">
        <v>208</v>
      </c>
      <c r="EX55" s="164">
        <v>336</v>
      </c>
      <c r="EY55" s="164">
        <v>579</v>
      </c>
      <c r="EZ55" s="164">
        <v>918</v>
      </c>
      <c r="FA55" s="164">
        <v>1092</v>
      </c>
      <c r="FB55" s="164">
        <v>1159</v>
      </c>
      <c r="FC55" s="164">
        <v>1203</v>
      </c>
      <c r="FD55" s="164">
        <v>1585</v>
      </c>
      <c r="FE55" s="164">
        <v>2142</v>
      </c>
      <c r="FF55" s="164">
        <v>1828</v>
      </c>
      <c r="FG55" s="164">
        <v>1645</v>
      </c>
      <c r="FH55" s="164">
        <v>1229</v>
      </c>
      <c r="FI55" s="164">
        <v>846</v>
      </c>
      <c r="FJ55" s="164">
        <v>408</v>
      </c>
      <c r="FK55" s="165">
        <v>91</v>
      </c>
    </row>
    <row r="56" spans="2:167" ht="15.6">
      <c r="B56" s="89">
        <v>2005</v>
      </c>
      <c r="C56" s="147"/>
      <c r="D56" s="166">
        <v>0</v>
      </c>
      <c r="E56" s="161">
        <v>0</v>
      </c>
      <c r="F56" s="161">
        <v>0</v>
      </c>
      <c r="G56" s="161">
        <v>0</v>
      </c>
      <c r="H56" s="161">
        <v>0</v>
      </c>
      <c r="I56" s="161">
        <v>6</v>
      </c>
      <c r="J56" s="161">
        <v>26</v>
      </c>
      <c r="K56" s="161">
        <v>125</v>
      </c>
      <c r="L56" s="161">
        <v>489</v>
      </c>
      <c r="M56" s="161">
        <v>1165</v>
      </c>
      <c r="N56" s="161">
        <v>2074</v>
      </c>
      <c r="O56" s="161">
        <v>2923</v>
      </c>
      <c r="P56" s="161">
        <v>3086</v>
      </c>
      <c r="Q56" s="161">
        <v>3680</v>
      </c>
      <c r="R56" s="161">
        <v>3185</v>
      </c>
      <c r="S56" s="161">
        <v>2851</v>
      </c>
      <c r="T56" s="161">
        <v>1542</v>
      </c>
      <c r="U56" s="161">
        <v>1094</v>
      </c>
      <c r="V56" s="161">
        <v>589</v>
      </c>
      <c r="W56" s="167">
        <v>122</v>
      </c>
      <c r="X56" s="147"/>
      <c r="Y56" s="166">
        <v>0</v>
      </c>
      <c r="Z56" s="161">
        <v>0</v>
      </c>
      <c r="AA56" s="161">
        <v>0</v>
      </c>
      <c r="AB56" s="161">
        <v>0</v>
      </c>
      <c r="AC56" s="161" t="s">
        <v>13</v>
      </c>
      <c r="AD56" s="161">
        <v>0</v>
      </c>
      <c r="AE56" s="161" t="s">
        <v>13</v>
      </c>
      <c r="AF56" s="161" t="s">
        <v>13</v>
      </c>
      <c r="AG56" s="161">
        <v>0</v>
      </c>
      <c r="AH56" s="161">
        <v>9</v>
      </c>
      <c r="AI56" s="161">
        <v>37</v>
      </c>
      <c r="AJ56" s="161">
        <v>218</v>
      </c>
      <c r="AK56" s="161">
        <v>819</v>
      </c>
      <c r="AL56" s="161">
        <v>2230</v>
      </c>
      <c r="AM56" s="161">
        <v>3108</v>
      </c>
      <c r="AN56" s="161">
        <v>3664</v>
      </c>
      <c r="AO56" s="161">
        <v>2914</v>
      </c>
      <c r="AP56" s="161">
        <v>1421</v>
      </c>
      <c r="AQ56" s="161">
        <v>418</v>
      </c>
      <c r="AR56" s="167">
        <v>62</v>
      </c>
      <c r="AS56" s="147"/>
      <c r="AT56" s="166">
        <v>0</v>
      </c>
      <c r="AU56" s="161">
        <v>0</v>
      </c>
      <c r="AV56" s="161">
        <v>0</v>
      </c>
      <c r="AW56" s="161">
        <v>0</v>
      </c>
      <c r="AX56" s="161">
        <v>0</v>
      </c>
      <c r="AY56" s="161" t="s">
        <v>13</v>
      </c>
      <c r="AZ56" s="161">
        <v>17</v>
      </c>
      <c r="BA56" s="161">
        <v>15</v>
      </c>
      <c r="BB56" s="161">
        <v>33</v>
      </c>
      <c r="BC56" s="161">
        <v>80</v>
      </c>
      <c r="BD56" s="161">
        <v>145</v>
      </c>
      <c r="BE56" s="161">
        <v>244</v>
      </c>
      <c r="BF56" s="161">
        <v>415</v>
      </c>
      <c r="BG56" s="161">
        <v>748</v>
      </c>
      <c r="BH56" s="161">
        <v>785</v>
      </c>
      <c r="BI56" s="161">
        <v>902</v>
      </c>
      <c r="BJ56" s="161">
        <v>827</v>
      </c>
      <c r="BK56" s="161">
        <v>502</v>
      </c>
      <c r="BL56" s="161">
        <v>184</v>
      </c>
      <c r="BM56" s="161">
        <v>24</v>
      </c>
      <c r="BN56" s="166">
        <v>0</v>
      </c>
      <c r="BO56" s="161">
        <v>0</v>
      </c>
      <c r="BP56" s="161">
        <v>0</v>
      </c>
      <c r="BQ56" s="161">
        <v>0</v>
      </c>
      <c r="BR56" s="161">
        <v>0</v>
      </c>
      <c r="BS56" s="161" t="s">
        <v>13</v>
      </c>
      <c r="BT56" s="161">
        <v>14</v>
      </c>
      <c r="BU56" s="161">
        <v>23</v>
      </c>
      <c r="BV56" s="161">
        <v>33</v>
      </c>
      <c r="BW56" s="161">
        <v>71</v>
      </c>
      <c r="BX56" s="161">
        <v>146</v>
      </c>
      <c r="BY56" s="161">
        <v>214</v>
      </c>
      <c r="BZ56" s="161">
        <v>321</v>
      </c>
      <c r="CA56" s="161">
        <v>521</v>
      </c>
      <c r="CB56" s="161">
        <v>561</v>
      </c>
      <c r="CC56" s="161">
        <v>695</v>
      </c>
      <c r="CD56" s="161">
        <v>746</v>
      </c>
      <c r="CE56" s="161">
        <v>569</v>
      </c>
      <c r="CF56" s="161">
        <v>325</v>
      </c>
      <c r="CG56" s="167">
        <v>72</v>
      </c>
      <c r="CH56" s="147"/>
      <c r="CI56" s="166">
        <v>0</v>
      </c>
      <c r="CJ56" s="161">
        <v>0</v>
      </c>
      <c r="CK56" s="161">
        <v>0</v>
      </c>
      <c r="CL56" s="161">
        <v>0</v>
      </c>
      <c r="CM56" s="161">
        <v>0</v>
      </c>
      <c r="CN56" s="161" t="s">
        <v>13</v>
      </c>
      <c r="CO56" s="161" t="s">
        <v>13</v>
      </c>
      <c r="CP56" s="161">
        <v>6</v>
      </c>
      <c r="CQ56" s="161">
        <v>9</v>
      </c>
      <c r="CR56" s="161">
        <v>10</v>
      </c>
      <c r="CS56" s="161">
        <v>17</v>
      </c>
      <c r="CT56" s="161">
        <v>30</v>
      </c>
      <c r="CU56" s="161">
        <v>62</v>
      </c>
      <c r="CV56" s="161">
        <v>86</v>
      </c>
      <c r="CW56" s="161">
        <v>103</v>
      </c>
      <c r="CX56" s="161">
        <v>103</v>
      </c>
      <c r="CY56" s="161">
        <v>87</v>
      </c>
      <c r="CZ56" s="161">
        <v>34</v>
      </c>
      <c r="DA56" s="161">
        <v>10</v>
      </c>
      <c r="DB56" s="161" t="s">
        <v>13</v>
      </c>
      <c r="DC56" s="166">
        <v>0</v>
      </c>
      <c r="DD56" s="161">
        <v>0</v>
      </c>
      <c r="DE56" s="161">
        <v>0</v>
      </c>
      <c r="DF56" s="161">
        <v>0</v>
      </c>
      <c r="DG56" s="161">
        <v>0</v>
      </c>
      <c r="DH56" s="161" t="s">
        <v>13</v>
      </c>
      <c r="DI56" s="161" t="s">
        <v>13</v>
      </c>
      <c r="DJ56" s="161" t="s">
        <v>13</v>
      </c>
      <c r="DK56" s="161">
        <v>5</v>
      </c>
      <c r="DL56" s="161">
        <v>7</v>
      </c>
      <c r="DM56" s="161">
        <v>23</v>
      </c>
      <c r="DN56" s="161">
        <v>41</v>
      </c>
      <c r="DO56" s="161">
        <v>79</v>
      </c>
      <c r="DP56" s="161">
        <v>98</v>
      </c>
      <c r="DQ56" s="161">
        <v>91</v>
      </c>
      <c r="DR56" s="161">
        <v>98</v>
      </c>
      <c r="DS56" s="161">
        <v>87</v>
      </c>
      <c r="DT56" s="161">
        <v>29</v>
      </c>
      <c r="DU56" s="161">
        <v>14</v>
      </c>
      <c r="DV56" s="167" t="s">
        <v>13</v>
      </c>
      <c r="DW56" s="147"/>
      <c r="DX56" s="166">
        <v>0</v>
      </c>
      <c r="DY56" s="161">
        <v>55</v>
      </c>
      <c r="DZ56" s="161">
        <v>208</v>
      </c>
      <c r="EA56" s="161">
        <v>121</v>
      </c>
      <c r="EB56" s="161">
        <v>162</v>
      </c>
      <c r="EC56" s="161">
        <v>290</v>
      </c>
      <c r="ED56" s="161">
        <v>427</v>
      </c>
      <c r="EE56" s="161">
        <v>559</v>
      </c>
      <c r="EF56" s="161">
        <v>775</v>
      </c>
      <c r="EG56" s="161">
        <v>955</v>
      </c>
      <c r="EH56" s="161">
        <v>1052</v>
      </c>
      <c r="EI56" s="161">
        <v>1178</v>
      </c>
      <c r="EJ56" s="161">
        <v>1424</v>
      </c>
      <c r="EK56" s="161">
        <v>1904</v>
      </c>
      <c r="EL56" s="161">
        <v>1635</v>
      </c>
      <c r="EM56" s="161">
        <v>1647</v>
      </c>
      <c r="EN56" s="161">
        <v>1324</v>
      </c>
      <c r="EO56" s="161">
        <v>689</v>
      </c>
      <c r="EP56" s="161">
        <v>259</v>
      </c>
      <c r="EQ56" s="161">
        <v>31</v>
      </c>
      <c r="ER56" s="166">
        <v>0</v>
      </c>
      <c r="ES56" s="161">
        <v>68</v>
      </c>
      <c r="ET56" s="161">
        <v>177</v>
      </c>
      <c r="EU56" s="161">
        <v>91</v>
      </c>
      <c r="EV56" s="161">
        <v>146</v>
      </c>
      <c r="EW56" s="161">
        <v>257</v>
      </c>
      <c r="EX56" s="161">
        <v>472</v>
      </c>
      <c r="EY56" s="161">
        <v>679</v>
      </c>
      <c r="EZ56" s="161">
        <v>924</v>
      </c>
      <c r="FA56" s="161">
        <v>1089</v>
      </c>
      <c r="FB56" s="161">
        <v>1203</v>
      </c>
      <c r="FC56" s="161">
        <v>1389</v>
      </c>
      <c r="FD56" s="161">
        <v>1796</v>
      </c>
      <c r="FE56" s="161">
        <v>2275</v>
      </c>
      <c r="FF56" s="161">
        <v>1856</v>
      </c>
      <c r="FG56" s="161">
        <v>1862</v>
      </c>
      <c r="FH56" s="161">
        <v>1377</v>
      </c>
      <c r="FI56" s="161">
        <v>918</v>
      </c>
      <c r="FJ56" s="161">
        <v>394</v>
      </c>
      <c r="FK56" s="167">
        <v>86</v>
      </c>
    </row>
    <row r="57" spans="2:167" ht="15.6">
      <c r="B57" s="90">
        <v>2006</v>
      </c>
      <c r="C57" s="147"/>
      <c r="D57" s="163">
        <v>0</v>
      </c>
      <c r="E57" s="164">
        <v>0</v>
      </c>
      <c r="F57" s="164">
        <v>0</v>
      </c>
      <c r="G57" s="164">
        <v>0</v>
      </c>
      <c r="H57" s="164">
        <v>0</v>
      </c>
      <c r="I57" s="164">
        <v>6</v>
      </c>
      <c r="J57" s="164">
        <v>49</v>
      </c>
      <c r="K57" s="164">
        <v>179</v>
      </c>
      <c r="L57" s="164">
        <v>608</v>
      </c>
      <c r="M57" s="164">
        <v>1329</v>
      </c>
      <c r="N57" s="164">
        <v>2360</v>
      </c>
      <c r="O57" s="164">
        <v>3230</v>
      </c>
      <c r="P57" s="164">
        <v>3016</v>
      </c>
      <c r="Q57" s="164">
        <v>3852</v>
      </c>
      <c r="R57" s="164">
        <v>3175</v>
      </c>
      <c r="S57" s="164">
        <v>2757</v>
      </c>
      <c r="T57" s="164">
        <v>1595</v>
      </c>
      <c r="U57" s="164">
        <v>1085</v>
      </c>
      <c r="V57" s="164">
        <v>557</v>
      </c>
      <c r="W57" s="165">
        <v>119</v>
      </c>
      <c r="X57" s="147"/>
      <c r="Y57" s="163">
        <v>0</v>
      </c>
      <c r="Z57" s="164">
        <v>0</v>
      </c>
      <c r="AA57" s="164">
        <v>0</v>
      </c>
      <c r="AB57" s="164">
        <v>0</v>
      </c>
      <c r="AC57" s="164">
        <v>0</v>
      </c>
      <c r="AD57" s="164">
        <v>0</v>
      </c>
      <c r="AE57" s="164">
        <v>0</v>
      </c>
      <c r="AF57" s="164" t="s">
        <v>13</v>
      </c>
      <c r="AG57" s="164" t="s">
        <v>13</v>
      </c>
      <c r="AH57" s="164">
        <v>12</v>
      </c>
      <c r="AI57" s="164">
        <v>72</v>
      </c>
      <c r="AJ57" s="164">
        <v>330</v>
      </c>
      <c r="AK57" s="164">
        <v>1088</v>
      </c>
      <c r="AL57" s="164">
        <v>2687</v>
      </c>
      <c r="AM57" s="164">
        <v>3662</v>
      </c>
      <c r="AN57" s="164">
        <v>4050</v>
      </c>
      <c r="AO57" s="164">
        <v>3200</v>
      </c>
      <c r="AP57" s="164">
        <v>1498</v>
      </c>
      <c r="AQ57" s="164">
        <v>455</v>
      </c>
      <c r="AR57" s="165">
        <v>49</v>
      </c>
      <c r="AS57" s="147"/>
      <c r="AT57" s="163">
        <v>0</v>
      </c>
      <c r="AU57" s="164">
        <v>0</v>
      </c>
      <c r="AV57" s="164">
        <v>0</v>
      </c>
      <c r="AW57" s="164" t="s">
        <v>13</v>
      </c>
      <c r="AX57" s="164" t="s">
        <v>13</v>
      </c>
      <c r="AY57" s="164">
        <v>7</v>
      </c>
      <c r="AZ57" s="164">
        <v>20</v>
      </c>
      <c r="BA57" s="164">
        <v>25</v>
      </c>
      <c r="BB57" s="164">
        <v>53</v>
      </c>
      <c r="BC57" s="164">
        <v>87</v>
      </c>
      <c r="BD57" s="164">
        <v>140</v>
      </c>
      <c r="BE57" s="164">
        <v>278</v>
      </c>
      <c r="BF57" s="164">
        <v>481</v>
      </c>
      <c r="BG57" s="164">
        <v>856</v>
      </c>
      <c r="BH57" s="164">
        <v>935</v>
      </c>
      <c r="BI57" s="164">
        <v>1020</v>
      </c>
      <c r="BJ57" s="164">
        <v>876</v>
      </c>
      <c r="BK57" s="164">
        <v>521</v>
      </c>
      <c r="BL57" s="164">
        <v>188</v>
      </c>
      <c r="BM57" s="164">
        <v>36</v>
      </c>
      <c r="BN57" s="163">
        <v>0</v>
      </c>
      <c r="BO57" s="164">
        <v>0</v>
      </c>
      <c r="BP57" s="164">
        <v>0</v>
      </c>
      <c r="BQ57" s="164" t="s">
        <v>13</v>
      </c>
      <c r="BR57" s="164" t="s">
        <v>13</v>
      </c>
      <c r="BS57" s="164">
        <v>9</v>
      </c>
      <c r="BT57" s="164">
        <v>19</v>
      </c>
      <c r="BU57" s="164">
        <v>17</v>
      </c>
      <c r="BV57" s="164">
        <v>46</v>
      </c>
      <c r="BW57" s="164">
        <v>93</v>
      </c>
      <c r="BX57" s="164">
        <v>150</v>
      </c>
      <c r="BY57" s="164">
        <v>260</v>
      </c>
      <c r="BZ57" s="164">
        <v>378</v>
      </c>
      <c r="CA57" s="164">
        <v>527</v>
      </c>
      <c r="CB57" s="164">
        <v>617</v>
      </c>
      <c r="CC57" s="164">
        <v>791</v>
      </c>
      <c r="CD57" s="164">
        <v>763</v>
      </c>
      <c r="CE57" s="164">
        <v>624</v>
      </c>
      <c r="CF57" s="164">
        <v>336</v>
      </c>
      <c r="CG57" s="165">
        <v>68</v>
      </c>
      <c r="CH57" s="147"/>
      <c r="CI57" s="163">
        <v>0</v>
      </c>
      <c r="CJ57" s="164">
        <v>0</v>
      </c>
      <c r="CK57" s="164">
        <v>0</v>
      </c>
      <c r="CL57" s="164">
        <v>0</v>
      </c>
      <c r="CM57" s="164">
        <v>0</v>
      </c>
      <c r="CN57" s="164" t="s">
        <v>13</v>
      </c>
      <c r="CO57" s="164" t="s">
        <v>13</v>
      </c>
      <c r="CP57" s="164">
        <v>0</v>
      </c>
      <c r="CQ57" s="164">
        <v>7</v>
      </c>
      <c r="CR57" s="164">
        <v>12</v>
      </c>
      <c r="CS57" s="164">
        <v>22</v>
      </c>
      <c r="CT57" s="164">
        <v>33</v>
      </c>
      <c r="CU57" s="164">
        <v>72</v>
      </c>
      <c r="CV57" s="164">
        <v>119</v>
      </c>
      <c r="CW57" s="164">
        <v>140</v>
      </c>
      <c r="CX57" s="164">
        <v>122</v>
      </c>
      <c r="CY57" s="164">
        <v>81</v>
      </c>
      <c r="CZ57" s="164">
        <v>47</v>
      </c>
      <c r="DA57" s="164">
        <v>9</v>
      </c>
      <c r="DB57" s="164" t="s">
        <v>13</v>
      </c>
      <c r="DC57" s="163">
        <v>0</v>
      </c>
      <c r="DD57" s="164" t="s">
        <v>13</v>
      </c>
      <c r="DE57" s="164">
        <v>0</v>
      </c>
      <c r="DF57" s="164">
        <v>0</v>
      </c>
      <c r="DG57" s="164" t="s">
        <v>13</v>
      </c>
      <c r="DH57" s="164" t="s">
        <v>13</v>
      </c>
      <c r="DI57" s="164" t="s">
        <v>13</v>
      </c>
      <c r="DJ57" s="164">
        <v>5</v>
      </c>
      <c r="DK57" s="164" t="s">
        <v>13</v>
      </c>
      <c r="DL57" s="164">
        <v>13</v>
      </c>
      <c r="DM57" s="164">
        <v>28</v>
      </c>
      <c r="DN57" s="164">
        <v>48</v>
      </c>
      <c r="DO57" s="164">
        <v>66</v>
      </c>
      <c r="DP57" s="164">
        <v>121</v>
      </c>
      <c r="DQ57" s="164">
        <v>102</v>
      </c>
      <c r="DR57" s="164">
        <v>107</v>
      </c>
      <c r="DS57" s="164">
        <v>79</v>
      </c>
      <c r="DT57" s="164">
        <v>46</v>
      </c>
      <c r="DU57" s="164">
        <v>12</v>
      </c>
      <c r="DV57" s="165" t="s">
        <v>13</v>
      </c>
      <c r="DW57" s="147"/>
      <c r="DX57" s="163">
        <v>0</v>
      </c>
      <c r="DY57" s="164">
        <v>108</v>
      </c>
      <c r="DZ57" s="164">
        <v>202</v>
      </c>
      <c r="EA57" s="164">
        <v>151</v>
      </c>
      <c r="EB57" s="164">
        <v>187</v>
      </c>
      <c r="EC57" s="164">
        <v>325</v>
      </c>
      <c r="ED57" s="164">
        <v>453</v>
      </c>
      <c r="EE57" s="164">
        <v>619</v>
      </c>
      <c r="EF57" s="164">
        <v>811</v>
      </c>
      <c r="EG57" s="164">
        <v>999</v>
      </c>
      <c r="EH57" s="164">
        <v>1150</v>
      </c>
      <c r="EI57" s="164">
        <v>1299</v>
      </c>
      <c r="EJ57" s="164">
        <v>1601</v>
      </c>
      <c r="EK57" s="164">
        <v>2171</v>
      </c>
      <c r="EL57" s="164">
        <v>1985</v>
      </c>
      <c r="EM57" s="164">
        <v>1823</v>
      </c>
      <c r="EN57" s="164">
        <v>1424</v>
      </c>
      <c r="EO57" s="164">
        <v>801</v>
      </c>
      <c r="EP57" s="164">
        <v>280</v>
      </c>
      <c r="EQ57" s="164">
        <v>48</v>
      </c>
      <c r="ER57" s="163">
        <v>0</v>
      </c>
      <c r="ES57" s="164">
        <v>103</v>
      </c>
      <c r="ET57" s="164">
        <v>147</v>
      </c>
      <c r="EU57" s="164">
        <v>85</v>
      </c>
      <c r="EV57" s="164">
        <v>156</v>
      </c>
      <c r="EW57" s="164">
        <v>286</v>
      </c>
      <c r="EX57" s="164">
        <v>533</v>
      </c>
      <c r="EY57" s="164">
        <v>734</v>
      </c>
      <c r="EZ57" s="164">
        <v>1068</v>
      </c>
      <c r="FA57" s="164">
        <v>1259</v>
      </c>
      <c r="FB57" s="164">
        <v>1415</v>
      </c>
      <c r="FC57" s="164">
        <v>1582</v>
      </c>
      <c r="FD57" s="164">
        <v>1976</v>
      </c>
      <c r="FE57" s="164">
        <v>2518</v>
      </c>
      <c r="FF57" s="164">
        <v>2133</v>
      </c>
      <c r="FG57" s="164">
        <v>1819</v>
      </c>
      <c r="FH57" s="164">
        <v>1425</v>
      </c>
      <c r="FI57" s="164">
        <v>955</v>
      </c>
      <c r="FJ57" s="164">
        <v>444</v>
      </c>
      <c r="FK57" s="165">
        <v>77</v>
      </c>
    </row>
    <row r="58" spans="2:167" ht="15.6">
      <c r="B58" s="89">
        <v>2007</v>
      </c>
      <c r="C58" s="147"/>
      <c r="D58" s="166">
        <v>0</v>
      </c>
      <c r="E58" s="161" t="s">
        <v>13</v>
      </c>
      <c r="F58" s="161">
        <v>0</v>
      </c>
      <c r="G58" s="161">
        <v>0</v>
      </c>
      <c r="H58" s="161" t="s">
        <v>13</v>
      </c>
      <c r="I58" s="161">
        <v>6</v>
      </c>
      <c r="J58" s="161">
        <v>72</v>
      </c>
      <c r="K58" s="161">
        <v>241</v>
      </c>
      <c r="L58" s="161">
        <v>687</v>
      </c>
      <c r="M58" s="161">
        <v>1570</v>
      </c>
      <c r="N58" s="161">
        <v>2479</v>
      </c>
      <c r="O58" s="161">
        <v>3425</v>
      </c>
      <c r="P58" s="161">
        <v>3137</v>
      </c>
      <c r="Q58" s="161">
        <v>4068</v>
      </c>
      <c r="R58" s="161">
        <v>3463</v>
      </c>
      <c r="S58" s="161">
        <v>2486</v>
      </c>
      <c r="T58" s="161">
        <v>1714</v>
      </c>
      <c r="U58" s="161">
        <v>1145</v>
      </c>
      <c r="V58" s="161">
        <v>561</v>
      </c>
      <c r="W58" s="167">
        <v>120</v>
      </c>
      <c r="X58" s="147"/>
      <c r="Y58" s="166">
        <v>0</v>
      </c>
      <c r="Z58" s="161">
        <v>0</v>
      </c>
      <c r="AA58" s="161">
        <v>0</v>
      </c>
      <c r="AB58" s="161">
        <v>0</v>
      </c>
      <c r="AC58" s="161">
        <v>0</v>
      </c>
      <c r="AD58" s="161">
        <v>0</v>
      </c>
      <c r="AE58" s="161">
        <v>0</v>
      </c>
      <c r="AF58" s="161" t="s">
        <v>13</v>
      </c>
      <c r="AG58" s="161" t="s">
        <v>13</v>
      </c>
      <c r="AH58" s="161">
        <v>16</v>
      </c>
      <c r="AI58" s="161">
        <v>103</v>
      </c>
      <c r="AJ58" s="161">
        <v>462</v>
      </c>
      <c r="AK58" s="161">
        <v>1533</v>
      </c>
      <c r="AL58" s="161">
        <v>3168</v>
      </c>
      <c r="AM58" s="161">
        <v>3932</v>
      </c>
      <c r="AN58" s="161">
        <v>4176</v>
      </c>
      <c r="AO58" s="161">
        <v>3342</v>
      </c>
      <c r="AP58" s="161">
        <v>1438</v>
      </c>
      <c r="AQ58" s="161">
        <v>476</v>
      </c>
      <c r="AR58" s="167">
        <v>45</v>
      </c>
      <c r="AS58" s="147"/>
      <c r="AT58" s="166">
        <v>0</v>
      </c>
      <c r="AU58" s="161">
        <v>0</v>
      </c>
      <c r="AV58" s="161">
        <v>0</v>
      </c>
      <c r="AW58" s="161">
        <v>0</v>
      </c>
      <c r="AX58" s="161">
        <v>0</v>
      </c>
      <c r="AY58" s="161">
        <v>11</v>
      </c>
      <c r="AZ58" s="161">
        <v>22</v>
      </c>
      <c r="BA58" s="161">
        <v>20</v>
      </c>
      <c r="BB58" s="161">
        <v>48</v>
      </c>
      <c r="BC58" s="161">
        <v>114</v>
      </c>
      <c r="BD58" s="161">
        <v>166</v>
      </c>
      <c r="BE58" s="161">
        <v>334</v>
      </c>
      <c r="BF58" s="161">
        <v>545</v>
      </c>
      <c r="BG58" s="161">
        <v>960</v>
      </c>
      <c r="BH58" s="161">
        <v>1051</v>
      </c>
      <c r="BI58" s="161">
        <v>1228</v>
      </c>
      <c r="BJ58" s="161">
        <v>889</v>
      </c>
      <c r="BK58" s="161">
        <v>538</v>
      </c>
      <c r="BL58" s="161">
        <v>203</v>
      </c>
      <c r="BM58" s="161">
        <v>29</v>
      </c>
      <c r="BN58" s="166">
        <v>0</v>
      </c>
      <c r="BO58" s="161">
        <v>0</v>
      </c>
      <c r="BP58" s="161">
        <v>0</v>
      </c>
      <c r="BQ58" s="161" t="s">
        <v>13</v>
      </c>
      <c r="BR58" s="161">
        <v>12</v>
      </c>
      <c r="BS58" s="161">
        <v>11</v>
      </c>
      <c r="BT58" s="161">
        <v>18</v>
      </c>
      <c r="BU58" s="161">
        <v>28</v>
      </c>
      <c r="BV58" s="161">
        <v>58</v>
      </c>
      <c r="BW58" s="161">
        <v>102</v>
      </c>
      <c r="BX58" s="161">
        <v>180</v>
      </c>
      <c r="BY58" s="161">
        <v>271</v>
      </c>
      <c r="BZ58" s="161">
        <v>462</v>
      </c>
      <c r="CA58" s="161">
        <v>705</v>
      </c>
      <c r="CB58" s="161">
        <v>758</v>
      </c>
      <c r="CC58" s="161">
        <v>815</v>
      </c>
      <c r="CD58" s="161">
        <v>863</v>
      </c>
      <c r="CE58" s="161">
        <v>645</v>
      </c>
      <c r="CF58" s="161">
        <v>316</v>
      </c>
      <c r="CG58" s="167">
        <v>71</v>
      </c>
      <c r="CH58" s="147"/>
      <c r="CI58" s="166">
        <v>0</v>
      </c>
      <c r="CJ58" s="161">
        <v>0</v>
      </c>
      <c r="CK58" s="161">
        <v>0</v>
      </c>
      <c r="CL58" s="161" t="s">
        <v>13</v>
      </c>
      <c r="CM58" s="161" t="s">
        <v>13</v>
      </c>
      <c r="CN58" s="161" t="s">
        <v>13</v>
      </c>
      <c r="CO58" s="161" t="s">
        <v>13</v>
      </c>
      <c r="CP58" s="161" t="s">
        <v>13</v>
      </c>
      <c r="CQ58" s="161">
        <v>13</v>
      </c>
      <c r="CR58" s="161">
        <v>17</v>
      </c>
      <c r="CS58" s="161">
        <v>29</v>
      </c>
      <c r="CT58" s="161">
        <v>51</v>
      </c>
      <c r="CU58" s="161">
        <v>92</v>
      </c>
      <c r="CV58" s="161">
        <v>140</v>
      </c>
      <c r="CW58" s="161">
        <v>141</v>
      </c>
      <c r="CX58" s="161">
        <v>144</v>
      </c>
      <c r="CY58" s="161">
        <v>123</v>
      </c>
      <c r="CZ58" s="161">
        <v>47</v>
      </c>
      <c r="DA58" s="161">
        <v>19</v>
      </c>
      <c r="DB58" s="161" t="s">
        <v>13</v>
      </c>
      <c r="DC58" s="166">
        <v>0</v>
      </c>
      <c r="DD58" s="161">
        <v>0</v>
      </c>
      <c r="DE58" s="161">
        <v>0</v>
      </c>
      <c r="DF58" s="161">
        <v>0</v>
      </c>
      <c r="DG58" s="161">
        <v>0</v>
      </c>
      <c r="DH58" s="161" t="s">
        <v>13</v>
      </c>
      <c r="DI58" s="161" t="s">
        <v>13</v>
      </c>
      <c r="DJ58" s="161">
        <v>6</v>
      </c>
      <c r="DK58" s="161">
        <v>7</v>
      </c>
      <c r="DL58" s="161">
        <v>21</v>
      </c>
      <c r="DM58" s="161">
        <v>28</v>
      </c>
      <c r="DN58" s="161">
        <v>51</v>
      </c>
      <c r="DO58" s="161">
        <v>97</v>
      </c>
      <c r="DP58" s="161">
        <v>147</v>
      </c>
      <c r="DQ58" s="161">
        <v>144</v>
      </c>
      <c r="DR58" s="161">
        <v>135</v>
      </c>
      <c r="DS58" s="161">
        <v>117</v>
      </c>
      <c r="DT58" s="161">
        <v>55</v>
      </c>
      <c r="DU58" s="161">
        <v>11</v>
      </c>
      <c r="DV58" s="167" t="s">
        <v>13</v>
      </c>
      <c r="DW58" s="147"/>
      <c r="DX58" s="166">
        <v>0</v>
      </c>
      <c r="DY58" s="161">
        <v>166</v>
      </c>
      <c r="DZ58" s="161">
        <v>158</v>
      </c>
      <c r="EA58" s="161">
        <v>129</v>
      </c>
      <c r="EB58" s="161">
        <v>203</v>
      </c>
      <c r="EC58" s="161">
        <v>343</v>
      </c>
      <c r="ED58" s="161">
        <v>577</v>
      </c>
      <c r="EE58" s="161">
        <v>614</v>
      </c>
      <c r="EF58" s="161">
        <v>875</v>
      </c>
      <c r="EG58" s="161">
        <v>1073</v>
      </c>
      <c r="EH58" s="161">
        <v>1231</v>
      </c>
      <c r="EI58" s="161">
        <v>1469</v>
      </c>
      <c r="EJ58" s="161">
        <v>1828</v>
      </c>
      <c r="EK58" s="161">
        <v>2408</v>
      </c>
      <c r="EL58" s="161">
        <v>2202</v>
      </c>
      <c r="EM58" s="161">
        <v>1964</v>
      </c>
      <c r="EN58" s="161">
        <v>1497</v>
      </c>
      <c r="EO58" s="161">
        <v>773</v>
      </c>
      <c r="EP58" s="161">
        <v>278</v>
      </c>
      <c r="EQ58" s="161">
        <v>37</v>
      </c>
      <c r="ER58" s="166">
        <v>0</v>
      </c>
      <c r="ES58" s="161">
        <v>166</v>
      </c>
      <c r="ET58" s="161">
        <v>124</v>
      </c>
      <c r="EU58" s="161">
        <v>100</v>
      </c>
      <c r="EV58" s="161">
        <v>183</v>
      </c>
      <c r="EW58" s="161">
        <v>297</v>
      </c>
      <c r="EX58" s="161">
        <v>620</v>
      </c>
      <c r="EY58" s="161">
        <v>804</v>
      </c>
      <c r="EZ58" s="161">
        <v>1180</v>
      </c>
      <c r="FA58" s="161">
        <v>1364</v>
      </c>
      <c r="FB58" s="161">
        <v>1515</v>
      </c>
      <c r="FC58" s="161">
        <v>1607</v>
      </c>
      <c r="FD58" s="161">
        <v>2246</v>
      </c>
      <c r="FE58" s="161">
        <v>2744</v>
      </c>
      <c r="FF58" s="161">
        <v>2304</v>
      </c>
      <c r="FG58" s="161">
        <v>2078</v>
      </c>
      <c r="FH58" s="161">
        <v>1575</v>
      </c>
      <c r="FI58" s="161">
        <v>993</v>
      </c>
      <c r="FJ58" s="161">
        <v>461</v>
      </c>
      <c r="FK58" s="167">
        <v>92</v>
      </c>
    </row>
    <row r="59" spans="2:167" ht="15.6">
      <c r="B59" s="90">
        <v>2008</v>
      </c>
      <c r="C59" s="147"/>
      <c r="D59" s="163">
        <v>0</v>
      </c>
      <c r="E59" s="164">
        <v>0</v>
      </c>
      <c r="F59" s="164">
        <v>0</v>
      </c>
      <c r="G59" s="164">
        <v>0</v>
      </c>
      <c r="H59" s="164">
        <v>0</v>
      </c>
      <c r="I59" s="164">
        <v>15</v>
      </c>
      <c r="J59" s="164">
        <v>101</v>
      </c>
      <c r="K59" s="164">
        <v>298</v>
      </c>
      <c r="L59" s="164">
        <v>796</v>
      </c>
      <c r="M59" s="164">
        <v>1852</v>
      </c>
      <c r="N59" s="164">
        <v>2899</v>
      </c>
      <c r="O59" s="164">
        <v>3780</v>
      </c>
      <c r="P59" s="164">
        <v>3494</v>
      </c>
      <c r="Q59" s="164">
        <v>4370</v>
      </c>
      <c r="R59" s="164">
        <v>3515</v>
      </c>
      <c r="S59" s="164">
        <v>2279</v>
      </c>
      <c r="T59" s="164">
        <v>1771</v>
      </c>
      <c r="U59" s="164">
        <v>1224</v>
      </c>
      <c r="V59" s="164">
        <v>616</v>
      </c>
      <c r="W59" s="165">
        <v>136</v>
      </c>
      <c r="X59" s="147"/>
      <c r="Y59" s="163">
        <v>0</v>
      </c>
      <c r="Z59" s="164">
        <v>0</v>
      </c>
      <c r="AA59" s="164" t="s">
        <v>13</v>
      </c>
      <c r="AB59" s="164">
        <v>0</v>
      </c>
      <c r="AC59" s="164">
        <v>0</v>
      </c>
      <c r="AD59" s="164">
        <v>0</v>
      </c>
      <c r="AE59" s="164">
        <v>0</v>
      </c>
      <c r="AF59" s="164">
        <v>0</v>
      </c>
      <c r="AG59" s="164" t="s">
        <v>13</v>
      </c>
      <c r="AH59" s="164">
        <v>38</v>
      </c>
      <c r="AI59" s="164">
        <v>170</v>
      </c>
      <c r="AJ59" s="164">
        <v>656</v>
      </c>
      <c r="AK59" s="164">
        <v>1805</v>
      </c>
      <c r="AL59" s="164">
        <v>3689</v>
      </c>
      <c r="AM59" s="164">
        <v>4463</v>
      </c>
      <c r="AN59" s="164">
        <v>4232</v>
      </c>
      <c r="AO59" s="164">
        <v>3303</v>
      </c>
      <c r="AP59" s="164">
        <v>1333</v>
      </c>
      <c r="AQ59" s="164">
        <v>456</v>
      </c>
      <c r="AR59" s="165">
        <v>46</v>
      </c>
      <c r="AS59" s="147"/>
      <c r="AT59" s="163">
        <v>0</v>
      </c>
      <c r="AU59" s="164" t="s">
        <v>13</v>
      </c>
      <c r="AV59" s="164">
        <v>0</v>
      </c>
      <c r="AW59" s="164" t="s">
        <v>13</v>
      </c>
      <c r="AX59" s="164" t="s">
        <v>13</v>
      </c>
      <c r="AY59" s="164">
        <v>10</v>
      </c>
      <c r="AZ59" s="164">
        <v>28</v>
      </c>
      <c r="BA59" s="164">
        <v>27</v>
      </c>
      <c r="BB59" s="164">
        <v>76</v>
      </c>
      <c r="BC59" s="164">
        <v>140</v>
      </c>
      <c r="BD59" s="164">
        <v>203</v>
      </c>
      <c r="BE59" s="164">
        <v>382</v>
      </c>
      <c r="BF59" s="164">
        <v>622</v>
      </c>
      <c r="BG59" s="164">
        <v>1329</v>
      </c>
      <c r="BH59" s="164">
        <v>1437</v>
      </c>
      <c r="BI59" s="164">
        <v>1306</v>
      </c>
      <c r="BJ59" s="164">
        <v>960</v>
      </c>
      <c r="BK59" s="164">
        <v>536</v>
      </c>
      <c r="BL59" s="164">
        <v>186</v>
      </c>
      <c r="BM59" s="164">
        <v>26</v>
      </c>
      <c r="BN59" s="163">
        <v>0</v>
      </c>
      <c r="BO59" s="164">
        <v>0</v>
      </c>
      <c r="BP59" s="164">
        <v>0</v>
      </c>
      <c r="BQ59" s="164" t="s">
        <v>13</v>
      </c>
      <c r="BR59" s="164">
        <v>7</v>
      </c>
      <c r="BS59" s="164">
        <v>8</v>
      </c>
      <c r="BT59" s="164">
        <v>23</v>
      </c>
      <c r="BU59" s="164">
        <v>34</v>
      </c>
      <c r="BV59" s="164">
        <v>57</v>
      </c>
      <c r="BW59" s="164">
        <v>120</v>
      </c>
      <c r="BX59" s="164">
        <v>218</v>
      </c>
      <c r="BY59" s="164">
        <v>333</v>
      </c>
      <c r="BZ59" s="164">
        <v>528</v>
      </c>
      <c r="CA59" s="164">
        <v>880</v>
      </c>
      <c r="CB59" s="164">
        <v>909</v>
      </c>
      <c r="CC59" s="164">
        <v>950</v>
      </c>
      <c r="CD59" s="164">
        <v>890</v>
      </c>
      <c r="CE59" s="164">
        <v>660</v>
      </c>
      <c r="CF59" s="164">
        <v>314</v>
      </c>
      <c r="CG59" s="165">
        <v>46</v>
      </c>
      <c r="CH59" s="147"/>
      <c r="CI59" s="163">
        <v>0</v>
      </c>
      <c r="CJ59" s="164">
        <v>0</v>
      </c>
      <c r="CK59" s="164">
        <v>0</v>
      </c>
      <c r="CL59" s="164" t="s">
        <v>13</v>
      </c>
      <c r="CM59" s="164" t="s">
        <v>13</v>
      </c>
      <c r="CN59" s="164" t="s">
        <v>13</v>
      </c>
      <c r="CO59" s="164" t="s">
        <v>13</v>
      </c>
      <c r="CP59" s="164">
        <v>7</v>
      </c>
      <c r="CQ59" s="164">
        <v>7</v>
      </c>
      <c r="CR59" s="164">
        <v>12</v>
      </c>
      <c r="CS59" s="164">
        <v>32</v>
      </c>
      <c r="CT59" s="164">
        <v>65</v>
      </c>
      <c r="CU59" s="164">
        <v>103</v>
      </c>
      <c r="CV59" s="164">
        <v>169</v>
      </c>
      <c r="CW59" s="164">
        <v>188</v>
      </c>
      <c r="CX59" s="164">
        <v>158</v>
      </c>
      <c r="CY59" s="164">
        <v>128</v>
      </c>
      <c r="CZ59" s="164">
        <v>58</v>
      </c>
      <c r="DA59" s="164">
        <v>15</v>
      </c>
      <c r="DB59" s="164" t="s">
        <v>13</v>
      </c>
      <c r="DC59" s="163">
        <v>0</v>
      </c>
      <c r="DD59" s="164">
        <v>0</v>
      </c>
      <c r="DE59" s="164" t="s">
        <v>13</v>
      </c>
      <c r="DF59" s="164">
        <v>0</v>
      </c>
      <c r="DG59" s="164" t="s">
        <v>13</v>
      </c>
      <c r="DH59" s="164">
        <v>5</v>
      </c>
      <c r="DI59" s="164" t="s">
        <v>13</v>
      </c>
      <c r="DJ59" s="164" t="s">
        <v>13</v>
      </c>
      <c r="DK59" s="164">
        <v>12</v>
      </c>
      <c r="DL59" s="164">
        <v>19</v>
      </c>
      <c r="DM59" s="164">
        <v>42</v>
      </c>
      <c r="DN59" s="164">
        <v>64</v>
      </c>
      <c r="DO59" s="164">
        <v>121</v>
      </c>
      <c r="DP59" s="164">
        <v>190</v>
      </c>
      <c r="DQ59" s="164">
        <v>157</v>
      </c>
      <c r="DR59" s="164">
        <v>166</v>
      </c>
      <c r="DS59" s="164">
        <v>108</v>
      </c>
      <c r="DT59" s="164">
        <v>60</v>
      </c>
      <c r="DU59" s="164">
        <v>26</v>
      </c>
      <c r="DV59" s="165" t="s">
        <v>13</v>
      </c>
      <c r="DW59" s="147"/>
      <c r="DX59" s="163">
        <v>0</v>
      </c>
      <c r="DY59" s="164">
        <v>241</v>
      </c>
      <c r="DZ59" s="164">
        <v>141</v>
      </c>
      <c r="EA59" s="164">
        <v>163</v>
      </c>
      <c r="EB59" s="164">
        <v>257</v>
      </c>
      <c r="EC59" s="164">
        <v>407</v>
      </c>
      <c r="ED59" s="164">
        <v>623</v>
      </c>
      <c r="EE59" s="164">
        <v>667</v>
      </c>
      <c r="EF59" s="164">
        <v>911</v>
      </c>
      <c r="EG59" s="164">
        <v>1165</v>
      </c>
      <c r="EH59" s="164">
        <v>1473</v>
      </c>
      <c r="EI59" s="164">
        <v>1644</v>
      </c>
      <c r="EJ59" s="164">
        <v>2124</v>
      </c>
      <c r="EK59" s="164">
        <v>2787</v>
      </c>
      <c r="EL59" s="164">
        <v>2434</v>
      </c>
      <c r="EM59" s="164">
        <v>2365</v>
      </c>
      <c r="EN59" s="164">
        <v>1701</v>
      </c>
      <c r="EO59" s="164">
        <v>888</v>
      </c>
      <c r="EP59" s="164">
        <v>304</v>
      </c>
      <c r="EQ59" s="164">
        <v>41</v>
      </c>
      <c r="ER59" s="163">
        <v>0</v>
      </c>
      <c r="ES59" s="164">
        <v>166</v>
      </c>
      <c r="ET59" s="164">
        <v>118</v>
      </c>
      <c r="EU59" s="164">
        <v>125</v>
      </c>
      <c r="EV59" s="164">
        <v>185</v>
      </c>
      <c r="EW59" s="164">
        <v>362</v>
      </c>
      <c r="EX59" s="164">
        <v>736</v>
      </c>
      <c r="EY59" s="164">
        <v>906</v>
      </c>
      <c r="EZ59" s="164">
        <v>1269</v>
      </c>
      <c r="FA59" s="164">
        <v>1502</v>
      </c>
      <c r="FB59" s="164">
        <v>1655</v>
      </c>
      <c r="FC59" s="164">
        <v>1885</v>
      </c>
      <c r="FD59" s="164">
        <v>2436</v>
      </c>
      <c r="FE59" s="164">
        <v>2949</v>
      </c>
      <c r="FF59" s="164">
        <v>2437</v>
      </c>
      <c r="FG59" s="164">
        <v>2225</v>
      </c>
      <c r="FH59" s="164">
        <v>1817</v>
      </c>
      <c r="FI59" s="164">
        <v>1042</v>
      </c>
      <c r="FJ59" s="164">
        <v>456</v>
      </c>
      <c r="FK59" s="165">
        <v>109</v>
      </c>
    </row>
    <row r="60" spans="2:167" ht="15.6">
      <c r="B60" s="89">
        <v>2009</v>
      </c>
      <c r="C60" s="147"/>
      <c r="D60" s="166">
        <v>0</v>
      </c>
      <c r="E60" s="161">
        <v>0</v>
      </c>
      <c r="F60" s="161">
        <v>0</v>
      </c>
      <c r="G60" s="161">
        <v>0</v>
      </c>
      <c r="H60" s="161" t="s">
        <v>13</v>
      </c>
      <c r="I60" s="161">
        <v>34</v>
      </c>
      <c r="J60" s="161">
        <v>145</v>
      </c>
      <c r="K60" s="161">
        <v>388</v>
      </c>
      <c r="L60" s="161">
        <v>1055</v>
      </c>
      <c r="M60" s="161">
        <v>2169</v>
      </c>
      <c r="N60" s="161">
        <v>3503</v>
      </c>
      <c r="O60" s="161">
        <v>3652</v>
      </c>
      <c r="P60" s="161">
        <v>3483</v>
      </c>
      <c r="Q60" s="161">
        <v>4586</v>
      </c>
      <c r="R60" s="161">
        <v>3494</v>
      </c>
      <c r="S60" s="161">
        <v>2073</v>
      </c>
      <c r="T60" s="161">
        <v>1891</v>
      </c>
      <c r="U60" s="161">
        <v>1244</v>
      </c>
      <c r="V60" s="161">
        <v>618</v>
      </c>
      <c r="W60" s="167">
        <v>150</v>
      </c>
      <c r="X60" s="147"/>
      <c r="Y60" s="166">
        <v>0</v>
      </c>
      <c r="Z60" s="161" t="s">
        <v>13</v>
      </c>
      <c r="AA60" s="161">
        <v>0</v>
      </c>
      <c r="AB60" s="161">
        <v>0</v>
      </c>
      <c r="AC60" s="161" t="s">
        <v>13</v>
      </c>
      <c r="AD60" s="161">
        <v>0</v>
      </c>
      <c r="AE60" s="161" t="s">
        <v>13</v>
      </c>
      <c r="AF60" s="161" t="s">
        <v>13</v>
      </c>
      <c r="AG60" s="161">
        <v>9</v>
      </c>
      <c r="AH60" s="161">
        <v>65</v>
      </c>
      <c r="AI60" s="161">
        <v>317</v>
      </c>
      <c r="AJ60" s="161">
        <v>942</v>
      </c>
      <c r="AK60" s="161">
        <v>2432</v>
      </c>
      <c r="AL60" s="161">
        <v>4583</v>
      </c>
      <c r="AM60" s="161">
        <v>5305</v>
      </c>
      <c r="AN60" s="161">
        <v>5018</v>
      </c>
      <c r="AO60" s="161">
        <v>3574</v>
      </c>
      <c r="AP60" s="161">
        <v>1514</v>
      </c>
      <c r="AQ60" s="161">
        <v>464</v>
      </c>
      <c r="AR60" s="167">
        <v>36</v>
      </c>
      <c r="AS60" s="147"/>
      <c r="AT60" s="166">
        <v>0</v>
      </c>
      <c r="AU60" s="161">
        <v>0</v>
      </c>
      <c r="AV60" s="161">
        <v>0</v>
      </c>
      <c r="AW60" s="161">
        <v>5</v>
      </c>
      <c r="AX60" s="161" t="s">
        <v>13</v>
      </c>
      <c r="AY60" s="161">
        <v>14</v>
      </c>
      <c r="AZ60" s="161">
        <v>36</v>
      </c>
      <c r="BA60" s="161">
        <v>54</v>
      </c>
      <c r="BB60" s="161">
        <v>70</v>
      </c>
      <c r="BC60" s="161">
        <v>155</v>
      </c>
      <c r="BD60" s="161">
        <v>284</v>
      </c>
      <c r="BE60" s="161">
        <v>406</v>
      </c>
      <c r="BF60" s="161">
        <v>842</v>
      </c>
      <c r="BG60" s="161">
        <v>1513</v>
      </c>
      <c r="BH60" s="161">
        <v>1567</v>
      </c>
      <c r="BI60" s="161">
        <v>1364</v>
      </c>
      <c r="BJ60" s="161">
        <v>1043</v>
      </c>
      <c r="BK60" s="161">
        <v>614</v>
      </c>
      <c r="BL60" s="161">
        <v>200</v>
      </c>
      <c r="BM60" s="161">
        <v>25</v>
      </c>
      <c r="BN60" s="166">
        <v>0</v>
      </c>
      <c r="BO60" s="161">
        <v>0</v>
      </c>
      <c r="BP60" s="161">
        <v>0</v>
      </c>
      <c r="BQ60" s="161" t="s">
        <v>13</v>
      </c>
      <c r="BR60" s="161">
        <v>9</v>
      </c>
      <c r="BS60" s="161">
        <v>21</v>
      </c>
      <c r="BT60" s="161">
        <v>24</v>
      </c>
      <c r="BU60" s="161">
        <v>40</v>
      </c>
      <c r="BV60" s="161">
        <v>83</v>
      </c>
      <c r="BW60" s="161">
        <v>149</v>
      </c>
      <c r="BX60" s="161">
        <v>271</v>
      </c>
      <c r="BY60" s="161">
        <v>365</v>
      </c>
      <c r="BZ60" s="161">
        <v>586</v>
      </c>
      <c r="CA60" s="161">
        <v>1007</v>
      </c>
      <c r="CB60" s="161">
        <v>1020</v>
      </c>
      <c r="CC60" s="161">
        <v>963</v>
      </c>
      <c r="CD60" s="161">
        <v>989</v>
      </c>
      <c r="CE60" s="161">
        <v>666</v>
      </c>
      <c r="CF60" s="161">
        <v>307</v>
      </c>
      <c r="CG60" s="167">
        <v>43</v>
      </c>
      <c r="CH60" s="147"/>
      <c r="CI60" s="166" t="s">
        <v>13</v>
      </c>
      <c r="CJ60" s="161">
        <v>0</v>
      </c>
      <c r="CK60" s="161">
        <v>0</v>
      </c>
      <c r="CL60" s="161" t="s">
        <v>13</v>
      </c>
      <c r="CM60" s="161" t="s">
        <v>13</v>
      </c>
      <c r="CN60" s="161">
        <v>5</v>
      </c>
      <c r="CO60" s="161">
        <v>7</v>
      </c>
      <c r="CP60" s="161">
        <v>10</v>
      </c>
      <c r="CQ60" s="161">
        <v>10</v>
      </c>
      <c r="CR60" s="161">
        <v>13</v>
      </c>
      <c r="CS60" s="161">
        <v>39</v>
      </c>
      <c r="CT60" s="161">
        <v>79</v>
      </c>
      <c r="CU60" s="161">
        <v>144</v>
      </c>
      <c r="CV60" s="161">
        <v>225</v>
      </c>
      <c r="CW60" s="161">
        <v>243</v>
      </c>
      <c r="CX60" s="161">
        <v>216</v>
      </c>
      <c r="CY60" s="161">
        <v>128</v>
      </c>
      <c r="CZ60" s="161">
        <v>69</v>
      </c>
      <c r="DA60" s="161">
        <v>13</v>
      </c>
      <c r="DB60" s="161" t="s">
        <v>13</v>
      </c>
      <c r="DC60" s="166">
        <v>0</v>
      </c>
      <c r="DD60" s="161" t="s">
        <v>13</v>
      </c>
      <c r="DE60" s="161">
        <v>0</v>
      </c>
      <c r="DF60" s="161">
        <v>0</v>
      </c>
      <c r="DG60" s="161">
        <v>5</v>
      </c>
      <c r="DH60" s="161" t="s">
        <v>13</v>
      </c>
      <c r="DI60" s="161">
        <v>5</v>
      </c>
      <c r="DJ60" s="161" t="s">
        <v>13</v>
      </c>
      <c r="DK60" s="161">
        <v>9</v>
      </c>
      <c r="DL60" s="161">
        <v>36</v>
      </c>
      <c r="DM60" s="161">
        <v>55</v>
      </c>
      <c r="DN60" s="161">
        <v>101</v>
      </c>
      <c r="DO60" s="161">
        <v>150</v>
      </c>
      <c r="DP60" s="161">
        <v>233</v>
      </c>
      <c r="DQ60" s="161">
        <v>232</v>
      </c>
      <c r="DR60" s="161">
        <v>205</v>
      </c>
      <c r="DS60" s="161">
        <v>150</v>
      </c>
      <c r="DT60" s="161">
        <v>86</v>
      </c>
      <c r="DU60" s="161">
        <v>31</v>
      </c>
      <c r="DV60" s="167" t="s">
        <v>13</v>
      </c>
      <c r="DW60" s="147"/>
      <c r="DX60" s="166">
        <v>25</v>
      </c>
      <c r="DY60" s="161">
        <v>235</v>
      </c>
      <c r="DZ60" s="161">
        <v>133</v>
      </c>
      <c r="EA60" s="161">
        <v>156</v>
      </c>
      <c r="EB60" s="161">
        <v>280</v>
      </c>
      <c r="EC60" s="161">
        <v>427</v>
      </c>
      <c r="ED60" s="161">
        <v>657</v>
      </c>
      <c r="EE60" s="161">
        <v>750</v>
      </c>
      <c r="EF60" s="161">
        <v>1004</v>
      </c>
      <c r="EG60" s="161">
        <v>1336</v>
      </c>
      <c r="EH60" s="161">
        <v>1581</v>
      </c>
      <c r="EI60" s="161">
        <v>1891</v>
      </c>
      <c r="EJ60" s="161">
        <v>2447</v>
      </c>
      <c r="EK60" s="161">
        <v>3065</v>
      </c>
      <c r="EL60" s="161">
        <v>2749</v>
      </c>
      <c r="EM60" s="161">
        <v>2544</v>
      </c>
      <c r="EN60" s="161">
        <v>1814</v>
      </c>
      <c r="EO60" s="161">
        <v>1032</v>
      </c>
      <c r="EP60" s="161">
        <v>350</v>
      </c>
      <c r="EQ60" s="161">
        <v>45</v>
      </c>
      <c r="ER60" s="166">
        <v>31</v>
      </c>
      <c r="ES60" s="161">
        <v>212</v>
      </c>
      <c r="ET60" s="161">
        <v>103</v>
      </c>
      <c r="EU60" s="161">
        <v>141</v>
      </c>
      <c r="EV60" s="161">
        <v>234</v>
      </c>
      <c r="EW60" s="161">
        <v>479</v>
      </c>
      <c r="EX60" s="161">
        <v>905</v>
      </c>
      <c r="EY60" s="161">
        <v>1093</v>
      </c>
      <c r="EZ60" s="161">
        <v>1381</v>
      </c>
      <c r="FA60" s="161">
        <v>1604</v>
      </c>
      <c r="FB60" s="161">
        <v>1789</v>
      </c>
      <c r="FC60" s="161">
        <v>2063</v>
      </c>
      <c r="FD60" s="161">
        <v>2690</v>
      </c>
      <c r="FE60" s="161">
        <v>3204</v>
      </c>
      <c r="FF60" s="161">
        <v>2615</v>
      </c>
      <c r="FG60" s="161">
        <v>2513</v>
      </c>
      <c r="FH60" s="161">
        <v>1831</v>
      </c>
      <c r="FI60" s="161">
        <v>1085</v>
      </c>
      <c r="FJ60" s="161">
        <v>470</v>
      </c>
      <c r="FK60" s="167">
        <v>97</v>
      </c>
    </row>
    <row r="61" spans="2:167" ht="15.6">
      <c r="B61" s="90">
        <v>2010</v>
      </c>
      <c r="C61" s="147"/>
      <c r="D61" s="163">
        <v>0</v>
      </c>
      <c r="E61" s="164">
        <v>0</v>
      </c>
      <c r="F61" s="164">
        <v>0</v>
      </c>
      <c r="G61" s="164" t="s">
        <v>13</v>
      </c>
      <c r="H61" s="164" t="s">
        <v>13</v>
      </c>
      <c r="I61" s="164">
        <v>33</v>
      </c>
      <c r="J61" s="164">
        <v>216</v>
      </c>
      <c r="K61" s="164">
        <v>522</v>
      </c>
      <c r="L61" s="164">
        <v>1246</v>
      </c>
      <c r="M61" s="164">
        <v>2662</v>
      </c>
      <c r="N61" s="164">
        <v>4166</v>
      </c>
      <c r="O61" s="164">
        <v>3445</v>
      </c>
      <c r="P61" s="164">
        <v>3747</v>
      </c>
      <c r="Q61" s="164">
        <v>4656</v>
      </c>
      <c r="R61" s="164">
        <v>3440</v>
      </c>
      <c r="S61" s="164">
        <v>2264</v>
      </c>
      <c r="T61" s="164">
        <v>2008</v>
      </c>
      <c r="U61" s="164">
        <v>1411</v>
      </c>
      <c r="V61" s="164">
        <v>660</v>
      </c>
      <c r="W61" s="165">
        <v>161</v>
      </c>
      <c r="X61" s="147"/>
      <c r="Y61" s="163">
        <v>0</v>
      </c>
      <c r="Z61" s="164" t="s">
        <v>13</v>
      </c>
      <c r="AA61" s="164">
        <v>0</v>
      </c>
      <c r="AB61" s="164" t="s">
        <v>13</v>
      </c>
      <c r="AC61" s="164" t="s">
        <v>13</v>
      </c>
      <c r="AD61" s="164">
        <v>0</v>
      </c>
      <c r="AE61" s="164">
        <v>0</v>
      </c>
      <c r="AF61" s="164" t="s">
        <v>13</v>
      </c>
      <c r="AG61" s="164">
        <v>11</v>
      </c>
      <c r="AH61" s="164">
        <v>93</v>
      </c>
      <c r="AI61" s="164">
        <v>397</v>
      </c>
      <c r="AJ61" s="164">
        <v>1163</v>
      </c>
      <c r="AK61" s="164">
        <v>2710</v>
      </c>
      <c r="AL61" s="164">
        <v>5228</v>
      </c>
      <c r="AM61" s="164">
        <v>5666</v>
      </c>
      <c r="AN61" s="164">
        <v>5335</v>
      </c>
      <c r="AO61" s="164">
        <v>3464</v>
      </c>
      <c r="AP61" s="164">
        <v>1453</v>
      </c>
      <c r="AQ61" s="164">
        <v>422</v>
      </c>
      <c r="AR61" s="165">
        <v>50</v>
      </c>
      <c r="AS61" s="147"/>
      <c r="AT61" s="163">
        <v>0</v>
      </c>
      <c r="AU61" s="164">
        <v>0</v>
      </c>
      <c r="AV61" s="164" t="s">
        <v>13</v>
      </c>
      <c r="AW61" s="164">
        <v>6</v>
      </c>
      <c r="AX61" s="164">
        <v>9</v>
      </c>
      <c r="AY61" s="164">
        <v>16</v>
      </c>
      <c r="AZ61" s="164">
        <v>34</v>
      </c>
      <c r="BA61" s="164">
        <v>42</v>
      </c>
      <c r="BB61" s="164">
        <v>79</v>
      </c>
      <c r="BC61" s="164">
        <v>191</v>
      </c>
      <c r="BD61" s="164">
        <v>345</v>
      </c>
      <c r="BE61" s="164">
        <v>515</v>
      </c>
      <c r="BF61" s="164">
        <v>1022</v>
      </c>
      <c r="BG61" s="164">
        <v>1764</v>
      </c>
      <c r="BH61" s="164">
        <v>1702</v>
      </c>
      <c r="BI61" s="164">
        <v>1521</v>
      </c>
      <c r="BJ61" s="164">
        <v>1060</v>
      </c>
      <c r="BK61" s="164">
        <v>590</v>
      </c>
      <c r="BL61" s="164">
        <v>188</v>
      </c>
      <c r="BM61" s="164">
        <v>17</v>
      </c>
      <c r="BN61" s="163">
        <v>0</v>
      </c>
      <c r="BO61" s="164">
        <v>0</v>
      </c>
      <c r="BP61" s="164">
        <v>0</v>
      </c>
      <c r="BQ61" s="164" t="s">
        <v>13</v>
      </c>
      <c r="BR61" s="164">
        <v>13</v>
      </c>
      <c r="BS61" s="164">
        <v>20</v>
      </c>
      <c r="BT61" s="164">
        <v>50</v>
      </c>
      <c r="BU61" s="164">
        <v>37</v>
      </c>
      <c r="BV61" s="164">
        <v>85</v>
      </c>
      <c r="BW61" s="164">
        <v>198</v>
      </c>
      <c r="BX61" s="164">
        <v>302</v>
      </c>
      <c r="BY61" s="164">
        <v>443</v>
      </c>
      <c r="BZ61" s="164">
        <v>664</v>
      </c>
      <c r="CA61" s="164">
        <v>1085</v>
      </c>
      <c r="CB61" s="164">
        <v>1108</v>
      </c>
      <c r="CC61" s="164">
        <v>1070</v>
      </c>
      <c r="CD61" s="164">
        <v>1023</v>
      </c>
      <c r="CE61" s="164">
        <v>696</v>
      </c>
      <c r="CF61" s="164">
        <v>273</v>
      </c>
      <c r="CG61" s="165">
        <v>40</v>
      </c>
      <c r="CH61" s="147"/>
      <c r="CI61" s="163">
        <v>0</v>
      </c>
      <c r="CJ61" s="164">
        <v>0</v>
      </c>
      <c r="CK61" s="164">
        <v>0</v>
      </c>
      <c r="CL61" s="164">
        <v>0</v>
      </c>
      <c r="CM61" s="164" t="s">
        <v>13</v>
      </c>
      <c r="CN61" s="164">
        <v>5</v>
      </c>
      <c r="CO61" s="164">
        <v>6</v>
      </c>
      <c r="CP61" s="164">
        <v>9</v>
      </c>
      <c r="CQ61" s="164">
        <v>17</v>
      </c>
      <c r="CR61" s="164">
        <v>29</v>
      </c>
      <c r="CS61" s="164">
        <v>46</v>
      </c>
      <c r="CT61" s="164">
        <v>108</v>
      </c>
      <c r="CU61" s="164">
        <v>166</v>
      </c>
      <c r="CV61" s="164">
        <v>315</v>
      </c>
      <c r="CW61" s="164">
        <v>303</v>
      </c>
      <c r="CX61" s="164">
        <v>273</v>
      </c>
      <c r="CY61" s="164">
        <v>184</v>
      </c>
      <c r="CZ61" s="164">
        <v>84</v>
      </c>
      <c r="DA61" s="164">
        <v>24</v>
      </c>
      <c r="DB61" s="164" t="s">
        <v>13</v>
      </c>
      <c r="DC61" s="163" t="s">
        <v>13</v>
      </c>
      <c r="DD61" s="164">
        <v>0</v>
      </c>
      <c r="DE61" s="164">
        <v>0</v>
      </c>
      <c r="DF61" s="164" t="s">
        <v>13</v>
      </c>
      <c r="DG61" s="164" t="s">
        <v>13</v>
      </c>
      <c r="DH61" s="164">
        <v>5</v>
      </c>
      <c r="DI61" s="164">
        <v>9</v>
      </c>
      <c r="DJ61" s="164">
        <v>14</v>
      </c>
      <c r="DK61" s="164">
        <v>14</v>
      </c>
      <c r="DL61" s="164">
        <v>34</v>
      </c>
      <c r="DM61" s="164">
        <v>78</v>
      </c>
      <c r="DN61" s="164">
        <v>114</v>
      </c>
      <c r="DO61" s="164">
        <v>211</v>
      </c>
      <c r="DP61" s="164">
        <v>323</v>
      </c>
      <c r="DQ61" s="164">
        <v>310</v>
      </c>
      <c r="DR61" s="164">
        <v>281</v>
      </c>
      <c r="DS61" s="164">
        <v>189</v>
      </c>
      <c r="DT61" s="164">
        <v>95</v>
      </c>
      <c r="DU61" s="164">
        <v>30</v>
      </c>
      <c r="DV61" s="165" t="s">
        <v>13</v>
      </c>
      <c r="DW61" s="147"/>
      <c r="DX61" s="163">
        <v>69</v>
      </c>
      <c r="DY61" s="164">
        <v>247</v>
      </c>
      <c r="DZ61" s="164">
        <v>127</v>
      </c>
      <c r="EA61" s="164">
        <v>203</v>
      </c>
      <c r="EB61" s="164">
        <v>296</v>
      </c>
      <c r="EC61" s="164">
        <v>528</v>
      </c>
      <c r="ED61" s="164">
        <v>728</v>
      </c>
      <c r="EE61" s="164">
        <v>849</v>
      </c>
      <c r="EF61" s="164">
        <v>1065</v>
      </c>
      <c r="EG61" s="164">
        <v>1428</v>
      </c>
      <c r="EH61" s="164">
        <v>1835</v>
      </c>
      <c r="EI61" s="164">
        <v>2132</v>
      </c>
      <c r="EJ61" s="164">
        <v>2832</v>
      </c>
      <c r="EK61" s="164">
        <v>3493</v>
      </c>
      <c r="EL61" s="164">
        <v>2964</v>
      </c>
      <c r="EM61" s="164">
        <v>2815</v>
      </c>
      <c r="EN61" s="164">
        <v>1969</v>
      </c>
      <c r="EO61" s="164">
        <v>1013</v>
      </c>
      <c r="EP61" s="164">
        <v>344</v>
      </c>
      <c r="EQ61" s="164">
        <v>57</v>
      </c>
      <c r="ER61" s="163">
        <v>61</v>
      </c>
      <c r="ES61" s="164">
        <v>194</v>
      </c>
      <c r="ET61" s="164">
        <v>81</v>
      </c>
      <c r="EU61" s="164">
        <v>147</v>
      </c>
      <c r="EV61" s="164">
        <v>266</v>
      </c>
      <c r="EW61" s="164">
        <v>618</v>
      </c>
      <c r="EX61" s="164">
        <v>867</v>
      </c>
      <c r="EY61" s="164">
        <v>1004</v>
      </c>
      <c r="EZ61" s="164">
        <v>1360</v>
      </c>
      <c r="FA61" s="164">
        <v>1735</v>
      </c>
      <c r="FB61" s="164">
        <v>2028</v>
      </c>
      <c r="FC61" s="164">
        <v>2425</v>
      </c>
      <c r="FD61" s="164">
        <v>2992</v>
      </c>
      <c r="FE61" s="164">
        <v>3593</v>
      </c>
      <c r="FF61" s="164">
        <v>2833</v>
      </c>
      <c r="FG61" s="164">
        <v>2743</v>
      </c>
      <c r="FH61" s="164">
        <v>2071</v>
      </c>
      <c r="FI61" s="164">
        <v>1199</v>
      </c>
      <c r="FJ61" s="164">
        <v>492</v>
      </c>
      <c r="FK61" s="165">
        <v>100</v>
      </c>
    </row>
    <row r="62" spans="2:167" ht="15.6">
      <c r="B62" s="89">
        <v>2011</v>
      </c>
      <c r="C62" s="147"/>
      <c r="D62" s="166">
        <v>0</v>
      </c>
      <c r="E62" s="161">
        <v>0</v>
      </c>
      <c r="F62" s="161">
        <v>0</v>
      </c>
      <c r="G62" s="161" t="s">
        <v>13</v>
      </c>
      <c r="H62" s="161">
        <v>10</v>
      </c>
      <c r="I62" s="161">
        <v>69</v>
      </c>
      <c r="J62" s="161">
        <v>242</v>
      </c>
      <c r="K62" s="161">
        <v>609</v>
      </c>
      <c r="L62" s="161">
        <v>1449</v>
      </c>
      <c r="M62" s="161">
        <v>2984</v>
      </c>
      <c r="N62" s="161">
        <v>4534</v>
      </c>
      <c r="O62" s="161">
        <v>3450</v>
      </c>
      <c r="P62" s="161">
        <v>3929</v>
      </c>
      <c r="Q62" s="161">
        <v>4844</v>
      </c>
      <c r="R62" s="161">
        <v>3328</v>
      </c>
      <c r="S62" s="161">
        <v>2538</v>
      </c>
      <c r="T62" s="161">
        <v>2150</v>
      </c>
      <c r="U62" s="161">
        <v>1373</v>
      </c>
      <c r="V62" s="161">
        <v>702</v>
      </c>
      <c r="W62" s="167">
        <v>176</v>
      </c>
      <c r="X62" s="147"/>
      <c r="Y62" s="166" t="s">
        <v>13</v>
      </c>
      <c r="Z62" s="161">
        <v>0</v>
      </c>
      <c r="AA62" s="161">
        <v>0</v>
      </c>
      <c r="AB62" s="161">
        <v>0</v>
      </c>
      <c r="AC62" s="161">
        <v>0</v>
      </c>
      <c r="AD62" s="161">
        <v>0</v>
      </c>
      <c r="AE62" s="161" t="s">
        <v>13</v>
      </c>
      <c r="AF62" s="161" t="s">
        <v>13</v>
      </c>
      <c r="AG62" s="161">
        <v>21</v>
      </c>
      <c r="AH62" s="161">
        <v>120</v>
      </c>
      <c r="AI62" s="161">
        <v>602</v>
      </c>
      <c r="AJ62" s="161">
        <v>1528</v>
      </c>
      <c r="AK62" s="161">
        <v>3227</v>
      </c>
      <c r="AL62" s="161">
        <v>5949</v>
      </c>
      <c r="AM62" s="161">
        <v>5747</v>
      </c>
      <c r="AN62" s="161">
        <v>5491</v>
      </c>
      <c r="AO62" s="161">
        <v>3326</v>
      </c>
      <c r="AP62" s="161">
        <v>1459</v>
      </c>
      <c r="AQ62" s="161">
        <v>412</v>
      </c>
      <c r="AR62" s="167">
        <v>41</v>
      </c>
      <c r="AS62" s="147"/>
      <c r="AT62" s="166" t="s">
        <v>13</v>
      </c>
      <c r="AU62" s="161">
        <v>0</v>
      </c>
      <c r="AV62" s="161">
        <v>6</v>
      </c>
      <c r="AW62" s="161">
        <v>9</v>
      </c>
      <c r="AX62" s="161">
        <v>16</v>
      </c>
      <c r="AY62" s="161">
        <v>29</v>
      </c>
      <c r="AZ62" s="161">
        <v>64</v>
      </c>
      <c r="BA62" s="161">
        <v>69</v>
      </c>
      <c r="BB62" s="161">
        <v>109</v>
      </c>
      <c r="BC62" s="161">
        <v>239</v>
      </c>
      <c r="BD62" s="161">
        <v>407</v>
      </c>
      <c r="BE62" s="161">
        <v>705</v>
      </c>
      <c r="BF62" s="161">
        <v>1280</v>
      </c>
      <c r="BG62" s="161">
        <v>1923</v>
      </c>
      <c r="BH62" s="161">
        <v>1732</v>
      </c>
      <c r="BI62" s="161">
        <v>1778</v>
      </c>
      <c r="BJ62" s="161">
        <v>1171</v>
      </c>
      <c r="BK62" s="161">
        <v>610</v>
      </c>
      <c r="BL62" s="161">
        <v>184</v>
      </c>
      <c r="BM62" s="161">
        <v>16</v>
      </c>
      <c r="BN62" s="166">
        <v>0</v>
      </c>
      <c r="BO62" s="161">
        <v>0</v>
      </c>
      <c r="BP62" s="161">
        <v>7</v>
      </c>
      <c r="BQ62" s="161">
        <v>21</v>
      </c>
      <c r="BR62" s="161">
        <v>26</v>
      </c>
      <c r="BS62" s="161">
        <v>25</v>
      </c>
      <c r="BT62" s="161">
        <v>54</v>
      </c>
      <c r="BU62" s="161">
        <v>62</v>
      </c>
      <c r="BV62" s="161">
        <v>136</v>
      </c>
      <c r="BW62" s="161">
        <v>218</v>
      </c>
      <c r="BX62" s="161">
        <v>377</v>
      </c>
      <c r="BY62" s="161">
        <v>588</v>
      </c>
      <c r="BZ62" s="161">
        <v>846</v>
      </c>
      <c r="CA62" s="161">
        <v>1163</v>
      </c>
      <c r="CB62" s="161">
        <v>1125</v>
      </c>
      <c r="CC62" s="161">
        <v>1245</v>
      </c>
      <c r="CD62" s="161">
        <v>1126</v>
      </c>
      <c r="CE62" s="161">
        <v>740</v>
      </c>
      <c r="CF62" s="161">
        <v>260</v>
      </c>
      <c r="CG62" s="167">
        <v>38</v>
      </c>
      <c r="CH62" s="147"/>
      <c r="CI62" s="166">
        <v>0</v>
      </c>
      <c r="CJ62" s="161">
        <v>0</v>
      </c>
      <c r="CK62" s="161">
        <v>0</v>
      </c>
      <c r="CL62" s="161" t="s">
        <v>13</v>
      </c>
      <c r="CM62" s="161" t="s">
        <v>13</v>
      </c>
      <c r="CN62" s="161">
        <v>5</v>
      </c>
      <c r="CO62" s="161">
        <v>13</v>
      </c>
      <c r="CP62" s="161">
        <v>8</v>
      </c>
      <c r="CQ62" s="161">
        <v>18</v>
      </c>
      <c r="CR62" s="161">
        <v>32</v>
      </c>
      <c r="CS62" s="161">
        <v>70</v>
      </c>
      <c r="CT62" s="161">
        <v>151</v>
      </c>
      <c r="CU62" s="161">
        <v>284</v>
      </c>
      <c r="CV62" s="161">
        <v>404</v>
      </c>
      <c r="CW62" s="161">
        <v>445</v>
      </c>
      <c r="CX62" s="161">
        <v>408</v>
      </c>
      <c r="CY62" s="161">
        <v>231</v>
      </c>
      <c r="CZ62" s="161">
        <v>128</v>
      </c>
      <c r="DA62" s="161">
        <v>35</v>
      </c>
      <c r="DB62" s="161" t="s">
        <v>13</v>
      </c>
      <c r="DC62" s="166" t="s">
        <v>13</v>
      </c>
      <c r="DD62" s="161" t="s">
        <v>13</v>
      </c>
      <c r="DE62" s="161">
        <v>0</v>
      </c>
      <c r="DF62" s="161" t="s">
        <v>13</v>
      </c>
      <c r="DG62" s="161" t="s">
        <v>13</v>
      </c>
      <c r="DH62" s="161">
        <v>5</v>
      </c>
      <c r="DI62" s="161">
        <v>6</v>
      </c>
      <c r="DJ62" s="161">
        <v>7</v>
      </c>
      <c r="DK62" s="161">
        <v>19</v>
      </c>
      <c r="DL62" s="161">
        <v>38</v>
      </c>
      <c r="DM62" s="161">
        <v>96</v>
      </c>
      <c r="DN62" s="161">
        <v>177</v>
      </c>
      <c r="DO62" s="161">
        <v>273</v>
      </c>
      <c r="DP62" s="161">
        <v>456</v>
      </c>
      <c r="DQ62" s="161">
        <v>390</v>
      </c>
      <c r="DR62" s="161">
        <v>381</v>
      </c>
      <c r="DS62" s="161">
        <v>276</v>
      </c>
      <c r="DT62" s="161">
        <v>156</v>
      </c>
      <c r="DU62" s="161">
        <v>46</v>
      </c>
      <c r="DV62" s="167" t="s">
        <v>13</v>
      </c>
      <c r="DW62" s="147"/>
      <c r="DX62" s="166">
        <v>122</v>
      </c>
      <c r="DY62" s="161">
        <v>195</v>
      </c>
      <c r="DZ62" s="161">
        <v>109</v>
      </c>
      <c r="EA62" s="161">
        <v>178</v>
      </c>
      <c r="EB62" s="161">
        <v>356</v>
      </c>
      <c r="EC62" s="161">
        <v>579</v>
      </c>
      <c r="ED62" s="161">
        <v>755</v>
      </c>
      <c r="EE62" s="161">
        <v>795</v>
      </c>
      <c r="EF62" s="161">
        <v>1146</v>
      </c>
      <c r="EG62" s="161">
        <v>1613</v>
      </c>
      <c r="EH62" s="161">
        <v>2055</v>
      </c>
      <c r="EI62" s="161">
        <v>2468</v>
      </c>
      <c r="EJ62" s="161">
        <v>3139</v>
      </c>
      <c r="EK62" s="161">
        <v>3951</v>
      </c>
      <c r="EL62" s="161">
        <v>3346</v>
      </c>
      <c r="EM62" s="161">
        <v>3107</v>
      </c>
      <c r="EN62" s="161">
        <v>2231</v>
      </c>
      <c r="EO62" s="161">
        <v>1154</v>
      </c>
      <c r="EP62" s="161">
        <v>391</v>
      </c>
      <c r="EQ62" s="161">
        <v>60</v>
      </c>
      <c r="ER62" s="166">
        <v>107</v>
      </c>
      <c r="ES62" s="161">
        <v>150</v>
      </c>
      <c r="ET62" s="161">
        <v>109</v>
      </c>
      <c r="EU62" s="161">
        <v>152</v>
      </c>
      <c r="EV62" s="161">
        <v>258</v>
      </c>
      <c r="EW62" s="161">
        <v>751</v>
      </c>
      <c r="EX62" s="161">
        <v>912</v>
      </c>
      <c r="EY62" s="161">
        <v>1106</v>
      </c>
      <c r="EZ62" s="161">
        <v>1435</v>
      </c>
      <c r="FA62" s="161">
        <v>1895</v>
      </c>
      <c r="FB62" s="161">
        <v>2306</v>
      </c>
      <c r="FC62" s="161">
        <v>2657</v>
      </c>
      <c r="FD62" s="161">
        <v>3283</v>
      </c>
      <c r="FE62" s="161">
        <v>3957</v>
      </c>
      <c r="FF62" s="161">
        <v>3286</v>
      </c>
      <c r="FG62" s="161">
        <v>3034</v>
      </c>
      <c r="FH62" s="161">
        <v>2286</v>
      </c>
      <c r="FI62" s="161">
        <v>1293</v>
      </c>
      <c r="FJ62" s="161">
        <v>522</v>
      </c>
      <c r="FK62" s="167">
        <v>72</v>
      </c>
    </row>
    <row r="63" spans="2:167" ht="15.6">
      <c r="B63" s="90">
        <v>2012</v>
      </c>
      <c r="C63" s="147"/>
      <c r="D63" s="163">
        <v>0</v>
      </c>
      <c r="E63" s="164">
        <v>0</v>
      </c>
      <c r="F63" s="164">
        <v>0</v>
      </c>
      <c r="G63" s="164" t="s">
        <v>13</v>
      </c>
      <c r="H63" s="164">
        <v>13</v>
      </c>
      <c r="I63" s="164">
        <v>109</v>
      </c>
      <c r="J63" s="164">
        <v>363</v>
      </c>
      <c r="K63" s="164">
        <v>813</v>
      </c>
      <c r="L63" s="164">
        <v>1737</v>
      </c>
      <c r="M63" s="164">
        <v>3431</v>
      </c>
      <c r="N63" s="164">
        <v>4750</v>
      </c>
      <c r="O63" s="164">
        <v>3677</v>
      </c>
      <c r="P63" s="164">
        <v>4101</v>
      </c>
      <c r="Q63" s="164">
        <v>5103</v>
      </c>
      <c r="R63" s="164">
        <v>3395</v>
      </c>
      <c r="S63" s="164">
        <v>2610</v>
      </c>
      <c r="T63" s="164">
        <v>2325</v>
      </c>
      <c r="U63" s="164">
        <v>1625</v>
      </c>
      <c r="V63" s="164">
        <v>734</v>
      </c>
      <c r="W63" s="165">
        <v>155</v>
      </c>
      <c r="X63" s="147"/>
      <c r="Y63" s="163" t="s">
        <v>13</v>
      </c>
      <c r="Z63" s="164">
        <v>0</v>
      </c>
      <c r="AA63" s="164">
        <v>0</v>
      </c>
      <c r="AB63" s="164">
        <v>0</v>
      </c>
      <c r="AC63" s="164">
        <v>0</v>
      </c>
      <c r="AD63" s="164">
        <v>0</v>
      </c>
      <c r="AE63" s="164" t="s">
        <v>13</v>
      </c>
      <c r="AF63" s="164" t="s">
        <v>13</v>
      </c>
      <c r="AG63" s="164">
        <v>37</v>
      </c>
      <c r="AH63" s="164">
        <v>214</v>
      </c>
      <c r="AI63" s="164">
        <v>771</v>
      </c>
      <c r="AJ63" s="164">
        <v>1923</v>
      </c>
      <c r="AK63" s="164">
        <v>3739</v>
      </c>
      <c r="AL63" s="164">
        <v>6866</v>
      </c>
      <c r="AM63" s="164">
        <v>6127</v>
      </c>
      <c r="AN63" s="164">
        <v>5692</v>
      </c>
      <c r="AO63" s="164">
        <v>3366</v>
      </c>
      <c r="AP63" s="164">
        <v>1650</v>
      </c>
      <c r="AQ63" s="164">
        <v>468</v>
      </c>
      <c r="AR63" s="165">
        <v>60</v>
      </c>
      <c r="AS63" s="147"/>
      <c r="AT63" s="163">
        <v>0</v>
      </c>
      <c r="AU63" s="164" t="s">
        <v>13</v>
      </c>
      <c r="AV63" s="164">
        <v>7</v>
      </c>
      <c r="AW63" s="164">
        <v>15</v>
      </c>
      <c r="AX63" s="164">
        <v>24</v>
      </c>
      <c r="AY63" s="164">
        <v>32</v>
      </c>
      <c r="AZ63" s="164">
        <v>87</v>
      </c>
      <c r="BA63" s="164">
        <v>99</v>
      </c>
      <c r="BB63" s="164">
        <v>151</v>
      </c>
      <c r="BC63" s="164">
        <v>314</v>
      </c>
      <c r="BD63" s="164">
        <v>597</v>
      </c>
      <c r="BE63" s="164">
        <v>897</v>
      </c>
      <c r="BF63" s="164">
        <v>1613</v>
      </c>
      <c r="BG63" s="164">
        <v>2119</v>
      </c>
      <c r="BH63" s="164">
        <v>1817</v>
      </c>
      <c r="BI63" s="164">
        <v>2012</v>
      </c>
      <c r="BJ63" s="164">
        <v>1440</v>
      </c>
      <c r="BK63" s="164">
        <v>724</v>
      </c>
      <c r="BL63" s="164">
        <v>214</v>
      </c>
      <c r="BM63" s="164">
        <v>28</v>
      </c>
      <c r="BN63" s="163">
        <v>0</v>
      </c>
      <c r="BO63" s="164" t="s">
        <v>13</v>
      </c>
      <c r="BP63" s="164">
        <v>7</v>
      </c>
      <c r="BQ63" s="164">
        <v>24</v>
      </c>
      <c r="BR63" s="164">
        <v>39</v>
      </c>
      <c r="BS63" s="164">
        <v>50</v>
      </c>
      <c r="BT63" s="164">
        <v>99</v>
      </c>
      <c r="BU63" s="164">
        <v>98</v>
      </c>
      <c r="BV63" s="164">
        <v>179</v>
      </c>
      <c r="BW63" s="164">
        <v>310</v>
      </c>
      <c r="BX63" s="164">
        <v>492</v>
      </c>
      <c r="BY63" s="164">
        <v>685</v>
      </c>
      <c r="BZ63" s="164">
        <v>996</v>
      </c>
      <c r="CA63" s="164">
        <v>1280</v>
      </c>
      <c r="CB63" s="164">
        <v>1274</v>
      </c>
      <c r="CC63" s="164">
        <v>1417</v>
      </c>
      <c r="CD63" s="164">
        <v>1227</v>
      </c>
      <c r="CE63" s="164">
        <v>760</v>
      </c>
      <c r="CF63" s="164">
        <v>282</v>
      </c>
      <c r="CG63" s="165">
        <v>34</v>
      </c>
      <c r="CH63" s="147"/>
      <c r="CI63" s="163" t="s">
        <v>13</v>
      </c>
      <c r="CJ63" s="164">
        <v>0</v>
      </c>
      <c r="CK63" s="164">
        <v>0</v>
      </c>
      <c r="CL63" s="164">
        <v>0</v>
      </c>
      <c r="CM63" s="164" t="s">
        <v>13</v>
      </c>
      <c r="CN63" s="164">
        <v>7</v>
      </c>
      <c r="CO63" s="164">
        <v>7</v>
      </c>
      <c r="CP63" s="164">
        <v>9</v>
      </c>
      <c r="CQ63" s="164">
        <v>30</v>
      </c>
      <c r="CR63" s="164">
        <v>76</v>
      </c>
      <c r="CS63" s="164">
        <v>131</v>
      </c>
      <c r="CT63" s="164">
        <v>278</v>
      </c>
      <c r="CU63" s="164">
        <v>445</v>
      </c>
      <c r="CV63" s="164">
        <v>757</v>
      </c>
      <c r="CW63" s="164">
        <v>773</v>
      </c>
      <c r="CX63" s="164">
        <v>704</v>
      </c>
      <c r="CY63" s="164">
        <v>411</v>
      </c>
      <c r="CZ63" s="164">
        <v>204</v>
      </c>
      <c r="DA63" s="164">
        <v>66</v>
      </c>
      <c r="DB63" s="164">
        <v>8</v>
      </c>
      <c r="DC63" s="163" t="s">
        <v>13</v>
      </c>
      <c r="DD63" s="164">
        <v>0</v>
      </c>
      <c r="DE63" s="164">
        <v>0</v>
      </c>
      <c r="DF63" s="164" t="s">
        <v>13</v>
      </c>
      <c r="DG63" s="164" t="s">
        <v>13</v>
      </c>
      <c r="DH63" s="164">
        <v>11</v>
      </c>
      <c r="DI63" s="164">
        <v>12</v>
      </c>
      <c r="DJ63" s="164">
        <v>16</v>
      </c>
      <c r="DK63" s="164">
        <v>36</v>
      </c>
      <c r="DL63" s="164">
        <v>92</v>
      </c>
      <c r="DM63" s="164">
        <v>165</v>
      </c>
      <c r="DN63" s="164">
        <v>324</v>
      </c>
      <c r="DO63" s="164">
        <v>496</v>
      </c>
      <c r="DP63" s="164">
        <v>690</v>
      </c>
      <c r="DQ63" s="164">
        <v>722</v>
      </c>
      <c r="DR63" s="164">
        <v>649</v>
      </c>
      <c r="DS63" s="164">
        <v>458</v>
      </c>
      <c r="DT63" s="164">
        <v>228</v>
      </c>
      <c r="DU63" s="164">
        <v>75</v>
      </c>
      <c r="DV63" s="165">
        <v>5</v>
      </c>
      <c r="DW63" s="147"/>
      <c r="DX63" s="163">
        <v>203</v>
      </c>
      <c r="DY63" s="164">
        <v>196</v>
      </c>
      <c r="DZ63" s="164">
        <v>144</v>
      </c>
      <c r="EA63" s="164">
        <v>250</v>
      </c>
      <c r="EB63" s="164">
        <v>409</v>
      </c>
      <c r="EC63" s="164">
        <v>624</v>
      </c>
      <c r="ED63" s="164">
        <v>863</v>
      </c>
      <c r="EE63" s="164">
        <v>972</v>
      </c>
      <c r="EF63" s="164">
        <v>1277</v>
      </c>
      <c r="EG63" s="164">
        <v>1934</v>
      </c>
      <c r="EH63" s="164">
        <v>2412</v>
      </c>
      <c r="EI63" s="164">
        <v>3027</v>
      </c>
      <c r="EJ63" s="164">
        <v>3792</v>
      </c>
      <c r="EK63" s="164">
        <v>4883</v>
      </c>
      <c r="EL63" s="164">
        <v>4231</v>
      </c>
      <c r="EM63" s="164">
        <v>3896</v>
      </c>
      <c r="EN63" s="164">
        <v>2712</v>
      </c>
      <c r="EO63" s="164">
        <v>1428</v>
      </c>
      <c r="EP63" s="164">
        <v>471</v>
      </c>
      <c r="EQ63" s="164">
        <v>60</v>
      </c>
      <c r="ER63" s="163">
        <v>209</v>
      </c>
      <c r="ES63" s="164">
        <v>150</v>
      </c>
      <c r="ET63" s="164">
        <v>122</v>
      </c>
      <c r="EU63" s="164">
        <v>199</v>
      </c>
      <c r="EV63" s="164">
        <v>388</v>
      </c>
      <c r="EW63" s="164">
        <v>939</v>
      </c>
      <c r="EX63" s="164">
        <v>1054</v>
      </c>
      <c r="EY63" s="164">
        <v>1237</v>
      </c>
      <c r="EZ63" s="164">
        <v>1636</v>
      </c>
      <c r="FA63" s="164">
        <v>2155</v>
      </c>
      <c r="FB63" s="164">
        <v>2606</v>
      </c>
      <c r="FC63" s="164">
        <v>3133</v>
      </c>
      <c r="FD63" s="164">
        <v>3786</v>
      </c>
      <c r="FE63" s="164">
        <v>4612</v>
      </c>
      <c r="FF63" s="164">
        <v>3848</v>
      </c>
      <c r="FG63" s="164">
        <v>3598</v>
      </c>
      <c r="FH63" s="164">
        <v>2527</v>
      </c>
      <c r="FI63" s="164">
        <v>1516</v>
      </c>
      <c r="FJ63" s="164">
        <v>593</v>
      </c>
      <c r="FK63" s="165">
        <v>92</v>
      </c>
    </row>
    <row r="64" spans="2:167" ht="15.6">
      <c r="B64" s="148">
        <v>2013</v>
      </c>
      <c r="C64" s="147"/>
      <c r="D64" s="168">
        <v>0</v>
      </c>
      <c r="E64" s="169">
        <v>0</v>
      </c>
      <c r="F64" s="169" t="s">
        <v>13</v>
      </c>
      <c r="G64" s="169" t="s">
        <v>13</v>
      </c>
      <c r="H64" s="169">
        <v>21</v>
      </c>
      <c r="I64" s="169">
        <v>152</v>
      </c>
      <c r="J64" s="169">
        <v>459</v>
      </c>
      <c r="K64" s="169">
        <v>964</v>
      </c>
      <c r="L64" s="169">
        <v>2094</v>
      </c>
      <c r="M64" s="169">
        <v>3986</v>
      </c>
      <c r="N64" s="169">
        <v>4927</v>
      </c>
      <c r="O64" s="169">
        <v>3863</v>
      </c>
      <c r="P64" s="169">
        <v>4582</v>
      </c>
      <c r="Q64" s="169">
        <v>5394</v>
      </c>
      <c r="R64" s="169">
        <v>3367</v>
      </c>
      <c r="S64" s="169">
        <v>2952</v>
      </c>
      <c r="T64" s="169">
        <v>2485</v>
      </c>
      <c r="U64" s="169">
        <v>1708</v>
      </c>
      <c r="V64" s="169">
        <v>887</v>
      </c>
      <c r="W64" s="170">
        <v>181</v>
      </c>
      <c r="X64" s="147"/>
      <c r="Y64" s="168" t="s">
        <v>13</v>
      </c>
      <c r="Z64" s="169">
        <v>0</v>
      </c>
      <c r="AA64" s="169">
        <v>0</v>
      </c>
      <c r="AB64" s="169">
        <v>0</v>
      </c>
      <c r="AC64" s="169">
        <v>0</v>
      </c>
      <c r="AD64" s="169">
        <v>0</v>
      </c>
      <c r="AE64" s="169">
        <v>0</v>
      </c>
      <c r="AF64" s="169" t="s">
        <v>13</v>
      </c>
      <c r="AG64" s="169">
        <v>48</v>
      </c>
      <c r="AH64" s="169">
        <v>274</v>
      </c>
      <c r="AI64" s="169">
        <v>1011</v>
      </c>
      <c r="AJ64" s="169">
        <v>2551</v>
      </c>
      <c r="AK64" s="169">
        <v>4502</v>
      </c>
      <c r="AL64" s="169">
        <v>8041</v>
      </c>
      <c r="AM64" s="169">
        <v>6924</v>
      </c>
      <c r="AN64" s="169">
        <v>6305</v>
      </c>
      <c r="AO64" s="169">
        <v>3423</v>
      </c>
      <c r="AP64" s="169">
        <v>1707</v>
      </c>
      <c r="AQ64" s="169">
        <v>560</v>
      </c>
      <c r="AR64" s="170">
        <v>61</v>
      </c>
      <c r="AS64" s="147"/>
      <c r="AT64" s="168">
        <v>0</v>
      </c>
      <c r="AU64" s="169">
        <v>0</v>
      </c>
      <c r="AV64" s="169" t="s">
        <v>13</v>
      </c>
      <c r="AW64" s="169">
        <v>13</v>
      </c>
      <c r="AX64" s="169">
        <v>28</v>
      </c>
      <c r="AY64" s="169">
        <v>52</v>
      </c>
      <c r="AZ64" s="169">
        <v>97</v>
      </c>
      <c r="BA64" s="169">
        <v>131</v>
      </c>
      <c r="BB64" s="169">
        <v>220</v>
      </c>
      <c r="BC64" s="169">
        <v>376</v>
      </c>
      <c r="BD64" s="169">
        <v>769</v>
      </c>
      <c r="BE64" s="169">
        <v>1087</v>
      </c>
      <c r="BF64" s="169">
        <v>1799</v>
      </c>
      <c r="BG64" s="169">
        <v>2218</v>
      </c>
      <c r="BH64" s="169">
        <v>2240</v>
      </c>
      <c r="BI64" s="169">
        <v>1981</v>
      </c>
      <c r="BJ64" s="169">
        <v>1598</v>
      </c>
      <c r="BK64" s="169">
        <v>818</v>
      </c>
      <c r="BL64" s="169">
        <v>262</v>
      </c>
      <c r="BM64" s="169">
        <v>29</v>
      </c>
      <c r="BN64" s="168">
        <v>0</v>
      </c>
      <c r="BO64" s="169">
        <v>0</v>
      </c>
      <c r="BP64" s="169">
        <v>15</v>
      </c>
      <c r="BQ64" s="169">
        <v>35</v>
      </c>
      <c r="BR64" s="169">
        <v>38</v>
      </c>
      <c r="BS64" s="169">
        <v>46</v>
      </c>
      <c r="BT64" s="169">
        <v>121</v>
      </c>
      <c r="BU64" s="169">
        <v>115</v>
      </c>
      <c r="BV64" s="169">
        <v>206</v>
      </c>
      <c r="BW64" s="169">
        <v>362</v>
      </c>
      <c r="BX64" s="169">
        <v>597</v>
      </c>
      <c r="BY64" s="169">
        <v>821</v>
      </c>
      <c r="BZ64" s="169">
        <v>1120</v>
      </c>
      <c r="CA64" s="169">
        <v>1379</v>
      </c>
      <c r="CB64" s="169">
        <v>1446</v>
      </c>
      <c r="CC64" s="169">
        <v>1498</v>
      </c>
      <c r="CD64" s="169">
        <v>1481</v>
      </c>
      <c r="CE64" s="169">
        <v>976</v>
      </c>
      <c r="CF64" s="169">
        <v>350</v>
      </c>
      <c r="CG64" s="170">
        <v>57</v>
      </c>
      <c r="CH64" s="147"/>
      <c r="CI64" s="168">
        <v>0</v>
      </c>
      <c r="CJ64" s="169">
        <v>0</v>
      </c>
      <c r="CK64" s="169">
        <v>0</v>
      </c>
      <c r="CL64" s="169">
        <v>0</v>
      </c>
      <c r="CM64" s="169" t="s">
        <v>13</v>
      </c>
      <c r="CN64" s="169">
        <v>8</v>
      </c>
      <c r="CO64" s="169">
        <v>11</v>
      </c>
      <c r="CP64" s="169">
        <v>24</v>
      </c>
      <c r="CQ64" s="169">
        <v>75</v>
      </c>
      <c r="CR64" s="169">
        <v>146</v>
      </c>
      <c r="CS64" s="169">
        <v>337</v>
      </c>
      <c r="CT64" s="169">
        <v>613</v>
      </c>
      <c r="CU64" s="169">
        <v>1022</v>
      </c>
      <c r="CV64" s="169">
        <v>1538</v>
      </c>
      <c r="CW64" s="169">
        <v>1516</v>
      </c>
      <c r="CX64" s="169">
        <v>1372</v>
      </c>
      <c r="CY64" s="169">
        <v>952</v>
      </c>
      <c r="CZ64" s="169">
        <v>494</v>
      </c>
      <c r="DA64" s="169">
        <v>148</v>
      </c>
      <c r="DB64" s="169">
        <v>18</v>
      </c>
      <c r="DC64" s="168">
        <v>0</v>
      </c>
      <c r="DD64" s="169">
        <v>0</v>
      </c>
      <c r="DE64" s="169" t="s">
        <v>13</v>
      </c>
      <c r="DF64" s="169" t="s">
        <v>13</v>
      </c>
      <c r="DG64" s="169">
        <v>6</v>
      </c>
      <c r="DH64" s="169">
        <v>7</v>
      </c>
      <c r="DI64" s="169">
        <v>17</v>
      </c>
      <c r="DJ64" s="169">
        <v>25</v>
      </c>
      <c r="DK64" s="169">
        <v>65</v>
      </c>
      <c r="DL64" s="169">
        <v>160</v>
      </c>
      <c r="DM64" s="169">
        <v>323</v>
      </c>
      <c r="DN64" s="169">
        <v>575</v>
      </c>
      <c r="DO64" s="169">
        <v>980</v>
      </c>
      <c r="DP64" s="169">
        <v>1364</v>
      </c>
      <c r="DQ64" s="169">
        <v>1306</v>
      </c>
      <c r="DR64" s="169">
        <v>1138</v>
      </c>
      <c r="DS64" s="169">
        <v>898</v>
      </c>
      <c r="DT64" s="169">
        <v>556</v>
      </c>
      <c r="DU64" s="169">
        <v>178</v>
      </c>
      <c r="DV64" s="170">
        <v>24</v>
      </c>
      <c r="DW64" s="147"/>
      <c r="DX64" s="168">
        <v>262</v>
      </c>
      <c r="DY64" s="169">
        <v>211</v>
      </c>
      <c r="DZ64" s="169">
        <v>146</v>
      </c>
      <c r="EA64" s="169">
        <v>277</v>
      </c>
      <c r="EB64" s="169">
        <v>477</v>
      </c>
      <c r="EC64" s="169">
        <v>732</v>
      </c>
      <c r="ED64" s="169">
        <v>924</v>
      </c>
      <c r="EE64" s="169">
        <v>1024</v>
      </c>
      <c r="EF64" s="169">
        <v>1560</v>
      </c>
      <c r="EG64" s="169">
        <v>2400</v>
      </c>
      <c r="EH64" s="169">
        <v>3181</v>
      </c>
      <c r="EI64" s="169">
        <v>3987</v>
      </c>
      <c r="EJ64" s="169">
        <v>5295</v>
      </c>
      <c r="EK64" s="169">
        <v>6599</v>
      </c>
      <c r="EL64" s="169">
        <v>5868</v>
      </c>
      <c r="EM64" s="169">
        <v>5456</v>
      </c>
      <c r="EN64" s="169">
        <v>4048</v>
      </c>
      <c r="EO64" s="169">
        <v>2089</v>
      </c>
      <c r="EP64" s="169">
        <v>713</v>
      </c>
      <c r="EQ64" s="169">
        <v>85</v>
      </c>
      <c r="ER64" s="168">
        <v>242</v>
      </c>
      <c r="ES64" s="169">
        <v>143</v>
      </c>
      <c r="ET64" s="169">
        <v>141</v>
      </c>
      <c r="EU64" s="169">
        <v>276</v>
      </c>
      <c r="EV64" s="169">
        <v>457</v>
      </c>
      <c r="EW64" s="169">
        <v>1088</v>
      </c>
      <c r="EX64" s="169">
        <v>1273</v>
      </c>
      <c r="EY64" s="169">
        <v>1352</v>
      </c>
      <c r="EZ64" s="169">
        <v>1899</v>
      </c>
      <c r="FA64" s="169">
        <v>2519</v>
      </c>
      <c r="FB64" s="169">
        <v>3254</v>
      </c>
      <c r="FC64" s="169">
        <v>3815</v>
      </c>
      <c r="FD64" s="169">
        <v>4664</v>
      </c>
      <c r="FE64" s="169">
        <v>5761</v>
      </c>
      <c r="FF64" s="169">
        <v>5047</v>
      </c>
      <c r="FG64" s="169">
        <v>4777</v>
      </c>
      <c r="FH64" s="169">
        <v>3609</v>
      </c>
      <c r="FI64" s="169">
        <v>2187</v>
      </c>
      <c r="FJ64" s="169">
        <v>923</v>
      </c>
      <c r="FK64" s="170">
        <v>151</v>
      </c>
    </row>
    <row r="65" spans="4:167">
      <c r="D65" s="194"/>
      <c r="Y65" s="194"/>
      <c r="AT65" s="194"/>
      <c r="CI65" s="194"/>
      <c r="DX65" s="194"/>
      <c r="FJ65" s="10"/>
    </row>
    <row r="67" spans="4:167">
      <c r="FJ67" s="10"/>
    </row>
    <row r="68" spans="4:167">
      <c r="EO68" s="10"/>
    </row>
    <row r="72" spans="4:167">
      <c r="FK72" s="10"/>
    </row>
  </sheetData>
  <mergeCells count="32">
    <mergeCell ref="CI18:DV18"/>
    <mergeCell ref="DC19:DV19"/>
    <mergeCell ref="CI19:DB19"/>
    <mergeCell ref="CI20:DV20"/>
    <mergeCell ref="N3:Z3"/>
    <mergeCell ref="C1:K2"/>
    <mergeCell ref="C3:K3"/>
    <mergeCell ref="N5:AH5"/>
    <mergeCell ref="N4:BC4"/>
    <mergeCell ref="AI5:BC5"/>
    <mergeCell ref="DX18:FK18"/>
    <mergeCell ref="ER19:FK19"/>
    <mergeCell ref="DX19:EQ19"/>
    <mergeCell ref="DX20:FK20"/>
    <mergeCell ref="H12:I12"/>
    <mergeCell ref="H13:I13"/>
    <mergeCell ref="D18:W18"/>
    <mergeCell ref="D19:W19"/>
    <mergeCell ref="D20:W20"/>
    <mergeCell ref="Y18:AR18"/>
    <mergeCell ref="Y19:AR19"/>
    <mergeCell ref="Y20:AR20"/>
    <mergeCell ref="AT19:BM19"/>
    <mergeCell ref="AT20:CG20"/>
    <mergeCell ref="AT18:CG18"/>
    <mergeCell ref="BN19:CG19"/>
    <mergeCell ref="F12:G12"/>
    <mergeCell ref="F13:G13"/>
    <mergeCell ref="D13:E13"/>
    <mergeCell ref="D12:E12"/>
    <mergeCell ref="J12:K12"/>
    <mergeCell ref="J13:K13"/>
  </mergeCells>
  <conditionalFormatting sqref="W22:W64">
    <cfRule type="cellIs" dxfId="7" priority="8" operator="lessThan">
      <formula>5</formula>
    </cfRule>
  </conditionalFormatting>
  <conditionalFormatting sqref="AR22:AR64">
    <cfRule type="cellIs" dxfId="6" priority="7" operator="lessThan">
      <formula>5</formula>
    </cfRule>
  </conditionalFormatting>
  <conditionalFormatting sqref="BM22:BM64">
    <cfRule type="cellIs" dxfId="5" priority="6" operator="lessThan">
      <formula>5</formula>
    </cfRule>
  </conditionalFormatting>
  <conditionalFormatting sqref="CG22:CG64">
    <cfRule type="cellIs" dxfId="4" priority="5" operator="lessThan">
      <formula>5</formula>
    </cfRule>
  </conditionalFormatting>
  <conditionalFormatting sqref="DB22:DB64">
    <cfRule type="cellIs" dxfId="3" priority="4" operator="lessThan">
      <formula>5</formula>
    </cfRule>
  </conditionalFormatting>
  <conditionalFormatting sqref="DV22:DV64">
    <cfRule type="cellIs" dxfId="2" priority="3" operator="lessThan">
      <formula>5</formula>
    </cfRule>
  </conditionalFormatting>
  <conditionalFormatting sqref="EQ22:EQ64">
    <cfRule type="cellIs" dxfId="1" priority="2" operator="lessThan">
      <formula>5</formula>
    </cfRule>
  </conditionalFormatting>
  <conditionalFormatting sqref="FK22:FK64">
    <cfRule type="cellIs" dxfId="0" priority="1" operator="lessThan">
      <formula>5</formula>
    </cfRule>
  </conditionalFormatting>
  <hyperlinks>
    <hyperlink ref="D12" location="'England - age at diagnosis'!D18" display="Female Breast" xr:uid="{00000000-0004-0000-0F00-000000000000}"/>
    <hyperlink ref="D13" location="'England - age at diagnosis'!Y18" display="Prostate" xr:uid="{00000000-0004-0000-0F00-000001000000}"/>
    <hyperlink ref="F12" location="'England - age at diagnosis'!AT19" display="Colorectal (males)" xr:uid="{00000000-0004-0000-0F00-000002000000}"/>
    <hyperlink ref="F13" location="'England - age at diagnosis'!BN19" display="Colorectal (females)" xr:uid="{00000000-0004-0000-0F00-000003000000}"/>
    <hyperlink ref="H12" location="'England - age at diagnosis'!CI19" display="Lung (males)" xr:uid="{00000000-0004-0000-0F00-000004000000}"/>
    <hyperlink ref="H13" location="'England - age at diagnosis'!DC19" display="Lung (males)" xr:uid="{00000000-0004-0000-0F00-000005000000}"/>
    <hyperlink ref="J12" location="'England - age at diagnosis'!DX19" display="All others (males)" xr:uid="{00000000-0004-0000-0F00-000006000000}"/>
    <hyperlink ref="J13" location="'England - age at diagnosis'!ER19" display="All others (females)" xr:uid="{00000000-0004-0000-0F00-000007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R70"/>
  <sheetViews>
    <sheetView topLeftCell="H1" zoomScale="90" zoomScaleNormal="90" workbookViewId="0">
      <selection activeCell="X69" sqref="X66:AC69"/>
    </sheetView>
  </sheetViews>
  <sheetFormatPr defaultRowHeight="14.45"/>
  <cols>
    <col min="1" max="1" width="16" bestFit="1" customWidth="1"/>
    <col min="31" max="31" width="18.42578125" bestFit="1" customWidth="1"/>
    <col min="39" max="39" width="18.42578125" bestFit="1" customWidth="1"/>
  </cols>
  <sheetData>
    <row r="1" spans="1:44">
      <c r="B1" s="215" t="s">
        <v>0</v>
      </c>
      <c r="C1" s="215"/>
      <c r="D1" s="215"/>
      <c r="F1" s="215" t="s">
        <v>1</v>
      </c>
      <c r="G1" s="215"/>
      <c r="H1" s="215"/>
      <c r="J1" s="215" t="s">
        <v>2</v>
      </c>
      <c r="K1" s="215"/>
      <c r="L1" s="215"/>
      <c r="M1" s="215"/>
      <c r="N1" s="215"/>
      <c r="O1" s="215"/>
      <c r="Q1" s="215" t="s">
        <v>3</v>
      </c>
      <c r="R1" s="215"/>
      <c r="S1" s="215"/>
      <c r="T1" s="215"/>
      <c r="U1" s="215"/>
      <c r="V1" s="215"/>
      <c r="X1" s="215" t="s">
        <v>21</v>
      </c>
      <c r="Y1" s="215"/>
      <c r="Z1" s="215"/>
      <c r="AA1" s="215"/>
      <c r="AB1" s="215"/>
      <c r="AC1" s="215"/>
    </row>
    <row r="2" spans="1:44">
      <c r="B2" s="215" t="s">
        <v>5</v>
      </c>
      <c r="C2" s="215"/>
      <c r="D2" s="215"/>
      <c r="F2" s="215" t="s">
        <v>6</v>
      </c>
      <c r="G2" s="215"/>
      <c r="H2" s="215"/>
      <c r="J2" s="215" t="s">
        <v>6</v>
      </c>
      <c r="K2" s="215"/>
      <c r="L2" s="215"/>
      <c r="M2" s="215" t="s">
        <v>5</v>
      </c>
      <c r="N2" s="215"/>
      <c r="O2" s="215"/>
      <c r="Q2" s="215" t="s">
        <v>6</v>
      </c>
      <c r="R2" s="215"/>
      <c r="S2" s="215"/>
      <c r="T2" s="215" t="s">
        <v>5</v>
      </c>
      <c r="U2" s="215"/>
      <c r="V2" s="215"/>
      <c r="X2" s="215" t="s">
        <v>6</v>
      </c>
      <c r="Y2" s="215"/>
      <c r="Z2" s="215"/>
      <c r="AA2" s="215" t="s">
        <v>5</v>
      </c>
      <c r="AB2" s="215"/>
      <c r="AC2" s="215"/>
    </row>
    <row r="3" spans="1:44">
      <c r="B3" s="215" t="s">
        <v>7</v>
      </c>
      <c r="C3" s="215"/>
      <c r="D3" s="215"/>
      <c r="F3" s="215" t="s">
        <v>7</v>
      </c>
      <c r="G3" s="215"/>
      <c r="H3" s="215"/>
      <c r="J3" s="215" t="s">
        <v>7</v>
      </c>
      <c r="K3" s="215"/>
      <c r="L3" s="215"/>
      <c r="M3" s="215"/>
      <c r="N3" s="215"/>
      <c r="O3" s="215"/>
      <c r="Q3" s="215" t="s">
        <v>7</v>
      </c>
      <c r="R3" s="215"/>
      <c r="S3" s="215"/>
      <c r="T3" s="215"/>
      <c r="U3" s="215"/>
      <c r="V3" s="215"/>
      <c r="X3" s="215" t="s">
        <v>7</v>
      </c>
      <c r="Y3" s="215"/>
      <c r="Z3" s="215"/>
      <c r="AA3" s="215"/>
      <c r="AB3" s="215"/>
      <c r="AC3" s="215"/>
    </row>
    <row r="4" spans="1:44">
      <c r="A4" s="5" t="s">
        <v>8</v>
      </c>
      <c r="B4" s="1" t="s">
        <v>9</v>
      </c>
      <c r="C4" s="1" t="s">
        <v>10</v>
      </c>
      <c r="D4" s="1" t="s">
        <v>11</v>
      </c>
      <c r="E4" s="4"/>
      <c r="F4" s="3" t="s">
        <v>9</v>
      </c>
      <c r="G4" s="3" t="s">
        <v>10</v>
      </c>
      <c r="H4" s="3" t="s">
        <v>11</v>
      </c>
      <c r="I4" s="4"/>
      <c r="J4" s="3" t="s">
        <v>9</v>
      </c>
      <c r="K4" s="3" t="s">
        <v>10</v>
      </c>
      <c r="L4" s="3" t="s">
        <v>11</v>
      </c>
      <c r="M4" s="1" t="s">
        <v>9</v>
      </c>
      <c r="N4" s="1" t="s">
        <v>10</v>
      </c>
      <c r="O4" s="1" t="s">
        <v>11</v>
      </c>
      <c r="P4" s="4"/>
      <c r="Q4" s="3" t="s">
        <v>9</v>
      </c>
      <c r="R4" s="3" t="s">
        <v>10</v>
      </c>
      <c r="S4" s="3" t="s">
        <v>11</v>
      </c>
      <c r="T4" s="1" t="s">
        <v>9</v>
      </c>
      <c r="U4" s="1" t="s">
        <v>10</v>
      </c>
      <c r="V4" s="1" t="s">
        <v>11</v>
      </c>
      <c r="X4" s="3" t="s">
        <v>9</v>
      </c>
      <c r="Y4" s="3" t="s">
        <v>10</v>
      </c>
      <c r="Z4" s="3" t="s">
        <v>11</v>
      </c>
      <c r="AA4" s="1" t="s">
        <v>9</v>
      </c>
      <c r="AB4" s="1" t="s">
        <v>10</v>
      </c>
      <c r="AC4" s="1" t="s">
        <v>11</v>
      </c>
      <c r="AF4" s="215" t="s">
        <v>12</v>
      </c>
      <c r="AG4" s="215"/>
      <c r="AH4" s="215"/>
      <c r="AI4" s="215"/>
      <c r="AJ4" s="215"/>
      <c r="AK4" s="215"/>
      <c r="AN4" s="215" t="s">
        <v>12</v>
      </c>
      <c r="AO4" s="215"/>
      <c r="AP4" s="215"/>
      <c r="AQ4" s="215"/>
      <c r="AR4" s="215"/>
    </row>
    <row r="5" spans="1:44">
      <c r="A5" s="5">
        <v>1948</v>
      </c>
      <c r="B5" s="2">
        <v>14</v>
      </c>
      <c r="C5" s="2">
        <v>0</v>
      </c>
      <c r="D5" s="2">
        <v>0</v>
      </c>
      <c r="E5" s="4"/>
      <c r="F5" s="7">
        <v>0</v>
      </c>
      <c r="G5" s="7">
        <v>0</v>
      </c>
      <c r="H5" s="7">
        <v>0</v>
      </c>
      <c r="I5" s="4"/>
      <c r="J5" s="7" t="s">
        <v>13</v>
      </c>
      <c r="K5" s="7">
        <v>0</v>
      </c>
      <c r="L5" s="7">
        <v>0</v>
      </c>
      <c r="M5" s="2" t="s">
        <v>13</v>
      </c>
      <c r="N5" s="2">
        <v>0</v>
      </c>
      <c r="O5" s="2">
        <v>0</v>
      </c>
      <c r="P5" s="4"/>
      <c r="Q5" s="7">
        <v>0</v>
      </c>
      <c r="R5" s="7">
        <v>0</v>
      </c>
      <c r="S5" s="7">
        <v>0</v>
      </c>
      <c r="T5" s="2">
        <v>0</v>
      </c>
      <c r="U5" s="2">
        <v>0</v>
      </c>
      <c r="V5" s="2">
        <v>0</v>
      </c>
      <c r="W5" s="4"/>
      <c r="X5" s="7">
        <v>41</v>
      </c>
      <c r="Y5" s="7">
        <v>0</v>
      </c>
      <c r="Z5" s="7">
        <v>0</v>
      </c>
      <c r="AA5" s="2">
        <v>52</v>
      </c>
      <c r="AB5" s="2">
        <v>0</v>
      </c>
      <c r="AC5" s="2">
        <v>0</v>
      </c>
      <c r="AF5" s="5" t="s">
        <v>14</v>
      </c>
      <c r="AG5" s="5" t="s">
        <v>15</v>
      </c>
      <c r="AH5" s="5" t="s">
        <v>16</v>
      </c>
      <c r="AI5" s="5" t="s">
        <v>17</v>
      </c>
      <c r="AJ5" s="5" t="s">
        <v>18</v>
      </c>
      <c r="AK5" s="5" t="s">
        <v>19</v>
      </c>
      <c r="AN5" s="5" t="s">
        <v>14</v>
      </c>
      <c r="AO5" s="5" t="s">
        <v>15</v>
      </c>
      <c r="AP5" s="5" t="s">
        <v>16</v>
      </c>
      <c r="AQ5" s="5" t="s">
        <v>17</v>
      </c>
      <c r="AR5" s="5" t="s">
        <v>18</v>
      </c>
    </row>
    <row r="6" spans="1:44">
      <c r="A6" s="5">
        <v>1949</v>
      </c>
      <c r="B6" s="2">
        <v>14</v>
      </c>
      <c r="C6" s="2">
        <v>0</v>
      </c>
      <c r="D6" s="2">
        <v>0</v>
      </c>
      <c r="E6" s="4"/>
      <c r="F6" s="7">
        <v>0</v>
      </c>
      <c r="G6" s="7">
        <v>0</v>
      </c>
      <c r="H6" s="7">
        <v>0</v>
      </c>
      <c r="I6" s="4"/>
      <c r="J6" s="7" t="s">
        <v>13</v>
      </c>
      <c r="K6" s="7">
        <v>0</v>
      </c>
      <c r="L6" s="7">
        <v>0</v>
      </c>
      <c r="M6" s="2" t="s">
        <v>13</v>
      </c>
      <c r="N6" s="2">
        <v>0</v>
      </c>
      <c r="O6" s="2">
        <v>0</v>
      </c>
      <c r="P6" s="4"/>
      <c r="Q6" s="7">
        <v>0</v>
      </c>
      <c r="R6" s="7">
        <v>0</v>
      </c>
      <c r="S6" s="7">
        <v>0</v>
      </c>
      <c r="T6" s="2">
        <v>0</v>
      </c>
      <c r="U6" s="2">
        <v>0</v>
      </c>
      <c r="V6" s="2">
        <v>0</v>
      </c>
      <c r="W6" s="4"/>
      <c r="X6" s="7">
        <v>43</v>
      </c>
      <c r="Y6" s="7">
        <v>0</v>
      </c>
      <c r="Z6" s="7">
        <v>0</v>
      </c>
      <c r="AA6" s="2">
        <v>53</v>
      </c>
      <c r="AB6" s="2">
        <v>0</v>
      </c>
      <c r="AC6" s="2">
        <v>0</v>
      </c>
      <c r="AE6" s="9" t="s">
        <v>20</v>
      </c>
      <c r="AF6" s="4">
        <v>21500</v>
      </c>
      <c r="AG6" s="4">
        <v>56900</v>
      </c>
      <c r="AH6" s="4">
        <v>45800</v>
      </c>
      <c r="AI6" s="4">
        <v>48700</v>
      </c>
      <c r="AJ6" s="4">
        <v>32600</v>
      </c>
      <c r="AK6" s="4">
        <v>205500</v>
      </c>
      <c r="AM6" s="9" t="s">
        <v>20</v>
      </c>
      <c r="AN6" s="13">
        <v>0.1</v>
      </c>
      <c r="AO6" s="13">
        <v>0.28000000000000003</v>
      </c>
      <c r="AP6" s="13">
        <v>0.22</v>
      </c>
      <c r="AQ6" s="13">
        <v>0.24</v>
      </c>
      <c r="AR6" s="13">
        <v>0.16</v>
      </c>
    </row>
    <row r="7" spans="1:44">
      <c r="A7" s="5">
        <v>1950</v>
      </c>
      <c r="B7" s="2">
        <v>15</v>
      </c>
      <c r="C7" s="2">
        <v>0</v>
      </c>
      <c r="D7" s="2">
        <v>0</v>
      </c>
      <c r="E7" s="4"/>
      <c r="F7" s="7">
        <v>0</v>
      </c>
      <c r="G7" s="7">
        <v>0</v>
      </c>
      <c r="H7" s="7">
        <v>0</v>
      </c>
      <c r="I7" s="4"/>
      <c r="J7" s="7" t="s">
        <v>13</v>
      </c>
      <c r="K7" s="7">
        <v>0</v>
      </c>
      <c r="L7" s="7">
        <v>0</v>
      </c>
      <c r="M7" s="2" t="s">
        <v>13</v>
      </c>
      <c r="N7" s="2">
        <v>0</v>
      </c>
      <c r="O7" s="2">
        <v>0</v>
      </c>
      <c r="P7" s="4"/>
      <c r="Q7" s="7">
        <v>0</v>
      </c>
      <c r="R7" s="7">
        <v>0</v>
      </c>
      <c r="S7" s="7">
        <v>0</v>
      </c>
      <c r="T7" s="2">
        <v>0</v>
      </c>
      <c r="U7" s="2">
        <v>0</v>
      </c>
      <c r="V7" s="2">
        <v>0</v>
      </c>
      <c r="W7" s="4"/>
      <c r="X7" s="7">
        <v>44</v>
      </c>
      <c r="Y7" s="7">
        <v>0</v>
      </c>
      <c r="Z7" s="7">
        <v>0</v>
      </c>
      <c r="AA7" s="2">
        <v>54</v>
      </c>
      <c r="AB7" s="2">
        <v>0</v>
      </c>
      <c r="AC7" s="2">
        <v>0</v>
      </c>
      <c r="AE7" s="9" t="s">
        <v>0</v>
      </c>
      <c r="AF7" s="4">
        <v>3900</v>
      </c>
      <c r="AG7" s="4">
        <v>13400</v>
      </c>
      <c r="AH7" s="4">
        <v>12300</v>
      </c>
      <c r="AI7" s="4">
        <v>14500</v>
      </c>
      <c r="AJ7" s="4">
        <v>8200</v>
      </c>
      <c r="AK7" s="4">
        <v>52300</v>
      </c>
      <c r="AM7" s="9" t="s">
        <v>0</v>
      </c>
      <c r="AN7" s="13">
        <v>0.08</v>
      </c>
      <c r="AO7" s="13">
        <v>0.26</v>
      </c>
      <c r="AP7" s="13">
        <v>0.23</v>
      </c>
      <c r="AQ7" s="13">
        <v>0.28000000000000003</v>
      </c>
      <c r="AR7" s="13">
        <v>0.16</v>
      </c>
    </row>
    <row r="8" spans="1:44">
      <c r="A8" s="5">
        <v>1951</v>
      </c>
      <c r="B8" s="2">
        <v>15</v>
      </c>
      <c r="C8" s="2">
        <v>0</v>
      </c>
      <c r="D8" s="2">
        <v>0</v>
      </c>
      <c r="E8" s="4"/>
      <c r="F8" s="7">
        <v>0</v>
      </c>
      <c r="G8" s="7">
        <v>0</v>
      </c>
      <c r="H8" s="7">
        <v>0</v>
      </c>
      <c r="I8" s="4"/>
      <c r="J8" s="7" t="s">
        <v>13</v>
      </c>
      <c r="K8" s="7">
        <v>0</v>
      </c>
      <c r="L8" s="7">
        <v>0</v>
      </c>
      <c r="M8" s="2" t="s">
        <v>13</v>
      </c>
      <c r="N8" s="2">
        <v>0</v>
      </c>
      <c r="O8" s="2">
        <v>0</v>
      </c>
      <c r="P8" s="4"/>
      <c r="Q8" s="7">
        <v>0</v>
      </c>
      <c r="R8" s="7">
        <v>0</v>
      </c>
      <c r="S8" s="7">
        <v>0</v>
      </c>
      <c r="T8" s="2">
        <v>0</v>
      </c>
      <c r="U8" s="2">
        <v>0</v>
      </c>
      <c r="V8" s="2">
        <v>0</v>
      </c>
      <c r="W8" s="4"/>
      <c r="X8" s="7">
        <v>45</v>
      </c>
      <c r="Y8" s="7">
        <v>0</v>
      </c>
      <c r="Z8" s="7">
        <v>0</v>
      </c>
      <c r="AA8" s="2">
        <v>56</v>
      </c>
      <c r="AB8" s="2">
        <v>0</v>
      </c>
      <c r="AC8" s="2">
        <v>0</v>
      </c>
      <c r="AE8" s="9" t="s">
        <v>1</v>
      </c>
      <c r="AF8" s="4">
        <v>2900</v>
      </c>
      <c r="AG8" s="4">
        <v>8800</v>
      </c>
      <c r="AH8" s="4">
        <v>7000</v>
      </c>
      <c r="AI8" s="4">
        <v>4100</v>
      </c>
      <c r="AJ8" s="4">
        <v>400</v>
      </c>
      <c r="AK8" s="4">
        <v>23200</v>
      </c>
      <c r="AM8" s="9" t="s">
        <v>1</v>
      </c>
      <c r="AN8" s="13">
        <v>0.12</v>
      </c>
      <c r="AO8" s="13">
        <v>0.38</v>
      </c>
      <c r="AP8" s="13">
        <v>0.3</v>
      </c>
      <c r="AQ8" s="13">
        <v>0.18</v>
      </c>
      <c r="AR8" s="13">
        <v>0.02</v>
      </c>
    </row>
    <row r="9" spans="1:44">
      <c r="A9" s="5">
        <v>1952</v>
      </c>
      <c r="B9" s="2">
        <v>16</v>
      </c>
      <c r="C9" s="2">
        <v>0</v>
      </c>
      <c r="D9" s="2">
        <v>0</v>
      </c>
      <c r="E9" s="4"/>
      <c r="F9" s="7">
        <v>0</v>
      </c>
      <c r="G9" s="7">
        <v>0</v>
      </c>
      <c r="H9" s="7">
        <v>0</v>
      </c>
      <c r="I9" s="4"/>
      <c r="J9" s="7" t="s">
        <v>13</v>
      </c>
      <c r="K9" s="7">
        <v>0</v>
      </c>
      <c r="L9" s="7">
        <v>0</v>
      </c>
      <c r="M9" s="2" t="s">
        <v>13</v>
      </c>
      <c r="N9" s="2">
        <v>0</v>
      </c>
      <c r="O9" s="2">
        <v>0</v>
      </c>
      <c r="P9" s="4"/>
      <c r="Q9" s="7">
        <v>0</v>
      </c>
      <c r="R9" s="7">
        <v>0</v>
      </c>
      <c r="S9" s="7">
        <v>0</v>
      </c>
      <c r="T9" s="2">
        <v>0</v>
      </c>
      <c r="U9" s="2">
        <v>0</v>
      </c>
      <c r="V9" s="2">
        <v>0</v>
      </c>
      <c r="W9" s="4"/>
      <c r="X9" s="7">
        <v>47</v>
      </c>
      <c r="Y9" s="7">
        <v>0</v>
      </c>
      <c r="Z9" s="7">
        <v>0</v>
      </c>
      <c r="AA9" s="2">
        <v>57</v>
      </c>
      <c r="AB9" s="2">
        <v>0</v>
      </c>
      <c r="AC9" s="2">
        <v>0</v>
      </c>
      <c r="AE9" s="9" t="s">
        <v>2</v>
      </c>
      <c r="AF9" s="4">
        <v>2800</v>
      </c>
      <c r="AG9" s="4">
        <v>8400</v>
      </c>
      <c r="AH9" s="4">
        <v>6200</v>
      </c>
      <c r="AI9" s="4">
        <v>6400</v>
      </c>
      <c r="AJ9" s="4">
        <v>2800</v>
      </c>
      <c r="AK9" s="4">
        <v>26500</v>
      </c>
      <c r="AM9" s="9" t="s">
        <v>2</v>
      </c>
      <c r="AN9" s="13">
        <v>0.11</v>
      </c>
      <c r="AO9" s="13">
        <v>0.32</v>
      </c>
      <c r="AP9" s="13">
        <v>0.23</v>
      </c>
      <c r="AQ9" s="13">
        <v>0.24</v>
      </c>
      <c r="AR9" s="13">
        <v>0.1</v>
      </c>
    </row>
    <row r="10" spans="1:44">
      <c r="A10" s="5">
        <v>1953</v>
      </c>
      <c r="B10" s="2">
        <v>17</v>
      </c>
      <c r="C10" s="2">
        <v>0</v>
      </c>
      <c r="D10" s="2">
        <v>0</v>
      </c>
      <c r="E10" s="4"/>
      <c r="F10" s="7">
        <v>0</v>
      </c>
      <c r="G10" s="7">
        <v>0</v>
      </c>
      <c r="H10" s="7">
        <v>0</v>
      </c>
      <c r="I10" s="4"/>
      <c r="J10" s="7" t="s">
        <v>13</v>
      </c>
      <c r="K10" s="7">
        <v>0</v>
      </c>
      <c r="L10" s="7">
        <v>0</v>
      </c>
      <c r="M10" s="2" t="s">
        <v>13</v>
      </c>
      <c r="N10" s="2">
        <v>0</v>
      </c>
      <c r="O10" s="2">
        <v>0</v>
      </c>
      <c r="P10" s="4"/>
      <c r="Q10" s="7">
        <v>0</v>
      </c>
      <c r="R10" s="7">
        <v>0</v>
      </c>
      <c r="S10" s="7">
        <v>0</v>
      </c>
      <c r="T10" s="2">
        <v>0</v>
      </c>
      <c r="U10" s="2">
        <v>0</v>
      </c>
      <c r="V10" s="2">
        <v>0</v>
      </c>
      <c r="W10" s="4"/>
      <c r="X10" s="7">
        <v>48</v>
      </c>
      <c r="Y10" s="7">
        <v>0</v>
      </c>
      <c r="Z10" s="7">
        <v>0</v>
      </c>
      <c r="AA10" s="2">
        <v>58</v>
      </c>
      <c r="AB10" s="2">
        <v>0</v>
      </c>
      <c r="AC10" s="2">
        <v>0</v>
      </c>
      <c r="AE10" s="9" t="s">
        <v>3</v>
      </c>
      <c r="AF10" s="4">
        <v>2500</v>
      </c>
      <c r="AG10" s="4">
        <v>2600</v>
      </c>
      <c r="AH10" s="4">
        <v>1100</v>
      </c>
      <c r="AI10" s="4">
        <v>800</v>
      </c>
      <c r="AJ10" s="4">
        <v>700</v>
      </c>
      <c r="AK10" s="4">
        <v>7700</v>
      </c>
      <c r="AM10" s="9" t="s">
        <v>3</v>
      </c>
      <c r="AN10" s="13">
        <v>0.32</v>
      </c>
      <c r="AO10" s="13">
        <v>0.34</v>
      </c>
      <c r="AP10" s="13">
        <v>0.14000000000000001</v>
      </c>
      <c r="AQ10" s="13">
        <v>0.11</v>
      </c>
      <c r="AR10" s="13">
        <v>0.09</v>
      </c>
    </row>
    <row r="11" spans="1:44">
      <c r="A11" s="5">
        <v>1954</v>
      </c>
      <c r="B11" s="2">
        <v>17</v>
      </c>
      <c r="C11" s="2">
        <v>0</v>
      </c>
      <c r="D11" s="2">
        <v>0</v>
      </c>
      <c r="E11" s="4"/>
      <c r="F11" s="7">
        <v>0</v>
      </c>
      <c r="G11" s="7">
        <v>0</v>
      </c>
      <c r="H11" s="7">
        <v>0</v>
      </c>
      <c r="I11" s="4"/>
      <c r="J11" s="7" t="s">
        <v>13</v>
      </c>
      <c r="K11" s="7">
        <v>0</v>
      </c>
      <c r="L11" s="7">
        <v>0</v>
      </c>
      <c r="M11" s="2" t="s">
        <v>13</v>
      </c>
      <c r="N11" s="2">
        <v>0</v>
      </c>
      <c r="O11" s="2">
        <v>0</v>
      </c>
      <c r="P11" s="4"/>
      <c r="Q11" s="7">
        <v>0</v>
      </c>
      <c r="R11" s="7">
        <v>0</v>
      </c>
      <c r="S11" s="7">
        <v>0</v>
      </c>
      <c r="T11" s="2">
        <v>0</v>
      </c>
      <c r="U11" s="2">
        <v>0</v>
      </c>
      <c r="V11" s="2">
        <v>0</v>
      </c>
      <c r="W11" s="4"/>
      <c r="X11" s="7">
        <v>50</v>
      </c>
      <c r="Y11" s="7">
        <v>0</v>
      </c>
      <c r="Z11" s="7">
        <v>0</v>
      </c>
      <c r="AA11" s="2">
        <v>60</v>
      </c>
      <c r="AB11" s="2">
        <v>0</v>
      </c>
      <c r="AC11" s="2">
        <v>0</v>
      </c>
      <c r="AE11" s="9" t="s">
        <v>21</v>
      </c>
      <c r="AF11" s="4">
        <v>9400</v>
      </c>
      <c r="AG11" s="4">
        <v>23700</v>
      </c>
      <c r="AH11" s="4">
        <v>19200</v>
      </c>
      <c r="AI11" s="4">
        <v>22900</v>
      </c>
      <c r="AJ11" s="4">
        <v>20500</v>
      </c>
      <c r="AK11" s="4">
        <v>95800</v>
      </c>
      <c r="AM11" s="9" t="s">
        <v>21</v>
      </c>
      <c r="AN11" s="13">
        <v>0.1</v>
      </c>
      <c r="AO11" s="13">
        <v>0.25</v>
      </c>
      <c r="AP11" s="13">
        <v>0.2</v>
      </c>
      <c r="AQ11" s="13">
        <v>0.24</v>
      </c>
      <c r="AR11" s="13">
        <v>0.21</v>
      </c>
    </row>
    <row r="12" spans="1:44">
      <c r="A12" s="5">
        <v>1955</v>
      </c>
      <c r="B12" s="2">
        <v>18</v>
      </c>
      <c r="C12" s="2">
        <v>0</v>
      </c>
      <c r="D12" s="2">
        <v>0</v>
      </c>
      <c r="E12" s="4"/>
      <c r="F12" s="7">
        <v>0</v>
      </c>
      <c r="G12" s="7">
        <v>0</v>
      </c>
      <c r="H12" s="7">
        <v>0</v>
      </c>
      <c r="I12" s="4"/>
      <c r="J12" s="7" t="s">
        <v>13</v>
      </c>
      <c r="K12" s="7">
        <v>0</v>
      </c>
      <c r="L12" s="7">
        <v>0</v>
      </c>
      <c r="M12" s="2" t="s">
        <v>13</v>
      </c>
      <c r="N12" s="2">
        <v>0</v>
      </c>
      <c r="O12" s="2">
        <v>0</v>
      </c>
      <c r="P12" s="4"/>
      <c r="Q12" s="7">
        <v>0</v>
      </c>
      <c r="R12" s="7">
        <v>0</v>
      </c>
      <c r="S12" s="7">
        <v>0</v>
      </c>
      <c r="T12" s="2">
        <v>0</v>
      </c>
      <c r="U12" s="2">
        <v>0</v>
      </c>
      <c r="V12" s="2">
        <v>0</v>
      </c>
      <c r="W12" s="4"/>
      <c r="X12" s="7">
        <v>51</v>
      </c>
      <c r="Y12" s="7">
        <v>0</v>
      </c>
      <c r="Z12" s="7">
        <v>0</v>
      </c>
      <c r="AA12" s="2">
        <v>61</v>
      </c>
      <c r="AB12" s="2">
        <v>0</v>
      </c>
      <c r="AC12" s="2">
        <v>0</v>
      </c>
    </row>
    <row r="13" spans="1:44">
      <c r="A13" s="5">
        <v>1956</v>
      </c>
      <c r="B13" s="2">
        <v>18</v>
      </c>
      <c r="C13" s="2">
        <v>0</v>
      </c>
      <c r="D13" s="2">
        <v>0</v>
      </c>
      <c r="E13" s="4"/>
      <c r="F13" s="7">
        <v>0</v>
      </c>
      <c r="G13" s="7">
        <v>0</v>
      </c>
      <c r="H13" s="7">
        <v>0</v>
      </c>
      <c r="I13" s="4"/>
      <c r="J13" s="7" t="s">
        <v>13</v>
      </c>
      <c r="K13" s="7">
        <v>0</v>
      </c>
      <c r="L13" s="7">
        <v>0</v>
      </c>
      <c r="M13" s="2" t="s">
        <v>13</v>
      </c>
      <c r="N13" s="2">
        <v>0</v>
      </c>
      <c r="O13" s="2">
        <v>0</v>
      </c>
      <c r="P13" s="4"/>
      <c r="Q13" s="7">
        <v>0</v>
      </c>
      <c r="R13" s="7">
        <v>0</v>
      </c>
      <c r="S13" s="7">
        <v>0</v>
      </c>
      <c r="T13" s="2">
        <v>0</v>
      </c>
      <c r="U13" s="2">
        <v>0</v>
      </c>
      <c r="V13" s="2">
        <v>0</v>
      </c>
      <c r="W13" s="4"/>
      <c r="X13" s="7">
        <v>53</v>
      </c>
      <c r="Y13" s="7">
        <v>0</v>
      </c>
      <c r="Z13" s="7">
        <v>0</v>
      </c>
      <c r="AA13" s="2">
        <v>63</v>
      </c>
      <c r="AB13" s="2">
        <v>0</v>
      </c>
      <c r="AC13" s="2">
        <v>0</v>
      </c>
      <c r="AN13" s="11"/>
      <c r="AO13" s="11"/>
      <c r="AP13" s="11"/>
      <c r="AQ13" s="11"/>
      <c r="AR13" s="11"/>
    </row>
    <row r="14" spans="1:44">
      <c r="A14" s="5">
        <v>1957</v>
      </c>
      <c r="B14" s="2">
        <v>19</v>
      </c>
      <c r="C14" s="2">
        <v>0</v>
      </c>
      <c r="D14" s="2">
        <v>0</v>
      </c>
      <c r="E14" s="4"/>
      <c r="F14" s="7">
        <v>0</v>
      </c>
      <c r="G14" s="7">
        <v>0</v>
      </c>
      <c r="H14" s="7">
        <v>0</v>
      </c>
      <c r="I14" s="4"/>
      <c r="J14" s="7" t="s">
        <v>13</v>
      </c>
      <c r="K14" s="7">
        <v>0</v>
      </c>
      <c r="L14" s="7">
        <v>0</v>
      </c>
      <c r="M14" s="2" t="s">
        <v>13</v>
      </c>
      <c r="N14" s="2">
        <v>0</v>
      </c>
      <c r="O14" s="2">
        <v>0</v>
      </c>
      <c r="P14" s="4"/>
      <c r="Q14" s="7" t="s">
        <v>13</v>
      </c>
      <c r="R14" s="7">
        <v>0</v>
      </c>
      <c r="S14" s="7">
        <v>0</v>
      </c>
      <c r="T14" s="2">
        <v>0</v>
      </c>
      <c r="U14" s="2">
        <v>0</v>
      </c>
      <c r="V14" s="2">
        <v>0</v>
      </c>
      <c r="W14" s="4"/>
      <c r="X14" s="7">
        <v>55</v>
      </c>
      <c r="Y14" s="7">
        <v>0</v>
      </c>
      <c r="Z14" s="7">
        <v>0</v>
      </c>
      <c r="AA14" s="2">
        <v>64</v>
      </c>
      <c r="AB14" s="2">
        <v>0</v>
      </c>
      <c r="AC14" s="2">
        <v>0</v>
      </c>
      <c r="AN14" s="11"/>
      <c r="AO14" s="11"/>
      <c r="AP14" s="11"/>
      <c r="AQ14" s="11"/>
      <c r="AR14" s="11"/>
    </row>
    <row r="15" spans="1:44">
      <c r="A15" s="5">
        <v>1958</v>
      </c>
      <c r="B15" s="2">
        <v>20</v>
      </c>
      <c r="C15" s="2">
        <v>0</v>
      </c>
      <c r="D15" s="2">
        <v>0</v>
      </c>
      <c r="E15" s="4"/>
      <c r="F15" s="7">
        <v>0</v>
      </c>
      <c r="G15" s="7">
        <v>0</v>
      </c>
      <c r="H15" s="7">
        <v>0</v>
      </c>
      <c r="I15" s="4"/>
      <c r="J15" s="7" t="s">
        <v>13</v>
      </c>
      <c r="K15" s="7">
        <v>0</v>
      </c>
      <c r="L15" s="7">
        <v>0</v>
      </c>
      <c r="M15" s="2" t="s">
        <v>13</v>
      </c>
      <c r="N15" s="2">
        <v>0</v>
      </c>
      <c r="O15" s="2">
        <v>0</v>
      </c>
      <c r="P15" s="4"/>
      <c r="Q15" s="7" t="s">
        <v>13</v>
      </c>
      <c r="R15" s="7">
        <v>0</v>
      </c>
      <c r="S15" s="7">
        <v>0</v>
      </c>
      <c r="T15" s="2">
        <v>0</v>
      </c>
      <c r="U15" s="2">
        <v>0</v>
      </c>
      <c r="V15" s="2">
        <v>0</v>
      </c>
      <c r="W15" s="4"/>
      <c r="X15" s="7">
        <v>57</v>
      </c>
      <c r="Y15" s="7">
        <v>0</v>
      </c>
      <c r="Z15" s="7">
        <v>0</v>
      </c>
      <c r="AA15" s="2">
        <v>66</v>
      </c>
      <c r="AB15" s="2">
        <v>0</v>
      </c>
      <c r="AC15" s="2">
        <v>0</v>
      </c>
      <c r="AN15" s="11"/>
      <c r="AO15" s="11"/>
      <c r="AP15" s="11"/>
      <c r="AQ15" s="11"/>
      <c r="AR15" s="11"/>
    </row>
    <row r="16" spans="1:44">
      <c r="A16" s="5">
        <v>1959</v>
      </c>
      <c r="B16" s="2">
        <v>21</v>
      </c>
      <c r="C16" s="2">
        <v>0</v>
      </c>
      <c r="D16" s="2">
        <v>0</v>
      </c>
      <c r="E16" s="4"/>
      <c r="F16" s="7">
        <v>0</v>
      </c>
      <c r="G16" s="7">
        <v>0</v>
      </c>
      <c r="H16" s="7">
        <v>0</v>
      </c>
      <c r="I16" s="4"/>
      <c r="J16" s="7" t="s">
        <v>13</v>
      </c>
      <c r="K16" s="7">
        <v>0</v>
      </c>
      <c r="L16" s="7">
        <v>0</v>
      </c>
      <c r="M16" s="2" t="s">
        <v>13</v>
      </c>
      <c r="N16" s="2">
        <v>0</v>
      </c>
      <c r="O16" s="2">
        <v>0</v>
      </c>
      <c r="P16" s="4"/>
      <c r="Q16" s="7" t="s">
        <v>13</v>
      </c>
      <c r="R16" s="7">
        <v>0</v>
      </c>
      <c r="S16" s="7">
        <v>0</v>
      </c>
      <c r="T16" s="2">
        <v>0</v>
      </c>
      <c r="U16" s="2">
        <v>0</v>
      </c>
      <c r="V16" s="2">
        <v>0</v>
      </c>
      <c r="W16" s="4"/>
      <c r="X16" s="7">
        <v>58</v>
      </c>
      <c r="Y16" s="7">
        <v>0</v>
      </c>
      <c r="Z16" s="7">
        <v>0</v>
      </c>
      <c r="AA16" s="2">
        <v>67</v>
      </c>
      <c r="AB16" s="2">
        <v>0</v>
      </c>
      <c r="AC16" s="2">
        <v>0</v>
      </c>
      <c r="AN16" s="11"/>
      <c r="AO16" s="11"/>
      <c r="AP16" s="11"/>
      <c r="AQ16" s="11"/>
      <c r="AR16" s="11"/>
    </row>
    <row r="17" spans="1:44">
      <c r="A17" s="5">
        <v>1960</v>
      </c>
      <c r="B17" s="2">
        <v>21</v>
      </c>
      <c r="C17" s="2">
        <v>0</v>
      </c>
      <c r="D17" s="2">
        <v>0</v>
      </c>
      <c r="E17" s="4"/>
      <c r="F17" s="7">
        <v>0</v>
      </c>
      <c r="G17" s="7">
        <v>0</v>
      </c>
      <c r="H17" s="7">
        <v>0</v>
      </c>
      <c r="I17" s="4"/>
      <c r="J17" s="7" t="s">
        <v>13</v>
      </c>
      <c r="K17" s="7">
        <v>0</v>
      </c>
      <c r="L17" s="7">
        <v>0</v>
      </c>
      <c r="M17" s="2" t="s">
        <v>13</v>
      </c>
      <c r="N17" s="2">
        <v>0</v>
      </c>
      <c r="O17" s="2">
        <v>0</v>
      </c>
      <c r="P17" s="4"/>
      <c r="Q17" s="7" t="s">
        <v>13</v>
      </c>
      <c r="R17" s="7">
        <v>0</v>
      </c>
      <c r="S17" s="7">
        <v>0</v>
      </c>
      <c r="T17" s="2">
        <v>0</v>
      </c>
      <c r="U17" s="2">
        <v>0</v>
      </c>
      <c r="V17" s="2">
        <v>0</v>
      </c>
      <c r="W17" s="4"/>
      <c r="X17" s="7">
        <v>60</v>
      </c>
      <c r="Y17" s="7">
        <v>0</v>
      </c>
      <c r="Z17" s="7">
        <v>0</v>
      </c>
      <c r="AA17" s="2">
        <v>69</v>
      </c>
      <c r="AB17" s="2">
        <v>0</v>
      </c>
      <c r="AC17" s="2">
        <v>0</v>
      </c>
      <c r="AN17" s="11"/>
      <c r="AO17" s="11"/>
      <c r="AP17" s="11"/>
      <c r="AQ17" s="11"/>
      <c r="AR17" s="11"/>
    </row>
    <row r="18" spans="1:44">
      <c r="A18" s="5">
        <v>1961</v>
      </c>
      <c r="B18" s="2">
        <v>22</v>
      </c>
      <c r="C18" s="2">
        <v>0</v>
      </c>
      <c r="D18" s="2">
        <v>0</v>
      </c>
      <c r="E18" s="4"/>
      <c r="F18" s="7">
        <v>0</v>
      </c>
      <c r="G18" s="7">
        <v>0</v>
      </c>
      <c r="H18" s="7">
        <v>0</v>
      </c>
      <c r="I18" s="4"/>
      <c r="J18" s="7" t="s">
        <v>13</v>
      </c>
      <c r="K18" s="7">
        <v>0</v>
      </c>
      <c r="L18" s="7">
        <v>0</v>
      </c>
      <c r="M18" s="2" t="s">
        <v>13</v>
      </c>
      <c r="N18" s="2">
        <v>0</v>
      </c>
      <c r="O18" s="2">
        <v>0</v>
      </c>
      <c r="P18" s="4"/>
      <c r="Q18" s="7" t="s">
        <v>13</v>
      </c>
      <c r="R18" s="7">
        <v>0</v>
      </c>
      <c r="S18" s="7">
        <v>0</v>
      </c>
      <c r="T18" s="2">
        <v>0</v>
      </c>
      <c r="U18" s="2">
        <v>0</v>
      </c>
      <c r="V18" s="2">
        <v>0</v>
      </c>
      <c r="W18" s="4"/>
      <c r="X18" s="7">
        <v>62</v>
      </c>
      <c r="Y18" s="7">
        <v>0</v>
      </c>
      <c r="Z18" s="7">
        <v>0</v>
      </c>
      <c r="AA18" s="2">
        <v>71</v>
      </c>
      <c r="AB18" s="2">
        <v>0</v>
      </c>
      <c r="AC18" s="2">
        <v>0</v>
      </c>
      <c r="AN18" s="11"/>
      <c r="AO18" s="11"/>
      <c r="AP18" s="11"/>
      <c r="AQ18" s="11"/>
      <c r="AR18" s="11"/>
    </row>
    <row r="19" spans="1:44">
      <c r="A19" s="5">
        <v>1962</v>
      </c>
      <c r="B19" s="2">
        <v>23</v>
      </c>
      <c r="C19" s="2">
        <v>0</v>
      </c>
      <c r="D19" s="2">
        <v>0</v>
      </c>
      <c r="E19" s="4"/>
      <c r="F19" s="7">
        <v>0</v>
      </c>
      <c r="G19" s="7">
        <v>0</v>
      </c>
      <c r="H19" s="7">
        <v>0</v>
      </c>
      <c r="I19" s="4"/>
      <c r="J19" s="7" t="s">
        <v>13</v>
      </c>
      <c r="K19" s="7">
        <v>0</v>
      </c>
      <c r="L19" s="7">
        <v>0</v>
      </c>
      <c r="M19" s="2" t="s">
        <v>13</v>
      </c>
      <c r="N19" s="2">
        <v>0</v>
      </c>
      <c r="O19" s="2">
        <v>0</v>
      </c>
      <c r="P19" s="4"/>
      <c r="Q19" s="7" t="s">
        <v>13</v>
      </c>
      <c r="R19" s="7">
        <v>0</v>
      </c>
      <c r="S19" s="7">
        <v>0</v>
      </c>
      <c r="T19" s="2">
        <v>0</v>
      </c>
      <c r="U19" s="2">
        <v>0</v>
      </c>
      <c r="V19" s="2">
        <v>0</v>
      </c>
      <c r="W19" s="4"/>
      <c r="X19" s="7">
        <v>64</v>
      </c>
      <c r="Y19" s="7">
        <v>0</v>
      </c>
      <c r="Z19" s="7">
        <v>0</v>
      </c>
      <c r="AA19" s="2">
        <v>72</v>
      </c>
      <c r="AB19" s="2">
        <v>0</v>
      </c>
      <c r="AC19" s="2">
        <v>0</v>
      </c>
    </row>
    <row r="20" spans="1:44">
      <c r="A20" s="5">
        <v>1963</v>
      </c>
      <c r="B20" s="2">
        <v>24</v>
      </c>
      <c r="C20" s="2">
        <v>0</v>
      </c>
      <c r="D20" s="2">
        <v>0</v>
      </c>
      <c r="E20" s="4"/>
      <c r="F20" s="7">
        <v>0</v>
      </c>
      <c r="G20" s="7">
        <v>0</v>
      </c>
      <c r="H20" s="7">
        <v>0</v>
      </c>
      <c r="I20" s="4"/>
      <c r="J20" s="7" t="s">
        <v>13</v>
      </c>
      <c r="K20" s="7">
        <v>0</v>
      </c>
      <c r="L20" s="7">
        <v>0</v>
      </c>
      <c r="M20" s="2" t="s">
        <v>13</v>
      </c>
      <c r="N20" s="2">
        <v>0</v>
      </c>
      <c r="O20" s="2">
        <v>0</v>
      </c>
      <c r="P20" s="4"/>
      <c r="Q20" s="7" t="s">
        <v>13</v>
      </c>
      <c r="R20" s="7">
        <v>0</v>
      </c>
      <c r="S20" s="7">
        <v>0</v>
      </c>
      <c r="T20" s="2">
        <v>0</v>
      </c>
      <c r="U20" s="2">
        <v>0</v>
      </c>
      <c r="V20" s="2">
        <v>0</v>
      </c>
      <c r="W20" s="4"/>
      <c r="X20" s="7">
        <v>66</v>
      </c>
      <c r="Y20" s="7">
        <v>0</v>
      </c>
      <c r="Z20" s="7">
        <v>0</v>
      </c>
      <c r="AA20" s="2">
        <v>74</v>
      </c>
      <c r="AB20" s="2">
        <v>0</v>
      </c>
      <c r="AC20" s="2">
        <v>0</v>
      </c>
    </row>
    <row r="21" spans="1:44">
      <c r="A21" s="5">
        <v>1964</v>
      </c>
      <c r="B21" s="2">
        <v>25</v>
      </c>
      <c r="C21" s="2">
        <v>0</v>
      </c>
      <c r="D21" s="2">
        <v>0</v>
      </c>
      <c r="E21" s="4"/>
      <c r="F21" s="7">
        <v>0</v>
      </c>
      <c r="G21" s="7">
        <v>0</v>
      </c>
      <c r="H21" s="7">
        <v>0</v>
      </c>
      <c r="I21" s="4"/>
      <c r="J21" s="7" t="s">
        <v>13</v>
      </c>
      <c r="K21" s="7">
        <v>0</v>
      </c>
      <c r="L21" s="7">
        <v>0</v>
      </c>
      <c r="M21" s="2" t="s">
        <v>13</v>
      </c>
      <c r="N21" s="2">
        <v>0</v>
      </c>
      <c r="O21" s="2">
        <v>0</v>
      </c>
      <c r="P21" s="4"/>
      <c r="Q21" s="7" t="s">
        <v>13</v>
      </c>
      <c r="R21" s="7">
        <v>0</v>
      </c>
      <c r="S21" s="7">
        <v>0</v>
      </c>
      <c r="T21" s="2">
        <v>0</v>
      </c>
      <c r="U21" s="2">
        <v>0</v>
      </c>
      <c r="V21" s="2">
        <v>0</v>
      </c>
      <c r="W21" s="4"/>
      <c r="X21" s="7">
        <v>68</v>
      </c>
      <c r="Y21" s="7">
        <v>0</v>
      </c>
      <c r="Z21" s="7">
        <v>0</v>
      </c>
      <c r="AA21" s="2">
        <v>76</v>
      </c>
      <c r="AB21" s="2">
        <v>0</v>
      </c>
      <c r="AC21" s="2">
        <v>0</v>
      </c>
    </row>
    <row r="22" spans="1:44">
      <c r="A22" s="5">
        <v>1965</v>
      </c>
      <c r="B22" s="2">
        <v>25</v>
      </c>
      <c r="C22" s="2">
        <v>0</v>
      </c>
      <c r="D22" s="2">
        <v>0</v>
      </c>
      <c r="E22" s="4"/>
      <c r="F22" s="7">
        <v>0</v>
      </c>
      <c r="G22" s="7">
        <v>0</v>
      </c>
      <c r="H22" s="7">
        <v>0</v>
      </c>
      <c r="I22" s="4"/>
      <c r="J22" s="7" t="s">
        <v>13</v>
      </c>
      <c r="K22" s="7">
        <v>0</v>
      </c>
      <c r="L22" s="7">
        <v>0</v>
      </c>
      <c r="M22" s="2" t="s">
        <v>13</v>
      </c>
      <c r="N22" s="2">
        <v>0</v>
      </c>
      <c r="O22" s="2">
        <v>0</v>
      </c>
      <c r="P22" s="4"/>
      <c r="Q22" s="7" t="s">
        <v>13</v>
      </c>
      <c r="R22" s="7">
        <v>0</v>
      </c>
      <c r="S22" s="7">
        <v>0</v>
      </c>
      <c r="T22" s="2">
        <v>0</v>
      </c>
      <c r="U22" s="2">
        <v>0</v>
      </c>
      <c r="V22" s="2">
        <v>0</v>
      </c>
      <c r="W22" s="4"/>
      <c r="X22" s="7">
        <v>70</v>
      </c>
      <c r="Y22" s="7">
        <v>0</v>
      </c>
      <c r="Z22" s="7">
        <v>0</v>
      </c>
      <c r="AA22" s="2">
        <v>78</v>
      </c>
      <c r="AB22" s="2">
        <v>0</v>
      </c>
      <c r="AC22" s="2">
        <v>0</v>
      </c>
    </row>
    <row r="23" spans="1:44">
      <c r="A23" s="5">
        <v>1966</v>
      </c>
      <c r="B23" s="2">
        <v>26</v>
      </c>
      <c r="C23" s="2">
        <v>0</v>
      </c>
      <c r="D23" s="2">
        <v>0</v>
      </c>
      <c r="E23" s="4"/>
      <c r="F23" s="7">
        <v>0</v>
      </c>
      <c r="G23" s="7">
        <v>0</v>
      </c>
      <c r="H23" s="7">
        <v>0</v>
      </c>
      <c r="I23" s="4"/>
      <c r="J23" s="7" t="s">
        <v>13</v>
      </c>
      <c r="K23" s="7">
        <v>0</v>
      </c>
      <c r="L23" s="7">
        <v>0</v>
      </c>
      <c r="M23" s="2" t="s">
        <v>13</v>
      </c>
      <c r="N23" s="2">
        <v>0</v>
      </c>
      <c r="O23" s="2">
        <v>0</v>
      </c>
      <c r="P23" s="4"/>
      <c r="Q23" s="7" t="s">
        <v>13</v>
      </c>
      <c r="R23" s="7">
        <v>0</v>
      </c>
      <c r="S23" s="7">
        <v>0</v>
      </c>
      <c r="T23" s="2">
        <v>0</v>
      </c>
      <c r="U23" s="2">
        <v>0</v>
      </c>
      <c r="V23" s="2">
        <v>0</v>
      </c>
      <c r="W23" s="4"/>
      <c r="X23" s="7">
        <v>72</v>
      </c>
      <c r="Y23" s="7">
        <v>0</v>
      </c>
      <c r="Z23" s="7">
        <v>0</v>
      </c>
      <c r="AA23" s="2">
        <v>80</v>
      </c>
      <c r="AB23" s="2">
        <v>0</v>
      </c>
      <c r="AC23" s="2">
        <v>0</v>
      </c>
    </row>
    <row r="24" spans="1:44">
      <c r="A24" s="5">
        <v>1967</v>
      </c>
      <c r="B24" s="2">
        <v>27</v>
      </c>
      <c r="C24" s="2">
        <v>0</v>
      </c>
      <c r="D24" s="2">
        <v>0</v>
      </c>
      <c r="E24" s="4"/>
      <c r="F24" s="7">
        <v>0</v>
      </c>
      <c r="G24" s="7">
        <v>0</v>
      </c>
      <c r="H24" s="7">
        <v>0</v>
      </c>
      <c r="I24" s="4"/>
      <c r="J24" s="7" t="s">
        <v>13</v>
      </c>
      <c r="K24" s="7">
        <v>0</v>
      </c>
      <c r="L24" s="7">
        <v>0</v>
      </c>
      <c r="M24" s="2" t="s">
        <v>13</v>
      </c>
      <c r="N24" s="2">
        <v>0</v>
      </c>
      <c r="O24" s="2">
        <v>0</v>
      </c>
      <c r="P24" s="4"/>
      <c r="Q24" s="7" t="s">
        <v>13</v>
      </c>
      <c r="R24" s="7">
        <v>0</v>
      </c>
      <c r="S24" s="7">
        <v>0</v>
      </c>
      <c r="T24" s="2">
        <v>0</v>
      </c>
      <c r="U24" s="2">
        <v>0</v>
      </c>
      <c r="V24" s="2">
        <v>0</v>
      </c>
      <c r="W24" s="4"/>
      <c r="X24" s="7">
        <v>75</v>
      </c>
      <c r="Y24" s="7">
        <v>0</v>
      </c>
      <c r="Z24" s="7">
        <v>0</v>
      </c>
      <c r="AA24" s="2">
        <v>82</v>
      </c>
      <c r="AB24" s="2">
        <v>0</v>
      </c>
      <c r="AC24" s="2">
        <v>0</v>
      </c>
    </row>
    <row r="25" spans="1:44">
      <c r="A25" s="5">
        <v>1968</v>
      </c>
      <c r="B25" s="2">
        <v>28</v>
      </c>
      <c r="C25" s="2">
        <v>0</v>
      </c>
      <c r="D25" s="2">
        <v>0</v>
      </c>
      <c r="E25" s="4"/>
      <c r="F25" s="7">
        <v>0</v>
      </c>
      <c r="G25" s="7">
        <v>0</v>
      </c>
      <c r="H25" s="7">
        <v>0</v>
      </c>
      <c r="I25" s="4"/>
      <c r="J25" s="7" t="s">
        <v>13</v>
      </c>
      <c r="K25" s="7">
        <v>0</v>
      </c>
      <c r="L25" s="7">
        <v>0</v>
      </c>
      <c r="M25" s="2" t="s">
        <v>13</v>
      </c>
      <c r="N25" s="2">
        <v>0</v>
      </c>
      <c r="O25" s="2">
        <v>0</v>
      </c>
      <c r="P25" s="4"/>
      <c r="Q25" s="7" t="s">
        <v>13</v>
      </c>
      <c r="R25" s="7">
        <v>0</v>
      </c>
      <c r="S25" s="7">
        <v>0</v>
      </c>
      <c r="T25" s="2">
        <v>0</v>
      </c>
      <c r="U25" s="2">
        <v>0</v>
      </c>
      <c r="V25" s="2">
        <v>0</v>
      </c>
      <c r="W25" s="4"/>
      <c r="X25" s="7">
        <v>77</v>
      </c>
      <c r="Y25" s="7">
        <v>0</v>
      </c>
      <c r="Z25" s="7">
        <v>0</v>
      </c>
      <c r="AA25" s="2">
        <v>84</v>
      </c>
      <c r="AB25" s="2">
        <v>0</v>
      </c>
      <c r="AC25" s="2">
        <v>0</v>
      </c>
    </row>
    <row r="26" spans="1:44">
      <c r="A26" s="5">
        <v>1969</v>
      </c>
      <c r="B26" s="2">
        <v>29</v>
      </c>
      <c r="C26" s="2">
        <v>0</v>
      </c>
      <c r="D26" s="2">
        <v>0</v>
      </c>
      <c r="E26" s="4"/>
      <c r="F26" s="7">
        <v>0</v>
      </c>
      <c r="G26" s="7">
        <v>0</v>
      </c>
      <c r="H26" s="7">
        <v>0</v>
      </c>
      <c r="I26" s="4"/>
      <c r="J26" s="7" t="s">
        <v>13</v>
      </c>
      <c r="K26" s="7">
        <v>0</v>
      </c>
      <c r="L26" s="7">
        <v>0</v>
      </c>
      <c r="M26" s="2" t="s">
        <v>13</v>
      </c>
      <c r="N26" s="2">
        <v>0</v>
      </c>
      <c r="O26" s="2">
        <v>0</v>
      </c>
      <c r="P26" s="4"/>
      <c r="Q26" s="7" t="s">
        <v>13</v>
      </c>
      <c r="R26" s="7">
        <v>0</v>
      </c>
      <c r="S26" s="7">
        <v>0</v>
      </c>
      <c r="T26" s="2">
        <v>0</v>
      </c>
      <c r="U26" s="2">
        <v>0</v>
      </c>
      <c r="V26" s="2">
        <v>0</v>
      </c>
      <c r="W26" s="4"/>
      <c r="X26" s="7">
        <v>79</v>
      </c>
      <c r="Y26" s="7">
        <v>0</v>
      </c>
      <c r="Z26" s="7">
        <v>0</v>
      </c>
      <c r="AA26" s="2">
        <v>86</v>
      </c>
      <c r="AB26" s="2">
        <v>0</v>
      </c>
      <c r="AC26" s="2">
        <v>0</v>
      </c>
    </row>
    <row r="27" spans="1:44">
      <c r="A27" s="5">
        <v>1970</v>
      </c>
      <c r="B27" s="2">
        <v>30</v>
      </c>
      <c r="C27" s="2">
        <v>0</v>
      </c>
      <c r="D27" s="2">
        <v>0</v>
      </c>
      <c r="E27" s="4"/>
      <c r="F27" s="7">
        <v>0</v>
      </c>
      <c r="G27" s="7">
        <v>0</v>
      </c>
      <c r="H27" s="7">
        <v>0</v>
      </c>
      <c r="I27" s="4"/>
      <c r="J27" s="7" t="s">
        <v>13</v>
      </c>
      <c r="K27" s="7">
        <v>0</v>
      </c>
      <c r="L27" s="7">
        <v>0</v>
      </c>
      <c r="M27" s="2" t="s">
        <v>13</v>
      </c>
      <c r="N27" s="2">
        <v>0</v>
      </c>
      <c r="O27" s="2">
        <v>0</v>
      </c>
      <c r="P27" s="4"/>
      <c r="Q27" s="7" t="s">
        <v>13</v>
      </c>
      <c r="R27" s="7">
        <v>0</v>
      </c>
      <c r="S27" s="7">
        <v>0</v>
      </c>
      <c r="T27" s="2" t="s">
        <v>13</v>
      </c>
      <c r="U27" s="2">
        <v>0</v>
      </c>
      <c r="V27" s="2">
        <v>0</v>
      </c>
      <c r="W27" s="4"/>
      <c r="X27" s="7">
        <v>82</v>
      </c>
      <c r="Y27" s="7">
        <v>0</v>
      </c>
      <c r="Z27" s="7">
        <v>0</v>
      </c>
      <c r="AA27" s="2">
        <v>88</v>
      </c>
      <c r="AB27" s="2">
        <v>0</v>
      </c>
      <c r="AC27" s="2">
        <v>0</v>
      </c>
    </row>
    <row r="28" spans="1:44">
      <c r="A28" s="5">
        <v>1971</v>
      </c>
      <c r="B28" s="2">
        <v>16</v>
      </c>
      <c r="C28" s="2">
        <v>42</v>
      </c>
      <c r="D28" s="2">
        <v>0</v>
      </c>
      <c r="E28" s="4"/>
      <c r="F28" s="7">
        <v>0</v>
      </c>
      <c r="G28" s="7" t="s">
        <v>13</v>
      </c>
      <c r="H28" s="7">
        <v>0</v>
      </c>
      <c r="I28" s="4"/>
      <c r="J28" s="7" t="s">
        <v>13</v>
      </c>
      <c r="K28" s="7">
        <v>7</v>
      </c>
      <c r="L28" s="7">
        <v>0</v>
      </c>
      <c r="M28" s="2">
        <v>5</v>
      </c>
      <c r="N28" s="2">
        <v>19</v>
      </c>
      <c r="O28" s="2">
        <v>0</v>
      </c>
      <c r="P28" s="4"/>
      <c r="Q28" s="7" t="s">
        <v>13</v>
      </c>
      <c r="R28" s="7">
        <v>11</v>
      </c>
      <c r="S28" s="7">
        <v>0</v>
      </c>
      <c r="T28" s="2">
        <v>0</v>
      </c>
      <c r="U28" s="2" t="s">
        <v>13</v>
      </c>
      <c r="V28" s="2">
        <v>0</v>
      </c>
      <c r="W28" s="4"/>
      <c r="X28" s="7">
        <v>73</v>
      </c>
      <c r="Y28" s="7">
        <v>32</v>
      </c>
      <c r="Z28" s="7">
        <v>0</v>
      </c>
      <c r="AA28" s="2">
        <v>98</v>
      </c>
      <c r="AB28" s="2">
        <v>66</v>
      </c>
      <c r="AC28" s="2">
        <v>0</v>
      </c>
    </row>
    <row r="29" spans="1:44">
      <c r="A29" s="5">
        <v>1972</v>
      </c>
      <c r="B29" s="2">
        <v>32</v>
      </c>
      <c r="C29" s="2">
        <v>77</v>
      </c>
      <c r="D29" s="2">
        <v>0</v>
      </c>
      <c r="E29" s="4"/>
      <c r="F29" s="7" t="s">
        <v>13</v>
      </c>
      <c r="G29" s="7" t="s">
        <v>13</v>
      </c>
      <c r="H29" s="7">
        <v>0</v>
      </c>
      <c r="I29" s="4"/>
      <c r="J29" s="7">
        <v>5</v>
      </c>
      <c r="K29" s="7">
        <v>12</v>
      </c>
      <c r="L29" s="7">
        <v>0</v>
      </c>
      <c r="M29" s="2">
        <v>7</v>
      </c>
      <c r="N29" s="2">
        <v>15</v>
      </c>
      <c r="O29" s="2">
        <v>0</v>
      </c>
      <c r="P29" s="4"/>
      <c r="Q29" s="7" t="s">
        <v>13</v>
      </c>
      <c r="R29" s="7">
        <v>14</v>
      </c>
      <c r="S29" s="7">
        <v>0</v>
      </c>
      <c r="T29" s="2" t="s">
        <v>13</v>
      </c>
      <c r="U29" s="2" t="s">
        <v>13</v>
      </c>
      <c r="V29" s="2">
        <v>0</v>
      </c>
      <c r="W29" s="4"/>
      <c r="X29" s="7">
        <v>84</v>
      </c>
      <c r="Y29" s="7">
        <v>32</v>
      </c>
      <c r="Z29" s="7">
        <v>0</v>
      </c>
      <c r="AA29" s="2">
        <v>106</v>
      </c>
      <c r="AB29" s="2">
        <v>83</v>
      </c>
      <c r="AC29" s="2">
        <v>0</v>
      </c>
    </row>
    <row r="30" spans="1:44">
      <c r="A30" s="5">
        <v>1973</v>
      </c>
      <c r="B30" s="2">
        <v>26</v>
      </c>
      <c r="C30" s="2">
        <v>60</v>
      </c>
      <c r="D30" s="2">
        <v>0</v>
      </c>
      <c r="E30" s="4"/>
      <c r="F30" s="7">
        <v>0</v>
      </c>
      <c r="G30" s="7" t="s">
        <v>13</v>
      </c>
      <c r="H30" s="7">
        <v>0</v>
      </c>
      <c r="I30" s="4"/>
      <c r="J30" s="7">
        <v>7</v>
      </c>
      <c r="K30" s="7">
        <v>7</v>
      </c>
      <c r="L30" s="7">
        <v>0</v>
      </c>
      <c r="M30" s="2">
        <v>8</v>
      </c>
      <c r="N30" s="2">
        <v>24</v>
      </c>
      <c r="O30" s="2">
        <v>0</v>
      </c>
      <c r="P30" s="4"/>
      <c r="Q30" s="7" t="s">
        <v>13</v>
      </c>
      <c r="R30" s="7">
        <v>8</v>
      </c>
      <c r="S30" s="7">
        <v>0</v>
      </c>
      <c r="T30" s="2" t="s">
        <v>13</v>
      </c>
      <c r="U30" s="2">
        <v>9</v>
      </c>
      <c r="V30" s="2">
        <v>0</v>
      </c>
      <c r="W30" s="4"/>
      <c r="X30" s="7">
        <v>81</v>
      </c>
      <c r="Y30" s="7">
        <v>38</v>
      </c>
      <c r="Z30" s="7">
        <v>0</v>
      </c>
      <c r="AA30" s="2">
        <v>107</v>
      </c>
      <c r="AB30" s="2">
        <v>80</v>
      </c>
      <c r="AC30" s="2">
        <v>0</v>
      </c>
    </row>
    <row r="31" spans="1:44">
      <c r="A31" s="5">
        <v>1974</v>
      </c>
      <c r="B31" s="2">
        <v>41</v>
      </c>
      <c r="C31" s="2">
        <v>72</v>
      </c>
      <c r="D31" s="2">
        <v>0</v>
      </c>
      <c r="E31" s="4"/>
      <c r="F31" s="7">
        <v>0</v>
      </c>
      <c r="G31" s="7" t="s">
        <v>13</v>
      </c>
      <c r="H31" s="7">
        <v>0</v>
      </c>
      <c r="I31" s="4"/>
      <c r="J31" s="7" t="s">
        <v>13</v>
      </c>
      <c r="K31" s="7">
        <v>13</v>
      </c>
      <c r="L31" s="7">
        <v>0</v>
      </c>
      <c r="M31" s="2" t="s">
        <v>13</v>
      </c>
      <c r="N31" s="2">
        <v>27</v>
      </c>
      <c r="O31" s="2">
        <v>0</v>
      </c>
      <c r="P31" s="4"/>
      <c r="Q31" s="7" t="s">
        <v>13</v>
      </c>
      <c r="R31" s="7">
        <v>10</v>
      </c>
      <c r="S31" s="7">
        <v>0</v>
      </c>
      <c r="T31" s="2">
        <v>0</v>
      </c>
      <c r="U31" s="2" t="s">
        <v>13</v>
      </c>
      <c r="V31" s="2">
        <v>0</v>
      </c>
      <c r="W31" s="4"/>
      <c r="X31" s="7">
        <v>101</v>
      </c>
      <c r="Y31" s="7">
        <v>44</v>
      </c>
      <c r="Z31" s="7">
        <v>0</v>
      </c>
      <c r="AA31" s="2">
        <v>93</v>
      </c>
      <c r="AB31" s="2">
        <v>84</v>
      </c>
      <c r="AC31" s="2">
        <v>0</v>
      </c>
    </row>
    <row r="32" spans="1:44">
      <c r="A32" s="5">
        <v>1975</v>
      </c>
      <c r="B32" s="2">
        <v>32</v>
      </c>
      <c r="C32" s="2">
        <v>113</v>
      </c>
      <c r="D32" s="2">
        <v>0</v>
      </c>
      <c r="E32" s="4"/>
      <c r="F32" s="7">
        <v>0</v>
      </c>
      <c r="G32" s="7" t="s">
        <v>13</v>
      </c>
      <c r="H32" s="7">
        <v>0</v>
      </c>
      <c r="I32" s="4"/>
      <c r="J32" s="7" t="s">
        <v>13</v>
      </c>
      <c r="K32" s="7">
        <v>15</v>
      </c>
      <c r="L32" s="7">
        <v>0</v>
      </c>
      <c r="M32" s="2">
        <v>9</v>
      </c>
      <c r="N32" s="2">
        <v>28</v>
      </c>
      <c r="O32" s="2">
        <v>0</v>
      </c>
      <c r="P32" s="4"/>
      <c r="Q32" s="7" t="s">
        <v>13</v>
      </c>
      <c r="R32" s="7">
        <v>14</v>
      </c>
      <c r="S32" s="7">
        <v>0</v>
      </c>
      <c r="T32" s="2">
        <v>0</v>
      </c>
      <c r="U32" s="2">
        <v>7</v>
      </c>
      <c r="V32" s="2">
        <v>0</v>
      </c>
      <c r="W32" s="4"/>
      <c r="X32" s="7">
        <v>75</v>
      </c>
      <c r="Y32" s="7">
        <v>55</v>
      </c>
      <c r="Z32" s="7">
        <v>0</v>
      </c>
      <c r="AA32" s="2">
        <v>103</v>
      </c>
      <c r="AB32" s="2">
        <v>104</v>
      </c>
      <c r="AC32" s="2">
        <v>0</v>
      </c>
    </row>
    <row r="33" spans="1:29">
      <c r="A33" s="5">
        <v>1976</v>
      </c>
      <c r="B33" s="2">
        <v>34</v>
      </c>
      <c r="C33" s="2">
        <v>119</v>
      </c>
      <c r="D33" s="2">
        <v>0</v>
      </c>
      <c r="E33" s="4"/>
      <c r="F33" s="7">
        <v>0</v>
      </c>
      <c r="G33" s="7">
        <v>5</v>
      </c>
      <c r="H33" s="7">
        <v>0</v>
      </c>
      <c r="I33" s="4"/>
      <c r="J33" s="7" t="s">
        <v>13</v>
      </c>
      <c r="K33" s="7">
        <v>12</v>
      </c>
      <c r="L33" s="7">
        <v>0</v>
      </c>
      <c r="M33" s="2">
        <v>5</v>
      </c>
      <c r="N33" s="2">
        <v>28</v>
      </c>
      <c r="O33" s="2">
        <v>0</v>
      </c>
      <c r="P33" s="4"/>
      <c r="Q33" s="7" t="s">
        <v>13</v>
      </c>
      <c r="R33" s="7">
        <v>17</v>
      </c>
      <c r="S33" s="7">
        <v>0</v>
      </c>
      <c r="T33" s="2" t="s">
        <v>13</v>
      </c>
      <c r="U33" s="2">
        <v>10</v>
      </c>
      <c r="V33" s="2">
        <v>0</v>
      </c>
      <c r="W33" s="4"/>
      <c r="X33" s="7">
        <v>110</v>
      </c>
      <c r="Y33" s="7">
        <v>61</v>
      </c>
      <c r="Z33" s="7">
        <v>0</v>
      </c>
      <c r="AA33" s="2">
        <v>132</v>
      </c>
      <c r="AB33" s="2">
        <v>123</v>
      </c>
      <c r="AC33" s="2">
        <v>0</v>
      </c>
    </row>
    <row r="34" spans="1:29">
      <c r="A34" s="5">
        <v>1977</v>
      </c>
      <c r="B34" s="2">
        <v>38</v>
      </c>
      <c r="C34" s="2">
        <v>123</v>
      </c>
      <c r="D34" s="2">
        <v>0</v>
      </c>
      <c r="E34" s="4"/>
      <c r="F34" s="7">
        <v>0</v>
      </c>
      <c r="G34" s="7">
        <v>5</v>
      </c>
      <c r="H34" s="7">
        <v>0</v>
      </c>
      <c r="I34" s="4"/>
      <c r="J34" s="7" t="s">
        <v>13</v>
      </c>
      <c r="K34" s="7">
        <v>21</v>
      </c>
      <c r="L34" s="7">
        <v>0</v>
      </c>
      <c r="M34" s="2" t="s">
        <v>13</v>
      </c>
      <c r="N34" s="2">
        <v>25</v>
      </c>
      <c r="O34" s="2">
        <v>0</v>
      </c>
      <c r="P34" s="4"/>
      <c r="Q34" s="7" t="s">
        <v>13</v>
      </c>
      <c r="R34" s="7">
        <v>11</v>
      </c>
      <c r="S34" s="7">
        <v>0</v>
      </c>
      <c r="T34" s="2" t="s">
        <v>13</v>
      </c>
      <c r="U34" s="2">
        <v>5</v>
      </c>
      <c r="V34" s="2">
        <v>0</v>
      </c>
      <c r="W34" s="4"/>
      <c r="X34" s="7">
        <v>116</v>
      </c>
      <c r="Y34" s="7">
        <v>60</v>
      </c>
      <c r="Z34" s="7">
        <v>0</v>
      </c>
      <c r="AA34" s="2">
        <v>161</v>
      </c>
      <c r="AB34" s="2">
        <v>123</v>
      </c>
      <c r="AC34" s="2">
        <v>0</v>
      </c>
    </row>
    <row r="35" spans="1:29">
      <c r="A35" s="5">
        <v>1978</v>
      </c>
      <c r="B35" s="2">
        <v>39</v>
      </c>
      <c r="C35" s="2">
        <v>165</v>
      </c>
      <c r="D35" s="2">
        <v>0</v>
      </c>
      <c r="E35" s="4"/>
      <c r="F35" s="7">
        <v>0</v>
      </c>
      <c r="G35" s="7" t="s">
        <v>13</v>
      </c>
      <c r="H35" s="7">
        <v>0</v>
      </c>
      <c r="I35" s="4"/>
      <c r="J35" s="7" t="s">
        <v>22</v>
      </c>
      <c r="K35" s="7">
        <v>35</v>
      </c>
      <c r="L35" s="7">
        <v>0</v>
      </c>
      <c r="M35" s="2">
        <v>7</v>
      </c>
      <c r="N35" s="2">
        <v>33</v>
      </c>
      <c r="O35" s="2">
        <v>0</v>
      </c>
      <c r="P35" s="4"/>
      <c r="Q35" s="7" t="s">
        <v>13</v>
      </c>
      <c r="R35" s="7">
        <v>10</v>
      </c>
      <c r="S35" s="7">
        <v>0</v>
      </c>
      <c r="T35" s="2" t="s">
        <v>13</v>
      </c>
      <c r="U35" s="2">
        <v>13</v>
      </c>
      <c r="V35" s="2">
        <v>0</v>
      </c>
      <c r="W35" s="4"/>
      <c r="X35" s="7">
        <v>125</v>
      </c>
      <c r="Y35" s="7">
        <v>75</v>
      </c>
      <c r="Z35" s="7">
        <v>0</v>
      </c>
      <c r="AA35" s="2">
        <v>167</v>
      </c>
      <c r="AB35" s="2">
        <v>136</v>
      </c>
      <c r="AC35" s="2">
        <v>0</v>
      </c>
    </row>
    <row r="36" spans="1:29">
      <c r="A36" s="5">
        <v>1979</v>
      </c>
      <c r="B36" s="2">
        <v>50</v>
      </c>
      <c r="C36" s="2">
        <v>148</v>
      </c>
      <c r="D36" s="2" t="s">
        <v>13</v>
      </c>
      <c r="E36" s="4"/>
      <c r="F36" s="7">
        <v>0</v>
      </c>
      <c r="G36" s="7">
        <v>5</v>
      </c>
      <c r="H36" s="7" t="s">
        <v>13</v>
      </c>
      <c r="I36" s="4"/>
      <c r="J36" s="7" t="s">
        <v>22</v>
      </c>
      <c r="K36" s="7">
        <v>25</v>
      </c>
      <c r="L36" s="7" t="s">
        <v>13</v>
      </c>
      <c r="M36" s="2">
        <v>9</v>
      </c>
      <c r="N36" s="2">
        <v>42</v>
      </c>
      <c r="O36" s="2">
        <v>0</v>
      </c>
      <c r="P36" s="4"/>
      <c r="Q36" s="7" t="s">
        <v>13</v>
      </c>
      <c r="R36" s="7">
        <v>16</v>
      </c>
      <c r="S36" s="7" t="s">
        <v>13</v>
      </c>
      <c r="T36" s="2" t="s">
        <v>13</v>
      </c>
      <c r="U36" s="2">
        <v>15</v>
      </c>
      <c r="V36" s="2">
        <v>0</v>
      </c>
      <c r="W36" s="4"/>
      <c r="X36" s="7">
        <v>123</v>
      </c>
      <c r="Y36" s="7">
        <v>87</v>
      </c>
      <c r="Z36" s="7" t="s">
        <v>13</v>
      </c>
      <c r="AA36" s="2">
        <v>159</v>
      </c>
      <c r="AB36" s="2">
        <v>136</v>
      </c>
      <c r="AC36" s="2" t="s">
        <v>13</v>
      </c>
    </row>
    <row r="37" spans="1:29">
      <c r="A37" s="5">
        <v>1980</v>
      </c>
      <c r="B37" s="2">
        <v>58</v>
      </c>
      <c r="C37" s="2">
        <v>168</v>
      </c>
      <c r="D37" s="2" t="s">
        <v>13</v>
      </c>
      <c r="E37" s="4"/>
      <c r="F37" s="7">
        <v>0</v>
      </c>
      <c r="G37" s="7">
        <v>7</v>
      </c>
      <c r="H37" s="7">
        <v>0</v>
      </c>
      <c r="I37" s="4"/>
      <c r="J37" s="7" t="s">
        <v>13</v>
      </c>
      <c r="K37" s="7">
        <v>26</v>
      </c>
      <c r="L37" s="7" t="s">
        <v>13</v>
      </c>
      <c r="M37" s="2">
        <v>10</v>
      </c>
      <c r="N37" s="2">
        <v>47</v>
      </c>
      <c r="O37" s="2">
        <v>0</v>
      </c>
      <c r="P37" s="4"/>
      <c r="Q37" s="7" t="s">
        <v>13</v>
      </c>
      <c r="R37" s="7" t="s">
        <v>22</v>
      </c>
      <c r="S37" s="7" t="s">
        <v>13</v>
      </c>
      <c r="T37" s="2" t="s">
        <v>13</v>
      </c>
      <c r="U37" s="2" t="s">
        <v>22</v>
      </c>
      <c r="V37" s="2">
        <v>0</v>
      </c>
      <c r="W37" s="4"/>
      <c r="X37" s="7">
        <v>142</v>
      </c>
      <c r="Y37" s="7">
        <v>78</v>
      </c>
      <c r="Z37" s="7">
        <v>0</v>
      </c>
      <c r="AA37" s="2">
        <v>186</v>
      </c>
      <c r="AB37" s="2">
        <v>161</v>
      </c>
      <c r="AC37" s="2" t="s">
        <v>13</v>
      </c>
    </row>
    <row r="38" spans="1:29">
      <c r="A38" s="5">
        <v>1981</v>
      </c>
      <c r="B38" s="2">
        <v>45</v>
      </c>
      <c r="C38" s="2">
        <v>189</v>
      </c>
      <c r="D38" s="2" t="s">
        <v>13</v>
      </c>
      <c r="E38" s="4"/>
      <c r="F38" s="7">
        <v>0</v>
      </c>
      <c r="G38" s="7">
        <v>6</v>
      </c>
      <c r="H38" s="7" t="s">
        <v>13</v>
      </c>
      <c r="I38" s="4"/>
      <c r="J38" s="7" t="s">
        <v>13</v>
      </c>
      <c r="K38" s="7">
        <v>20</v>
      </c>
      <c r="L38" s="7" t="s">
        <v>13</v>
      </c>
      <c r="M38" s="2">
        <v>5</v>
      </c>
      <c r="N38" s="2">
        <v>37</v>
      </c>
      <c r="O38" s="2" t="s">
        <v>13</v>
      </c>
      <c r="P38" s="4"/>
      <c r="Q38" s="7" t="s">
        <v>13</v>
      </c>
      <c r="R38" s="7">
        <v>12</v>
      </c>
      <c r="S38" s="7">
        <v>0</v>
      </c>
      <c r="T38" s="2" t="s">
        <v>13</v>
      </c>
      <c r="U38" s="2">
        <v>7</v>
      </c>
      <c r="V38" s="2" t="s">
        <v>13</v>
      </c>
      <c r="W38" s="4"/>
      <c r="X38" s="7">
        <v>165</v>
      </c>
      <c r="Y38" s="7">
        <v>92</v>
      </c>
      <c r="Z38" s="7" t="s">
        <v>13</v>
      </c>
      <c r="AA38" s="2">
        <v>186</v>
      </c>
      <c r="AB38" s="2">
        <v>165</v>
      </c>
      <c r="AC38" s="2" t="s">
        <v>13</v>
      </c>
    </row>
    <row r="39" spans="1:29">
      <c r="A39" s="5">
        <v>1982</v>
      </c>
      <c r="B39" s="2">
        <v>43</v>
      </c>
      <c r="C39" s="2">
        <v>217</v>
      </c>
      <c r="D39" s="2" t="s">
        <v>13</v>
      </c>
      <c r="E39" s="4"/>
      <c r="F39" s="7">
        <v>0</v>
      </c>
      <c r="G39" s="7">
        <v>13</v>
      </c>
      <c r="H39" s="7" t="s">
        <v>13</v>
      </c>
      <c r="I39" s="4"/>
      <c r="J39" s="7" t="s">
        <v>22</v>
      </c>
      <c r="K39" s="7">
        <v>25</v>
      </c>
      <c r="L39" s="7" t="s">
        <v>13</v>
      </c>
      <c r="M39" s="2">
        <v>5</v>
      </c>
      <c r="N39" s="2">
        <v>37</v>
      </c>
      <c r="O39" s="2" t="s">
        <v>13</v>
      </c>
      <c r="P39" s="4"/>
      <c r="Q39" s="7" t="s">
        <v>13</v>
      </c>
      <c r="R39" s="7">
        <v>20</v>
      </c>
      <c r="S39" s="7" t="s">
        <v>13</v>
      </c>
      <c r="T39" s="2">
        <v>0</v>
      </c>
      <c r="U39" s="2">
        <v>13</v>
      </c>
      <c r="V39" s="2">
        <v>0</v>
      </c>
      <c r="W39" s="4"/>
      <c r="X39" s="7">
        <v>143</v>
      </c>
      <c r="Y39" s="7">
        <v>105</v>
      </c>
      <c r="Z39" s="7" t="s">
        <v>13</v>
      </c>
      <c r="AA39" s="2">
        <v>185</v>
      </c>
      <c r="AB39" s="2">
        <v>179</v>
      </c>
      <c r="AC39" s="2" t="s">
        <v>13</v>
      </c>
    </row>
    <row r="40" spans="1:29">
      <c r="A40" s="5">
        <v>1983</v>
      </c>
      <c r="B40" s="2">
        <v>70</v>
      </c>
      <c r="C40" s="2">
        <v>270</v>
      </c>
      <c r="D40" s="2" t="s">
        <v>13</v>
      </c>
      <c r="E40" s="4"/>
      <c r="F40" s="7">
        <v>0</v>
      </c>
      <c r="G40" s="7">
        <v>14</v>
      </c>
      <c r="H40" s="7" t="s">
        <v>13</v>
      </c>
      <c r="I40" s="4"/>
      <c r="J40" s="7" t="s">
        <v>23</v>
      </c>
      <c r="K40" s="7">
        <v>31</v>
      </c>
      <c r="L40" s="7" t="s">
        <v>13</v>
      </c>
      <c r="M40" s="2">
        <v>9</v>
      </c>
      <c r="N40" s="2">
        <v>37</v>
      </c>
      <c r="O40" s="2" t="s">
        <v>13</v>
      </c>
      <c r="P40" s="4"/>
      <c r="Q40" s="7" t="s">
        <v>13</v>
      </c>
      <c r="R40" s="7">
        <v>15</v>
      </c>
      <c r="S40" s="7" t="s">
        <v>13</v>
      </c>
      <c r="T40" s="2" t="s">
        <v>13</v>
      </c>
      <c r="U40" s="2" t="s">
        <v>13</v>
      </c>
      <c r="V40" s="2" t="s">
        <v>13</v>
      </c>
      <c r="W40" s="4"/>
      <c r="X40" s="7">
        <v>172</v>
      </c>
      <c r="Y40" s="7">
        <v>122</v>
      </c>
      <c r="Z40" s="7" t="s">
        <v>13</v>
      </c>
      <c r="AA40" s="2">
        <v>203</v>
      </c>
      <c r="AB40" s="2">
        <v>230</v>
      </c>
      <c r="AC40" s="2">
        <v>7</v>
      </c>
    </row>
    <row r="41" spans="1:29">
      <c r="A41" s="5">
        <v>1984</v>
      </c>
      <c r="B41" s="2">
        <v>51</v>
      </c>
      <c r="C41" s="2">
        <v>256</v>
      </c>
      <c r="D41" s="2">
        <v>7</v>
      </c>
      <c r="E41" s="4"/>
      <c r="F41" s="7">
        <v>0</v>
      </c>
      <c r="G41" s="7">
        <v>5</v>
      </c>
      <c r="H41" s="7" t="s">
        <v>13</v>
      </c>
      <c r="I41" s="4"/>
      <c r="J41" s="7" t="s">
        <v>22</v>
      </c>
      <c r="K41" s="7">
        <v>38</v>
      </c>
      <c r="L41" s="7" t="s">
        <v>13</v>
      </c>
      <c r="M41" s="2">
        <v>13</v>
      </c>
      <c r="N41" s="2">
        <v>45</v>
      </c>
      <c r="O41" s="2">
        <v>6</v>
      </c>
      <c r="P41" s="4"/>
      <c r="Q41" s="7" t="s">
        <v>13</v>
      </c>
      <c r="R41" s="7">
        <v>14</v>
      </c>
      <c r="S41" s="7">
        <v>8</v>
      </c>
      <c r="T41" s="2" t="s">
        <v>13</v>
      </c>
      <c r="U41" s="2">
        <v>10</v>
      </c>
      <c r="V41" s="2">
        <v>0</v>
      </c>
      <c r="W41" s="4"/>
      <c r="X41" s="7">
        <v>191</v>
      </c>
      <c r="Y41" s="7">
        <v>126</v>
      </c>
      <c r="Z41" s="7">
        <v>5</v>
      </c>
      <c r="AA41" s="2">
        <v>224</v>
      </c>
      <c r="AB41" s="2">
        <v>271</v>
      </c>
      <c r="AC41" s="2">
        <v>6</v>
      </c>
    </row>
    <row r="42" spans="1:29">
      <c r="A42" s="5">
        <v>1985</v>
      </c>
      <c r="B42" s="2">
        <v>64</v>
      </c>
      <c r="C42" s="2">
        <v>278</v>
      </c>
      <c r="D42" s="2">
        <v>9</v>
      </c>
      <c r="E42" s="4"/>
      <c r="F42" s="7">
        <v>0</v>
      </c>
      <c r="G42" s="7">
        <v>13</v>
      </c>
      <c r="H42" s="7">
        <v>5</v>
      </c>
      <c r="I42" s="4"/>
      <c r="J42" s="7" t="s">
        <v>13</v>
      </c>
      <c r="K42" s="7">
        <v>36</v>
      </c>
      <c r="L42" s="7" t="s">
        <v>13</v>
      </c>
      <c r="M42" s="2">
        <v>12</v>
      </c>
      <c r="N42" s="2">
        <v>60</v>
      </c>
      <c r="O42" s="2" t="s">
        <v>13</v>
      </c>
      <c r="P42" s="4"/>
      <c r="Q42" s="7" t="s">
        <v>13</v>
      </c>
      <c r="R42" s="7" t="s">
        <v>23</v>
      </c>
      <c r="S42" s="7" t="s">
        <v>13</v>
      </c>
      <c r="T42" s="2" t="s">
        <v>13</v>
      </c>
      <c r="U42" s="2" t="s">
        <v>13</v>
      </c>
      <c r="V42" s="2" t="s">
        <v>13</v>
      </c>
      <c r="W42" s="4"/>
      <c r="X42" s="7">
        <v>206</v>
      </c>
      <c r="Y42" s="7">
        <v>143</v>
      </c>
      <c r="Z42" s="7">
        <v>6</v>
      </c>
      <c r="AA42" s="2">
        <v>273</v>
      </c>
      <c r="AB42" s="2">
        <v>277</v>
      </c>
      <c r="AC42" s="2">
        <v>9</v>
      </c>
    </row>
    <row r="43" spans="1:29">
      <c r="A43" s="5">
        <v>1986</v>
      </c>
      <c r="B43" s="2">
        <v>68</v>
      </c>
      <c r="C43" s="2">
        <v>272</v>
      </c>
      <c r="D43" s="2">
        <v>6</v>
      </c>
      <c r="E43" s="4"/>
      <c r="F43" s="7">
        <v>0</v>
      </c>
      <c r="G43" s="7">
        <v>7</v>
      </c>
      <c r="H43" s="7" t="s">
        <v>13</v>
      </c>
      <c r="I43" s="4"/>
      <c r="J43" s="7">
        <v>12</v>
      </c>
      <c r="K43" s="7">
        <v>42</v>
      </c>
      <c r="L43" s="7" t="s">
        <v>13</v>
      </c>
      <c r="M43" s="2" t="s">
        <v>13</v>
      </c>
      <c r="N43" s="2">
        <v>62</v>
      </c>
      <c r="O43" s="2">
        <v>0</v>
      </c>
      <c r="P43" s="4"/>
      <c r="Q43" s="7">
        <v>0</v>
      </c>
      <c r="R43" s="7" t="s">
        <v>23</v>
      </c>
      <c r="S43" s="7" t="s">
        <v>13</v>
      </c>
      <c r="T43" s="2" t="s">
        <v>13</v>
      </c>
      <c r="U43" s="2" t="s">
        <v>22</v>
      </c>
      <c r="V43" s="2">
        <v>0</v>
      </c>
      <c r="W43" s="4"/>
      <c r="X43" s="7">
        <v>227</v>
      </c>
      <c r="Y43" s="7">
        <v>174</v>
      </c>
      <c r="Z43" s="7" t="s">
        <v>13</v>
      </c>
      <c r="AA43" s="2">
        <v>253</v>
      </c>
      <c r="AB43" s="2">
        <v>295</v>
      </c>
      <c r="AC43" s="2">
        <v>10</v>
      </c>
    </row>
    <row r="44" spans="1:29">
      <c r="A44" s="5">
        <v>1987</v>
      </c>
      <c r="B44" s="2">
        <v>62</v>
      </c>
      <c r="C44" s="2">
        <v>330</v>
      </c>
      <c r="D44" s="2" t="s">
        <v>13</v>
      </c>
      <c r="E44" s="4"/>
      <c r="F44" s="7">
        <v>0</v>
      </c>
      <c r="G44" s="7">
        <v>9</v>
      </c>
      <c r="H44" s="7">
        <v>6</v>
      </c>
      <c r="I44" s="4"/>
      <c r="J44" s="7" t="s">
        <v>13</v>
      </c>
      <c r="K44" s="7">
        <v>55</v>
      </c>
      <c r="L44" s="7">
        <v>0</v>
      </c>
      <c r="M44" s="2" t="s">
        <v>22</v>
      </c>
      <c r="N44" s="2">
        <v>59</v>
      </c>
      <c r="O44" s="2" t="s">
        <v>13</v>
      </c>
      <c r="P44" s="4"/>
      <c r="Q44" s="7" t="s">
        <v>13</v>
      </c>
      <c r="R44" s="7" t="s">
        <v>23</v>
      </c>
      <c r="S44" s="7" t="s">
        <v>13</v>
      </c>
      <c r="T44" s="2">
        <v>0</v>
      </c>
      <c r="U44" s="2" t="s">
        <v>23</v>
      </c>
      <c r="V44" s="2">
        <v>0</v>
      </c>
      <c r="W44" s="4"/>
      <c r="X44" s="7">
        <v>204</v>
      </c>
      <c r="Y44" s="7">
        <v>174</v>
      </c>
      <c r="Z44" s="7">
        <v>7</v>
      </c>
      <c r="AA44" s="2">
        <v>263</v>
      </c>
      <c r="AB44" s="2">
        <v>318</v>
      </c>
      <c r="AC44" s="2">
        <v>9</v>
      </c>
    </row>
    <row r="45" spans="1:29">
      <c r="A45" s="5">
        <v>1988</v>
      </c>
      <c r="B45" s="2">
        <v>61</v>
      </c>
      <c r="C45" s="2">
        <v>372</v>
      </c>
      <c r="D45" s="2">
        <v>8</v>
      </c>
      <c r="E45" s="4"/>
      <c r="F45" s="7">
        <v>0</v>
      </c>
      <c r="G45" s="7">
        <v>19</v>
      </c>
      <c r="H45" s="7">
        <v>9</v>
      </c>
      <c r="I45" s="4"/>
      <c r="J45" s="7">
        <v>8</v>
      </c>
      <c r="K45" s="7">
        <v>61</v>
      </c>
      <c r="L45" s="7">
        <v>7</v>
      </c>
      <c r="M45" s="2">
        <v>8</v>
      </c>
      <c r="N45" s="2">
        <v>77</v>
      </c>
      <c r="O45" s="2">
        <v>11</v>
      </c>
      <c r="P45" s="4"/>
      <c r="Q45" s="7" t="s">
        <v>13</v>
      </c>
      <c r="R45" s="7">
        <v>19</v>
      </c>
      <c r="S45" s="7">
        <v>0</v>
      </c>
      <c r="T45" s="2" t="s">
        <v>13</v>
      </c>
      <c r="U45" s="2">
        <v>13</v>
      </c>
      <c r="V45" s="2" t="s">
        <v>13</v>
      </c>
      <c r="W45" s="4"/>
      <c r="X45" s="7">
        <v>245</v>
      </c>
      <c r="Y45" s="7">
        <v>216</v>
      </c>
      <c r="Z45" s="7">
        <v>5</v>
      </c>
      <c r="AA45" s="2">
        <v>290</v>
      </c>
      <c r="AB45" s="2">
        <v>397</v>
      </c>
      <c r="AC45" s="2">
        <v>15</v>
      </c>
    </row>
    <row r="46" spans="1:29">
      <c r="A46" s="5">
        <v>1989</v>
      </c>
      <c r="B46" s="2">
        <v>50</v>
      </c>
      <c r="C46" s="2">
        <v>420</v>
      </c>
      <c r="D46" s="2">
        <v>9</v>
      </c>
      <c r="E46" s="4"/>
      <c r="F46" s="7" t="s">
        <v>13</v>
      </c>
      <c r="G46" s="7">
        <v>25</v>
      </c>
      <c r="H46" s="7">
        <v>8</v>
      </c>
      <c r="I46" s="4"/>
      <c r="J46" s="7">
        <v>9</v>
      </c>
      <c r="K46" s="7">
        <v>63</v>
      </c>
      <c r="L46" s="7">
        <v>6</v>
      </c>
      <c r="M46" s="2">
        <v>12</v>
      </c>
      <c r="N46" s="2">
        <v>95</v>
      </c>
      <c r="O46" s="2">
        <v>7</v>
      </c>
      <c r="P46" s="4"/>
      <c r="Q46" s="7" t="s">
        <v>13</v>
      </c>
      <c r="R46" s="7" t="s">
        <v>23</v>
      </c>
      <c r="S46" s="7" t="s">
        <v>13</v>
      </c>
      <c r="T46" s="2" t="s">
        <v>13</v>
      </c>
      <c r="U46" s="2">
        <v>12</v>
      </c>
      <c r="V46" s="2" t="s">
        <v>13</v>
      </c>
      <c r="W46" s="4"/>
      <c r="X46" s="7">
        <v>218</v>
      </c>
      <c r="Y46" s="7">
        <v>235</v>
      </c>
      <c r="Z46" s="7">
        <v>12</v>
      </c>
      <c r="AA46" s="2">
        <v>277</v>
      </c>
      <c r="AB46" s="2">
        <v>409</v>
      </c>
      <c r="AC46" s="2">
        <v>10</v>
      </c>
    </row>
    <row r="47" spans="1:29">
      <c r="A47" s="5">
        <v>1990</v>
      </c>
      <c r="B47" s="2">
        <v>58</v>
      </c>
      <c r="C47" s="2">
        <v>566</v>
      </c>
      <c r="D47" s="2">
        <v>19</v>
      </c>
      <c r="E47" s="4"/>
      <c r="F47" s="7">
        <v>0</v>
      </c>
      <c r="G47" s="7">
        <v>29</v>
      </c>
      <c r="H47" s="7">
        <v>12</v>
      </c>
      <c r="I47" s="4"/>
      <c r="J47" s="7" t="s">
        <v>22</v>
      </c>
      <c r="K47" s="7">
        <v>68</v>
      </c>
      <c r="L47" s="7">
        <v>5</v>
      </c>
      <c r="M47" s="2">
        <v>8</v>
      </c>
      <c r="N47" s="2">
        <v>82</v>
      </c>
      <c r="O47" s="2">
        <v>13</v>
      </c>
      <c r="P47" s="4"/>
      <c r="Q47" s="7" t="s">
        <v>13</v>
      </c>
      <c r="R47" s="7">
        <v>20</v>
      </c>
      <c r="S47" s="7" t="s">
        <v>13</v>
      </c>
      <c r="T47" s="2" t="s">
        <v>13</v>
      </c>
      <c r="U47" s="2" t="s">
        <v>23</v>
      </c>
      <c r="V47" s="2" t="s">
        <v>13</v>
      </c>
      <c r="W47" s="4"/>
      <c r="X47" s="7">
        <v>257</v>
      </c>
      <c r="Y47" s="7">
        <v>253</v>
      </c>
      <c r="Z47" s="7">
        <v>17</v>
      </c>
      <c r="AA47" s="2">
        <v>296</v>
      </c>
      <c r="AB47" s="2">
        <v>437</v>
      </c>
      <c r="AC47" s="2">
        <v>18</v>
      </c>
    </row>
    <row r="48" spans="1:29">
      <c r="A48" s="5">
        <v>1991</v>
      </c>
      <c r="B48" s="2">
        <v>84</v>
      </c>
      <c r="C48" s="2">
        <v>649</v>
      </c>
      <c r="D48" s="2">
        <v>17</v>
      </c>
      <c r="E48" s="4"/>
      <c r="F48" s="7">
        <v>0</v>
      </c>
      <c r="G48" s="7">
        <v>35</v>
      </c>
      <c r="H48" s="7">
        <v>8</v>
      </c>
      <c r="I48" s="4"/>
      <c r="J48" s="7">
        <v>8</v>
      </c>
      <c r="K48" s="7">
        <v>92</v>
      </c>
      <c r="L48" s="7">
        <v>8</v>
      </c>
      <c r="M48" s="2">
        <v>6</v>
      </c>
      <c r="N48" s="2">
        <v>113</v>
      </c>
      <c r="O48" s="2">
        <v>19</v>
      </c>
      <c r="P48" s="4"/>
      <c r="Q48" s="7" t="s">
        <v>13</v>
      </c>
      <c r="R48" s="7">
        <v>17</v>
      </c>
      <c r="S48" s="7">
        <v>6</v>
      </c>
      <c r="T48" s="2" t="s">
        <v>13</v>
      </c>
      <c r="U48" s="2">
        <v>12</v>
      </c>
      <c r="V48" s="2" t="s">
        <v>13</v>
      </c>
      <c r="W48" s="4"/>
      <c r="X48" s="7">
        <v>293</v>
      </c>
      <c r="Y48" s="7">
        <v>262</v>
      </c>
      <c r="Z48" s="7">
        <v>16</v>
      </c>
      <c r="AA48" s="2">
        <v>270</v>
      </c>
      <c r="AB48" s="2">
        <v>424</v>
      </c>
      <c r="AC48" s="2">
        <v>25</v>
      </c>
    </row>
    <row r="49" spans="1:29">
      <c r="A49" s="5">
        <v>1992</v>
      </c>
      <c r="B49" s="2">
        <v>89</v>
      </c>
      <c r="C49" s="2">
        <v>722</v>
      </c>
      <c r="D49" s="2">
        <v>26</v>
      </c>
      <c r="E49" s="4"/>
      <c r="F49" s="7">
        <v>0</v>
      </c>
      <c r="G49" s="7">
        <v>37</v>
      </c>
      <c r="H49" s="7">
        <v>6</v>
      </c>
      <c r="I49" s="4"/>
      <c r="J49" s="7" t="s">
        <v>22</v>
      </c>
      <c r="K49" s="7">
        <v>91</v>
      </c>
      <c r="L49" s="7">
        <v>11</v>
      </c>
      <c r="M49" s="2">
        <v>8</v>
      </c>
      <c r="N49" s="2">
        <v>107</v>
      </c>
      <c r="O49" s="2">
        <v>18</v>
      </c>
      <c r="P49" s="4"/>
      <c r="Q49" s="7" t="s">
        <v>13</v>
      </c>
      <c r="R49" s="7">
        <v>32</v>
      </c>
      <c r="S49" s="7" t="s">
        <v>13</v>
      </c>
      <c r="T49" s="2" t="s">
        <v>13</v>
      </c>
      <c r="U49" s="2">
        <v>13</v>
      </c>
      <c r="V49" s="2">
        <v>6</v>
      </c>
      <c r="W49" s="4"/>
      <c r="X49" s="7">
        <v>276</v>
      </c>
      <c r="Y49" s="7">
        <v>335</v>
      </c>
      <c r="Z49" s="7">
        <v>21</v>
      </c>
      <c r="AA49" s="2">
        <v>293</v>
      </c>
      <c r="AB49" s="2">
        <v>531</v>
      </c>
      <c r="AC49" s="2">
        <v>20</v>
      </c>
    </row>
    <row r="50" spans="1:29">
      <c r="A50" s="5">
        <v>1993</v>
      </c>
      <c r="B50" s="2">
        <v>79</v>
      </c>
      <c r="C50" s="2">
        <v>772</v>
      </c>
      <c r="D50" s="2">
        <v>25</v>
      </c>
      <c r="E50" s="4"/>
      <c r="F50" s="7">
        <v>0</v>
      </c>
      <c r="G50" s="7">
        <v>84</v>
      </c>
      <c r="H50" s="7">
        <v>26</v>
      </c>
      <c r="I50" s="4"/>
      <c r="J50" s="7">
        <v>9</v>
      </c>
      <c r="K50" s="7">
        <v>118</v>
      </c>
      <c r="L50" s="7">
        <v>12</v>
      </c>
      <c r="M50" s="2" t="s">
        <v>22</v>
      </c>
      <c r="N50" s="2">
        <v>165</v>
      </c>
      <c r="O50" s="2">
        <v>23</v>
      </c>
      <c r="P50" s="4"/>
      <c r="Q50" s="7" t="s">
        <v>13</v>
      </c>
      <c r="R50" s="7">
        <v>28</v>
      </c>
      <c r="S50" s="7" t="s">
        <v>13</v>
      </c>
      <c r="T50" s="2">
        <v>5</v>
      </c>
      <c r="U50" s="2">
        <v>11</v>
      </c>
      <c r="V50" s="2" t="s">
        <v>13</v>
      </c>
      <c r="W50" s="4"/>
      <c r="X50" s="7">
        <v>316</v>
      </c>
      <c r="Y50" s="7">
        <v>375</v>
      </c>
      <c r="Z50" s="7">
        <v>30</v>
      </c>
      <c r="AA50" s="2">
        <v>291</v>
      </c>
      <c r="AB50" s="2">
        <v>498</v>
      </c>
      <c r="AC50" s="2">
        <v>40</v>
      </c>
    </row>
    <row r="51" spans="1:29">
      <c r="A51" s="5">
        <v>1994</v>
      </c>
      <c r="B51" s="2">
        <v>97</v>
      </c>
      <c r="C51" s="2">
        <v>768</v>
      </c>
      <c r="D51" s="2">
        <v>41</v>
      </c>
      <c r="E51" s="4"/>
      <c r="F51" s="7">
        <v>0</v>
      </c>
      <c r="G51" s="7">
        <v>83</v>
      </c>
      <c r="H51" s="7">
        <v>20</v>
      </c>
      <c r="I51" s="4"/>
      <c r="J51" s="7">
        <v>6</v>
      </c>
      <c r="K51" s="7">
        <v>142</v>
      </c>
      <c r="L51" s="7">
        <v>13</v>
      </c>
      <c r="M51" s="2">
        <v>14</v>
      </c>
      <c r="N51" s="2">
        <v>155</v>
      </c>
      <c r="O51" s="2">
        <v>36</v>
      </c>
      <c r="P51" s="4"/>
      <c r="Q51" s="7" t="s">
        <v>13</v>
      </c>
      <c r="R51" s="7">
        <v>18</v>
      </c>
      <c r="S51" s="7">
        <v>8</v>
      </c>
      <c r="T51" s="2" t="s">
        <v>13</v>
      </c>
      <c r="U51" s="2">
        <v>9</v>
      </c>
      <c r="V51" s="2" t="s">
        <v>13</v>
      </c>
      <c r="W51" s="4"/>
      <c r="X51" s="7">
        <v>286</v>
      </c>
      <c r="Y51" s="7">
        <v>444</v>
      </c>
      <c r="Z51" s="7">
        <v>32</v>
      </c>
      <c r="AA51" s="2">
        <v>335</v>
      </c>
      <c r="AB51" s="2">
        <v>565</v>
      </c>
      <c r="AC51" s="2">
        <v>41</v>
      </c>
    </row>
    <row r="52" spans="1:29">
      <c r="A52" s="5">
        <v>1995</v>
      </c>
      <c r="B52" s="2">
        <v>86</v>
      </c>
      <c r="C52" s="2">
        <v>919</v>
      </c>
      <c r="D52" s="2">
        <v>61</v>
      </c>
      <c r="E52" s="4"/>
      <c r="F52" s="7">
        <v>0</v>
      </c>
      <c r="G52" s="7">
        <v>125</v>
      </c>
      <c r="H52" s="7">
        <v>26</v>
      </c>
      <c r="I52" s="4"/>
      <c r="J52" s="7">
        <v>8</v>
      </c>
      <c r="K52" s="7">
        <v>156</v>
      </c>
      <c r="L52" s="7">
        <v>14</v>
      </c>
      <c r="M52" s="2">
        <v>13</v>
      </c>
      <c r="N52" s="2">
        <v>158</v>
      </c>
      <c r="O52" s="2">
        <v>39</v>
      </c>
      <c r="P52" s="4"/>
      <c r="Q52" s="7" t="s">
        <v>13</v>
      </c>
      <c r="R52" s="7">
        <v>19</v>
      </c>
      <c r="S52" s="7" t="s">
        <v>22</v>
      </c>
      <c r="T52" s="2" t="s">
        <v>13</v>
      </c>
      <c r="U52" s="2">
        <v>28</v>
      </c>
      <c r="V52" s="2" t="s">
        <v>13</v>
      </c>
      <c r="W52" s="4"/>
      <c r="X52" s="7">
        <v>291</v>
      </c>
      <c r="Y52" s="7">
        <v>437</v>
      </c>
      <c r="Z52" s="7">
        <v>46</v>
      </c>
      <c r="AA52" s="2">
        <v>329</v>
      </c>
      <c r="AB52" s="2">
        <v>599</v>
      </c>
      <c r="AC52" s="2">
        <v>62</v>
      </c>
    </row>
    <row r="53" spans="1:29">
      <c r="A53" s="5">
        <v>1996</v>
      </c>
      <c r="B53" s="2">
        <v>94</v>
      </c>
      <c r="C53" s="2">
        <v>1001</v>
      </c>
      <c r="D53" s="2">
        <v>78</v>
      </c>
      <c r="E53" s="4"/>
      <c r="F53" s="7">
        <v>0</v>
      </c>
      <c r="G53" s="7">
        <v>159</v>
      </c>
      <c r="H53" s="7">
        <v>49</v>
      </c>
      <c r="I53" s="4"/>
      <c r="J53" s="7">
        <v>8</v>
      </c>
      <c r="K53" s="7">
        <v>180</v>
      </c>
      <c r="L53" s="7">
        <v>36</v>
      </c>
      <c r="M53" s="2">
        <v>10</v>
      </c>
      <c r="N53" s="2">
        <v>197</v>
      </c>
      <c r="O53" s="2">
        <v>46</v>
      </c>
      <c r="P53" s="4"/>
      <c r="Q53" s="7" t="s">
        <v>13</v>
      </c>
      <c r="R53" s="7">
        <v>19</v>
      </c>
      <c r="S53" s="7" t="s">
        <v>13</v>
      </c>
      <c r="T53" s="2" t="s">
        <v>13</v>
      </c>
      <c r="U53" s="2">
        <v>19</v>
      </c>
      <c r="V53" s="2">
        <v>7</v>
      </c>
      <c r="W53" s="4"/>
      <c r="X53" s="7">
        <v>325</v>
      </c>
      <c r="Y53" s="7">
        <v>515</v>
      </c>
      <c r="Z53" s="7">
        <v>42</v>
      </c>
      <c r="AA53" s="2">
        <v>365</v>
      </c>
      <c r="AB53" s="2">
        <v>720</v>
      </c>
      <c r="AC53" s="2">
        <v>86</v>
      </c>
    </row>
    <row r="54" spans="1:29">
      <c r="A54" s="5">
        <v>1997</v>
      </c>
      <c r="B54" s="2">
        <v>109</v>
      </c>
      <c r="C54" s="2">
        <v>1085</v>
      </c>
      <c r="D54" s="2">
        <v>105</v>
      </c>
      <c r="E54" s="4"/>
      <c r="F54" s="7">
        <v>0</v>
      </c>
      <c r="G54" s="7">
        <v>156</v>
      </c>
      <c r="H54" s="7">
        <v>72</v>
      </c>
      <c r="I54" s="4"/>
      <c r="J54" s="7">
        <v>14</v>
      </c>
      <c r="K54" s="7">
        <v>210</v>
      </c>
      <c r="L54" s="7">
        <v>43</v>
      </c>
      <c r="M54" s="2">
        <v>12</v>
      </c>
      <c r="N54" s="2">
        <v>178</v>
      </c>
      <c r="O54" s="2">
        <v>69</v>
      </c>
      <c r="P54" s="4"/>
      <c r="Q54" s="7" t="s">
        <v>13</v>
      </c>
      <c r="R54" s="7">
        <v>28</v>
      </c>
      <c r="S54" s="7" t="s">
        <v>13</v>
      </c>
      <c r="T54" s="2" t="s">
        <v>13</v>
      </c>
      <c r="U54" s="2">
        <v>25</v>
      </c>
      <c r="V54" s="2">
        <v>5</v>
      </c>
      <c r="W54" s="4"/>
      <c r="X54" s="7">
        <v>325</v>
      </c>
      <c r="Y54" s="7">
        <v>569</v>
      </c>
      <c r="Z54" s="7">
        <v>76</v>
      </c>
      <c r="AA54" s="2">
        <v>380</v>
      </c>
      <c r="AB54" s="2">
        <v>782</v>
      </c>
      <c r="AC54" s="2">
        <v>120</v>
      </c>
    </row>
    <row r="55" spans="1:29">
      <c r="A55" s="5">
        <v>1998</v>
      </c>
      <c r="B55" s="2">
        <v>126</v>
      </c>
      <c r="C55" s="2">
        <v>1120</v>
      </c>
      <c r="D55" s="2">
        <v>132</v>
      </c>
      <c r="E55" s="4"/>
      <c r="F55" s="7">
        <v>0</v>
      </c>
      <c r="G55" s="7">
        <v>182</v>
      </c>
      <c r="H55" s="7">
        <v>97</v>
      </c>
      <c r="I55" s="4"/>
      <c r="J55" s="7">
        <v>8</v>
      </c>
      <c r="K55" s="7">
        <v>236</v>
      </c>
      <c r="L55" s="7">
        <v>53</v>
      </c>
      <c r="M55" s="2">
        <v>13</v>
      </c>
      <c r="N55" s="2">
        <v>203</v>
      </c>
      <c r="O55" s="2">
        <v>69</v>
      </c>
      <c r="P55" s="4"/>
      <c r="Q55" s="7" t="s">
        <v>13</v>
      </c>
      <c r="R55" s="7">
        <v>37</v>
      </c>
      <c r="S55" s="7">
        <v>7</v>
      </c>
      <c r="T55" s="2" t="s">
        <v>13</v>
      </c>
      <c r="U55" s="2">
        <v>31</v>
      </c>
      <c r="V55" s="2">
        <v>7</v>
      </c>
      <c r="W55" s="4"/>
      <c r="X55" s="7">
        <v>324</v>
      </c>
      <c r="Y55" s="7">
        <v>562</v>
      </c>
      <c r="Z55" s="7">
        <v>59</v>
      </c>
      <c r="AA55" s="2">
        <v>349</v>
      </c>
      <c r="AB55" s="2">
        <v>744</v>
      </c>
      <c r="AC55" s="2">
        <v>121</v>
      </c>
    </row>
    <row r="56" spans="1:29">
      <c r="A56" s="5">
        <v>1999</v>
      </c>
      <c r="B56" s="2">
        <v>140</v>
      </c>
      <c r="C56" s="2">
        <v>1279</v>
      </c>
      <c r="D56" s="2">
        <v>134</v>
      </c>
      <c r="E56" s="4"/>
      <c r="F56" s="7">
        <v>0</v>
      </c>
      <c r="G56" s="7">
        <v>265</v>
      </c>
      <c r="H56" s="7">
        <v>120</v>
      </c>
      <c r="I56" s="4"/>
      <c r="J56" s="7" t="s">
        <v>13</v>
      </c>
      <c r="K56" s="7">
        <v>246</v>
      </c>
      <c r="L56" s="7">
        <v>79</v>
      </c>
      <c r="M56" s="2">
        <v>12</v>
      </c>
      <c r="N56" s="2">
        <v>205</v>
      </c>
      <c r="O56" s="2">
        <v>102</v>
      </c>
      <c r="P56" s="4"/>
      <c r="Q56" s="7" t="s">
        <v>13</v>
      </c>
      <c r="R56" s="7">
        <v>25</v>
      </c>
      <c r="S56" s="7">
        <v>9</v>
      </c>
      <c r="T56" s="2" t="s">
        <v>13</v>
      </c>
      <c r="U56" s="2">
        <v>31</v>
      </c>
      <c r="V56" s="2">
        <v>9</v>
      </c>
      <c r="W56" s="4"/>
      <c r="X56" s="7">
        <v>305</v>
      </c>
      <c r="Y56" s="7">
        <v>641</v>
      </c>
      <c r="Z56" s="7">
        <v>82</v>
      </c>
      <c r="AA56" s="2">
        <v>323</v>
      </c>
      <c r="AB56" s="2">
        <v>752</v>
      </c>
      <c r="AC56" s="2">
        <v>140</v>
      </c>
    </row>
    <row r="57" spans="1:29">
      <c r="A57" s="5">
        <v>2000</v>
      </c>
      <c r="B57" s="2">
        <v>114</v>
      </c>
      <c r="C57" s="2">
        <v>1382</v>
      </c>
      <c r="D57" s="2">
        <v>164</v>
      </c>
      <c r="E57" s="4"/>
      <c r="F57" s="7">
        <v>0</v>
      </c>
      <c r="G57" s="7">
        <v>283</v>
      </c>
      <c r="H57" s="7">
        <v>129</v>
      </c>
      <c r="I57" s="4"/>
      <c r="J57" s="7">
        <v>9</v>
      </c>
      <c r="K57" s="7">
        <v>274</v>
      </c>
      <c r="L57" s="7">
        <v>86</v>
      </c>
      <c r="M57" s="2">
        <v>7</v>
      </c>
      <c r="N57" s="2">
        <v>242</v>
      </c>
      <c r="O57" s="2">
        <v>108</v>
      </c>
      <c r="P57" s="4"/>
      <c r="Q57" s="7" t="s">
        <v>13</v>
      </c>
      <c r="R57" s="7">
        <v>38</v>
      </c>
      <c r="S57" s="7">
        <v>5</v>
      </c>
      <c r="T57" s="2" t="s">
        <v>13</v>
      </c>
      <c r="U57" s="2">
        <v>30</v>
      </c>
      <c r="V57" s="2">
        <v>6</v>
      </c>
      <c r="W57" s="4"/>
      <c r="X57" s="7">
        <v>336</v>
      </c>
      <c r="Y57" s="7">
        <v>598</v>
      </c>
      <c r="Z57" s="7">
        <v>102</v>
      </c>
      <c r="AA57" s="2">
        <v>352</v>
      </c>
      <c r="AB57" s="2">
        <v>846</v>
      </c>
      <c r="AC57" s="2">
        <v>128</v>
      </c>
    </row>
    <row r="58" spans="1:29">
      <c r="A58" s="5">
        <v>2001</v>
      </c>
      <c r="B58" s="2">
        <v>104</v>
      </c>
      <c r="C58" s="2">
        <v>1368</v>
      </c>
      <c r="D58" s="2">
        <v>187</v>
      </c>
      <c r="E58" s="4"/>
      <c r="F58" s="7">
        <v>0</v>
      </c>
      <c r="G58" s="7">
        <v>394</v>
      </c>
      <c r="H58" s="7">
        <v>211</v>
      </c>
      <c r="I58" s="4"/>
      <c r="J58" s="7">
        <v>9</v>
      </c>
      <c r="K58" s="7">
        <v>315</v>
      </c>
      <c r="L58" s="7">
        <v>119</v>
      </c>
      <c r="M58" s="2">
        <v>14</v>
      </c>
      <c r="N58" s="2">
        <v>258</v>
      </c>
      <c r="O58" s="2">
        <v>135</v>
      </c>
      <c r="P58" s="4"/>
      <c r="Q58" s="7" t="s">
        <v>13</v>
      </c>
      <c r="R58" s="7">
        <v>48</v>
      </c>
      <c r="S58" s="7">
        <v>6</v>
      </c>
      <c r="T58" s="2" t="s">
        <v>13</v>
      </c>
      <c r="U58" s="2">
        <v>44</v>
      </c>
      <c r="V58" s="2">
        <v>11</v>
      </c>
      <c r="W58" s="4"/>
      <c r="X58" s="7">
        <v>321</v>
      </c>
      <c r="Y58" s="7">
        <v>697</v>
      </c>
      <c r="Z58" s="7">
        <v>129</v>
      </c>
      <c r="AA58" s="2">
        <v>373</v>
      </c>
      <c r="AB58" s="2">
        <v>859</v>
      </c>
      <c r="AC58" s="2">
        <v>196</v>
      </c>
    </row>
    <row r="59" spans="1:29">
      <c r="A59" s="5">
        <v>2002</v>
      </c>
      <c r="B59" s="2">
        <v>108</v>
      </c>
      <c r="C59" s="2">
        <v>1493</v>
      </c>
      <c r="D59" s="2">
        <v>234</v>
      </c>
      <c r="E59" s="4"/>
      <c r="F59" s="7" t="s">
        <v>13</v>
      </c>
      <c r="G59" s="7">
        <v>529</v>
      </c>
      <c r="H59" s="7">
        <v>288</v>
      </c>
      <c r="I59" s="4"/>
      <c r="J59" s="7">
        <v>13</v>
      </c>
      <c r="K59" s="7">
        <v>323</v>
      </c>
      <c r="L59" s="7">
        <v>108</v>
      </c>
      <c r="M59" s="2">
        <v>10</v>
      </c>
      <c r="N59" s="2">
        <v>259</v>
      </c>
      <c r="O59" s="2">
        <v>151</v>
      </c>
      <c r="P59" s="4"/>
      <c r="Q59" s="7">
        <v>0</v>
      </c>
      <c r="R59" s="7">
        <v>38</v>
      </c>
      <c r="S59" s="7">
        <v>16</v>
      </c>
      <c r="T59" s="2" t="s">
        <v>13</v>
      </c>
      <c r="U59" s="2">
        <v>44</v>
      </c>
      <c r="V59" s="2">
        <v>18</v>
      </c>
      <c r="W59" s="4"/>
      <c r="X59" s="7">
        <v>329</v>
      </c>
      <c r="Y59" s="7">
        <v>760</v>
      </c>
      <c r="Z59" s="7">
        <v>139</v>
      </c>
      <c r="AA59" s="2">
        <v>406</v>
      </c>
      <c r="AB59" s="2">
        <v>930</v>
      </c>
      <c r="AC59" s="2">
        <v>221</v>
      </c>
    </row>
    <row r="60" spans="1:29">
      <c r="A60" s="5">
        <v>2003</v>
      </c>
      <c r="B60" s="2">
        <v>132</v>
      </c>
      <c r="C60" s="2">
        <v>1525</v>
      </c>
      <c r="D60" s="2">
        <v>297</v>
      </c>
      <c r="E60" s="4"/>
      <c r="F60" s="7" t="s">
        <v>13</v>
      </c>
      <c r="G60" s="7">
        <v>571</v>
      </c>
      <c r="H60" s="7">
        <v>372</v>
      </c>
      <c r="I60" s="4"/>
      <c r="J60" s="7">
        <v>11</v>
      </c>
      <c r="K60" s="7">
        <v>357</v>
      </c>
      <c r="L60" s="7">
        <v>153</v>
      </c>
      <c r="M60" s="2">
        <v>10</v>
      </c>
      <c r="N60" s="2">
        <v>257</v>
      </c>
      <c r="O60" s="2">
        <v>174</v>
      </c>
      <c r="P60" s="4"/>
      <c r="Q60" s="7" t="s">
        <v>13</v>
      </c>
      <c r="R60" s="7">
        <v>42</v>
      </c>
      <c r="S60" s="7">
        <v>25</v>
      </c>
      <c r="T60" s="2" t="s">
        <v>13</v>
      </c>
      <c r="U60" s="2">
        <v>37</v>
      </c>
      <c r="V60" s="2">
        <v>20</v>
      </c>
      <c r="W60" s="4"/>
      <c r="X60" s="7">
        <v>333</v>
      </c>
      <c r="Y60" s="7">
        <v>868</v>
      </c>
      <c r="Z60" s="7">
        <v>176</v>
      </c>
      <c r="AA60" s="2">
        <v>394</v>
      </c>
      <c r="AB60" s="2">
        <v>982</v>
      </c>
      <c r="AC60" s="2">
        <v>252</v>
      </c>
    </row>
    <row r="61" spans="1:29">
      <c r="A61" s="5">
        <v>2004</v>
      </c>
      <c r="B61" s="2">
        <v>120</v>
      </c>
      <c r="C61" s="2">
        <v>1697</v>
      </c>
      <c r="D61" s="2">
        <v>334</v>
      </c>
      <c r="E61" s="4"/>
      <c r="F61" s="7">
        <v>0</v>
      </c>
      <c r="G61" s="7">
        <v>747</v>
      </c>
      <c r="H61" s="7">
        <v>431</v>
      </c>
      <c r="I61" s="4"/>
      <c r="J61" s="7">
        <v>10</v>
      </c>
      <c r="K61" s="7">
        <v>331</v>
      </c>
      <c r="L61" s="7">
        <v>149</v>
      </c>
      <c r="M61" s="2">
        <v>10</v>
      </c>
      <c r="N61" s="2">
        <v>265</v>
      </c>
      <c r="O61" s="2">
        <v>200</v>
      </c>
      <c r="P61" s="4"/>
      <c r="Q61" s="7" t="s">
        <v>13</v>
      </c>
      <c r="R61" s="7">
        <v>50</v>
      </c>
      <c r="S61" s="7">
        <v>13</v>
      </c>
      <c r="T61" s="2" t="s">
        <v>13</v>
      </c>
      <c r="U61" s="2">
        <v>57</v>
      </c>
      <c r="V61" s="2">
        <v>19</v>
      </c>
      <c r="W61" s="4"/>
      <c r="X61" s="7">
        <v>278</v>
      </c>
      <c r="Y61" s="7">
        <v>960</v>
      </c>
      <c r="Z61" s="7">
        <v>222</v>
      </c>
      <c r="AA61" s="2">
        <v>410</v>
      </c>
      <c r="AB61" s="2">
        <v>1094</v>
      </c>
      <c r="AC61" s="2">
        <v>303</v>
      </c>
    </row>
    <row r="62" spans="1:29">
      <c r="A62" s="5">
        <v>2005</v>
      </c>
      <c r="B62" s="2">
        <v>147</v>
      </c>
      <c r="C62" s="2">
        <v>1709</v>
      </c>
      <c r="D62" s="2">
        <v>423</v>
      </c>
      <c r="E62" s="4"/>
      <c r="F62" s="7">
        <v>0</v>
      </c>
      <c r="G62" s="7">
        <v>715</v>
      </c>
      <c r="H62" s="7">
        <v>455</v>
      </c>
      <c r="I62" s="4"/>
      <c r="J62" s="7">
        <v>9</v>
      </c>
      <c r="K62" s="7">
        <v>342</v>
      </c>
      <c r="L62" s="7">
        <v>214</v>
      </c>
      <c r="M62" s="2">
        <v>9</v>
      </c>
      <c r="N62" s="2">
        <v>272</v>
      </c>
      <c r="O62" s="2">
        <v>198</v>
      </c>
      <c r="P62" s="4"/>
      <c r="Q62" s="7" t="s">
        <v>13</v>
      </c>
      <c r="R62" s="7">
        <v>52</v>
      </c>
      <c r="S62" s="7">
        <v>28</v>
      </c>
      <c r="T62" s="2" t="s">
        <v>13</v>
      </c>
      <c r="U62" s="2">
        <v>60</v>
      </c>
      <c r="V62" s="2">
        <v>22</v>
      </c>
      <c r="W62" s="4"/>
      <c r="X62" s="7">
        <v>352</v>
      </c>
      <c r="Y62" s="7">
        <v>1016</v>
      </c>
      <c r="Z62" s="7">
        <v>283</v>
      </c>
      <c r="AA62" s="2">
        <v>383</v>
      </c>
      <c r="AB62" s="2">
        <v>1127</v>
      </c>
      <c r="AC62" s="2">
        <v>358</v>
      </c>
    </row>
    <row r="63" spans="1:29">
      <c r="A63" s="5">
        <v>2006</v>
      </c>
      <c r="B63" s="2">
        <v>127</v>
      </c>
      <c r="C63" s="2">
        <v>1889</v>
      </c>
      <c r="D63" s="2">
        <v>443</v>
      </c>
      <c r="E63" s="4"/>
      <c r="F63" s="7" t="s">
        <v>13</v>
      </c>
      <c r="G63" s="7">
        <v>835</v>
      </c>
      <c r="H63" s="7">
        <v>566</v>
      </c>
      <c r="I63" s="4"/>
      <c r="J63" s="7" t="s">
        <v>22</v>
      </c>
      <c r="K63" s="7">
        <v>354</v>
      </c>
      <c r="L63" s="7">
        <v>222</v>
      </c>
      <c r="M63" s="2">
        <v>12</v>
      </c>
      <c r="N63" s="2">
        <v>330</v>
      </c>
      <c r="O63" s="2">
        <v>228</v>
      </c>
      <c r="P63" s="4"/>
      <c r="Q63" s="7" t="s">
        <v>13</v>
      </c>
      <c r="R63" s="7">
        <v>76</v>
      </c>
      <c r="S63" s="7">
        <v>28</v>
      </c>
      <c r="T63" s="2" t="s">
        <v>13</v>
      </c>
      <c r="U63" s="2">
        <v>68</v>
      </c>
      <c r="V63" s="2">
        <v>25</v>
      </c>
      <c r="W63" s="4"/>
      <c r="X63" s="7">
        <v>299</v>
      </c>
      <c r="Y63" s="7">
        <v>1063</v>
      </c>
      <c r="Z63" s="7">
        <v>327</v>
      </c>
      <c r="AA63" s="2">
        <v>391</v>
      </c>
      <c r="AB63" s="2">
        <v>1173</v>
      </c>
      <c r="AC63" s="2">
        <v>407</v>
      </c>
    </row>
    <row r="64" spans="1:29">
      <c r="A64" s="5">
        <v>2007</v>
      </c>
      <c r="B64" s="2">
        <v>130</v>
      </c>
      <c r="C64" s="2">
        <v>1939</v>
      </c>
      <c r="D64" s="2">
        <v>494</v>
      </c>
      <c r="E64" s="4"/>
      <c r="F64" s="7">
        <v>0</v>
      </c>
      <c r="G64" s="7">
        <v>935</v>
      </c>
      <c r="H64" s="7">
        <v>623</v>
      </c>
      <c r="I64" s="4"/>
      <c r="J64" s="7">
        <v>12</v>
      </c>
      <c r="K64" s="7">
        <v>429</v>
      </c>
      <c r="L64" s="7">
        <v>303</v>
      </c>
      <c r="M64" s="2">
        <v>22</v>
      </c>
      <c r="N64" s="2">
        <v>320</v>
      </c>
      <c r="O64" s="2">
        <v>287</v>
      </c>
      <c r="P64" s="4"/>
      <c r="Q64" s="7" t="s">
        <v>13</v>
      </c>
      <c r="R64" s="7">
        <v>83</v>
      </c>
      <c r="S64" s="7">
        <v>38</v>
      </c>
      <c r="T64" s="2" t="s">
        <v>13</v>
      </c>
      <c r="U64" s="2">
        <v>82</v>
      </c>
      <c r="V64" s="2">
        <v>41</v>
      </c>
      <c r="W64" s="4"/>
      <c r="X64" s="7">
        <v>318</v>
      </c>
      <c r="Y64" s="7">
        <v>1198</v>
      </c>
      <c r="Z64" s="7">
        <v>411</v>
      </c>
      <c r="AA64" s="2">
        <v>432</v>
      </c>
      <c r="AB64" s="2">
        <v>1380</v>
      </c>
      <c r="AC64" s="2">
        <v>475</v>
      </c>
    </row>
    <row r="65" spans="1:29">
      <c r="A65" s="5">
        <v>2008</v>
      </c>
      <c r="B65" s="2">
        <v>136</v>
      </c>
      <c r="C65" s="2">
        <v>2065</v>
      </c>
      <c r="D65" s="2">
        <v>607</v>
      </c>
      <c r="E65" s="4"/>
      <c r="F65" s="7">
        <v>0</v>
      </c>
      <c r="G65" s="7">
        <v>991</v>
      </c>
      <c r="H65" s="7">
        <v>731</v>
      </c>
      <c r="I65" s="4"/>
      <c r="J65" s="7" t="s">
        <v>13</v>
      </c>
      <c r="K65" s="7">
        <v>504</v>
      </c>
      <c r="L65" s="7">
        <v>385</v>
      </c>
      <c r="M65" s="2">
        <v>21</v>
      </c>
      <c r="N65" s="2">
        <v>389</v>
      </c>
      <c r="O65" s="2">
        <v>327</v>
      </c>
      <c r="P65" s="4"/>
      <c r="Q65" s="7" t="s">
        <v>22</v>
      </c>
      <c r="R65" s="7">
        <v>85</v>
      </c>
      <c r="S65" s="7">
        <v>57</v>
      </c>
      <c r="T65" s="2" t="s">
        <v>22</v>
      </c>
      <c r="U65" s="2">
        <v>90</v>
      </c>
      <c r="V65" s="2">
        <v>66</v>
      </c>
      <c r="W65" s="4"/>
      <c r="X65" s="7">
        <v>366</v>
      </c>
      <c r="Y65" s="7">
        <v>1268</v>
      </c>
      <c r="Z65" s="7">
        <v>454</v>
      </c>
      <c r="AA65" s="2">
        <v>444</v>
      </c>
      <c r="AB65" s="2">
        <v>1519</v>
      </c>
      <c r="AC65" s="2">
        <v>533</v>
      </c>
    </row>
    <row r="66" spans="1:29">
      <c r="A66" s="5">
        <v>2009</v>
      </c>
      <c r="B66" s="2">
        <v>129</v>
      </c>
      <c r="C66" s="2">
        <v>2252</v>
      </c>
      <c r="D66" s="2">
        <v>608</v>
      </c>
      <c r="E66" s="4"/>
      <c r="F66" s="7" t="s">
        <v>13</v>
      </c>
      <c r="G66" s="7">
        <v>1120</v>
      </c>
      <c r="H66" s="7">
        <v>826</v>
      </c>
      <c r="I66" s="4"/>
      <c r="J66" s="7">
        <v>14</v>
      </c>
      <c r="K66" s="7">
        <v>576</v>
      </c>
      <c r="L66" s="7">
        <v>408</v>
      </c>
      <c r="M66" s="2">
        <v>19</v>
      </c>
      <c r="N66" s="2">
        <v>425</v>
      </c>
      <c r="O66" s="2">
        <v>389</v>
      </c>
      <c r="P66" s="4"/>
      <c r="Q66" s="7" t="s">
        <v>13</v>
      </c>
      <c r="R66" s="7">
        <v>103</v>
      </c>
      <c r="S66" s="7">
        <v>65</v>
      </c>
      <c r="T66" s="2" t="s">
        <v>13</v>
      </c>
      <c r="U66" s="2">
        <v>114</v>
      </c>
      <c r="V66" s="2">
        <v>96</v>
      </c>
      <c r="W66" s="4"/>
      <c r="X66" s="7">
        <v>368</v>
      </c>
      <c r="Y66" s="7">
        <v>1414</v>
      </c>
      <c r="Z66" s="7">
        <v>553</v>
      </c>
      <c r="AA66" s="2">
        <v>408</v>
      </c>
      <c r="AB66" s="2">
        <v>1609</v>
      </c>
      <c r="AC66" s="2">
        <v>655</v>
      </c>
    </row>
    <row r="67" spans="1:29">
      <c r="A67" s="5">
        <v>2010</v>
      </c>
      <c r="B67" s="2">
        <v>141</v>
      </c>
      <c r="C67" s="2">
        <v>2351</v>
      </c>
      <c r="D67" s="2">
        <v>710</v>
      </c>
      <c r="E67" s="4"/>
      <c r="F67" s="7" t="s">
        <v>13</v>
      </c>
      <c r="G67" s="7">
        <v>1151</v>
      </c>
      <c r="H67" s="7">
        <v>871</v>
      </c>
      <c r="I67" s="4"/>
      <c r="J67" s="7">
        <v>12</v>
      </c>
      <c r="K67" s="7">
        <v>642</v>
      </c>
      <c r="L67" s="7">
        <v>465</v>
      </c>
      <c r="M67" s="2">
        <v>16</v>
      </c>
      <c r="N67" s="2">
        <v>441</v>
      </c>
      <c r="O67" s="2">
        <v>424</v>
      </c>
      <c r="P67" s="4"/>
      <c r="Q67" s="7" t="s">
        <v>22</v>
      </c>
      <c r="R67" s="7">
        <v>126</v>
      </c>
      <c r="S67" s="7">
        <v>78</v>
      </c>
      <c r="T67" s="2">
        <v>5</v>
      </c>
      <c r="U67" s="2">
        <v>149</v>
      </c>
      <c r="V67" s="2">
        <v>112</v>
      </c>
      <c r="W67" s="4"/>
      <c r="X67" s="7">
        <v>358</v>
      </c>
      <c r="Y67" s="7">
        <v>1547</v>
      </c>
      <c r="Z67" s="7">
        <v>711</v>
      </c>
      <c r="AA67" s="2">
        <v>458</v>
      </c>
      <c r="AB67" s="2">
        <v>1697</v>
      </c>
      <c r="AC67" s="2">
        <v>744</v>
      </c>
    </row>
    <row r="68" spans="1:29">
      <c r="A68" s="5">
        <v>2011</v>
      </c>
      <c r="B68" s="2">
        <v>133</v>
      </c>
      <c r="C68" s="2">
        <v>2497</v>
      </c>
      <c r="D68" s="2">
        <v>883</v>
      </c>
      <c r="E68" s="4"/>
      <c r="F68" s="7">
        <v>0</v>
      </c>
      <c r="G68" s="7">
        <v>1266</v>
      </c>
      <c r="H68" s="7">
        <v>1079</v>
      </c>
      <c r="I68" s="4"/>
      <c r="J68" s="7">
        <v>11</v>
      </c>
      <c r="K68" s="7">
        <v>692</v>
      </c>
      <c r="L68" s="7">
        <v>512</v>
      </c>
      <c r="M68" s="2">
        <v>14</v>
      </c>
      <c r="N68" s="2">
        <v>484</v>
      </c>
      <c r="O68" s="2">
        <v>431</v>
      </c>
      <c r="P68" s="4"/>
      <c r="Q68" s="7" t="s">
        <v>13</v>
      </c>
      <c r="R68" s="7">
        <v>141</v>
      </c>
      <c r="S68" s="7">
        <v>123</v>
      </c>
      <c r="T68" s="2" t="s">
        <v>13</v>
      </c>
      <c r="U68" s="2">
        <v>176</v>
      </c>
      <c r="V68" s="2">
        <v>189</v>
      </c>
      <c r="W68" s="4"/>
      <c r="X68" s="7">
        <v>350</v>
      </c>
      <c r="Y68" s="7">
        <v>1702</v>
      </c>
      <c r="Z68" s="7">
        <v>937</v>
      </c>
      <c r="AA68" s="2">
        <v>439</v>
      </c>
      <c r="AB68" s="2">
        <v>1752</v>
      </c>
      <c r="AC68" s="2">
        <v>926</v>
      </c>
    </row>
    <row r="69" spans="1:29">
      <c r="A69" s="5">
        <v>2012</v>
      </c>
      <c r="B69" s="2">
        <v>145</v>
      </c>
      <c r="C69" s="2">
        <v>2572</v>
      </c>
      <c r="D69" s="2">
        <v>993</v>
      </c>
      <c r="E69" s="4"/>
      <c r="F69" s="7">
        <v>0</v>
      </c>
      <c r="G69" s="7">
        <v>1345</v>
      </c>
      <c r="H69" s="7">
        <v>1115</v>
      </c>
      <c r="I69" s="4"/>
      <c r="J69" s="7">
        <v>24</v>
      </c>
      <c r="K69" s="7">
        <v>720</v>
      </c>
      <c r="L69" s="7">
        <v>567</v>
      </c>
      <c r="M69" s="2">
        <v>26</v>
      </c>
      <c r="N69" s="2">
        <v>564</v>
      </c>
      <c r="O69" s="2">
        <v>487</v>
      </c>
      <c r="P69" s="4"/>
      <c r="Q69" s="7" t="s">
        <v>13</v>
      </c>
      <c r="R69" s="7">
        <v>289</v>
      </c>
      <c r="S69" s="7">
        <v>244</v>
      </c>
      <c r="T69" s="2" t="s">
        <v>13</v>
      </c>
      <c r="U69" s="2">
        <v>281</v>
      </c>
      <c r="V69" s="2">
        <v>289</v>
      </c>
      <c r="W69" s="4"/>
      <c r="X69" s="7">
        <v>370</v>
      </c>
      <c r="Y69" s="7">
        <v>2057</v>
      </c>
      <c r="Z69" s="7">
        <v>1073</v>
      </c>
      <c r="AA69" s="2">
        <v>451</v>
      </c>
      <c r="AB69" s="2">
        <v>2031</v>
      </c>
      <c r="AC69" s="2">
        <v>1107</v>
      </c>
    </row>
    <row r="70" spans="1:29">
      <c r="A70" s="5">
        <v>2013</v>
      </c>
      <c r="B70" s="2">
        <v>172</v>
      </c>
      <c r="C70" s="2">
        <v>2666</v>
      </c>
      <c r="D70" s="2">
        <v>1096</v>
      </c>
      <c r="E70" s="4"/>
      <c r="F70" s="7" t="s">
        <v>13</v>
      </c>
      <c r="G70" s="7">
        <v>1554</v>
      </c>
      <c r="H70" s="7">
        <v>1311</v>
      </c>
      <c r="I70" s="4"/>
      <c r="J70" s="7">
        <v>24</v>
      </c>
      <c r="K70" s="7">
        <v>814</v>
      </c>
      <c r="L70" s="7">
        <v>690</v>
      </c>
      <c r="M70" s="2">
        <v>33</v>
      </c>
      <c r="N70" s="2">
        <v>575</v>
      </c>
      <c r="O70" s="2">
        <v>676</v>
      </c>
      <c r="P70" s="4"/>
      <c r="Q70" s="7">
        <v>8</v>
      </c>
      <c r="R70" s="7">
        <v>566</v>
      </c>
      <c r="S70" s="7">
        <v>633</v>
      </c>
      <c r="T70" s="2">
        <v>5</v>
      </c>
      <c r="U70" s="2">
        <v>578</v>
      </c>
      <c r="V70" s="2">
        <v>679</v>
      </c>
      <c r="W70" s="4"/>
      <c r="X70" s="7">
        <v>381</v>
      </c>
      <c r="Y70" s="7">
        <v>2531</v>
      </c>
      <c r="Z70" s="7">
        <v>1803</v>
      </c>
      <c r="AA70" s="2">
        <v>478</v>
      </c>
      <c r="AB70" s="2">
        <v>2402</v>
      </c>
      <c r="AC70" s="2">
        <v>1798</v>
      </c>
    </row>
  </sheetData>
  <mergeCells count="20">
    <mergeCell ref="B2:D2"/>
    <mergeCell ref="B1:D1"/>
    <mergeCell ref="B3:D3"/>
    <mergeCell ref="F1:H1"/>
    <mergeCell ref="F2:H2"/>
    <mergeCell ref="F3:H3"/>
    <mergeCell ref="AN4:AR4"/>
    <mergeCell ref="J1:O1"/>
    <mergeCell ref="J2:L2"/>
    <mergeCell ref="M2:O2"/>
    <mergeCell ref="J3:O3"/>
    <mergeCell ref="Q2:S2"/>
    <mergeCell ref="T2:V2"/>
    <mergeCell ref="Q1:V1"/>
    <mergeCell ref="Q3:V3"/>
    <mergeCell ref="X2:Z2"/>
    <mergeCell ref="AA2:AC2"/>
    <mergeCell ref="X1:AC1"/>
    <mergeCell ref="X3:AC3"/>
    <mergeCell ref="AF4:A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R70"/>
  <sheetViews>
    <sheetView topLeftCell="C1" zoomScale="90" zoomScaleNormal="90" workbookViewId="0">
      <selection activeCell="X69" sqref="X66:AC69"/>
    </sheetView>
  </sheetViews>
  <sheetFormatPr defaultRowHeight="14.45"/>
  <cols>
    <col min="1" max="1" width="16.140625" bestFit="1" customWidth="1"/>
    <col min="31" max="31" width="18.42578125" bestFit="1" customWidth="1"/>
    <col min="39" max="39" width="18.42578125" bestFit="1" customWidth="1"/>
  </cols>
  <sheetData>
    <row r="1" spans="1:44">
      <c r="B1" s="215" t="s">
        <v>0</v>
      </c>
      <c r="C1" s="215"/>
      <c r="D1" s="215"/>
      <c r="F1" s="215" t="s">
        <v>1</v>
      </c>
      <c r="G1" s="215"/>
      <c r="H1" s="215"/>
      <c r="J1" s="215" t="s">
        <v>2</v>
      </c>
      <c r="K1" s="215"/>
      <c r="L1" s="215"/>
      <c r="M1" s="215"/>
      <c r="N1" s="215"/>
      <c r="O1" s="215"/>
      <c r="Q1" s="215" t="s">
        <v>3</v>
      </c>
      <c r="R1" s="215"/>
      <c r="S1" s="215"/>
      <c r="T1" s="215"/>
      <c r="U1" s="215"/>
      <c r="V1" s="215"/>
      <c r="X1" s="215" t="s">
        <v>21</v>
      </c>
      <c r="Y1" s="215"/>
      <c r="Z1" s="215"/>
      <c r="AA1" s="215"/>
      <c r="AB1" s="215"/>
      <c r="AC1" s="215"/>
    </row>
    <row r="2" spans="1:44">
      <c r="B2" s="215" t="s">
        <v>5</v>
      </c>
      <c r="C2" s="215"/>
      <c r="D2" s="215"/>
      <c r="F2" s="215" t="s">
        <v>6</v>
      </c>
      <c r="G2" s="215"/>
      <c r="H2" s="215"/>
      <c r="J2" s="215" t="s">
        <v>6</v>
      </c>
      <c r="K2" s="215"/>
      <c r="L2" s="215"/>
      <c r="M2" s="215" t="s">
        <v>5</v>
      </c>
      <c r="N2" s="215"/>
      <c r="O2" s="215"/>
      <c r="Q2" s="215" t="s">
        <v>6</v>
      </c>
      <c r="R2" s="215"/>
      <c r="S2" s="215"/>
      <c r="T2" s="215" t="s">
        <v>5</v>
      </c>
      <c r="U2" s="215"/>
      <c r="V2" s="215"/>
      <c r="X2" s="215" t="s">
        <v>6</v>
      </c>
      <c r="Y2" s="215"/>
      <c r="Z2" s="215"/>
      <c r="AA2" s="215" t="s">
        <v>5</v>
      </c>
      <c r="AB2" s="215"/>
      <c r="AC2" s="215"/>
    </row>
    <row r="3" spans="1:44">
      <c r="B3" s="215" t="s">
        <v>7</v>
      </c>
      <c r="C3" s="215"/>
      <c r="D3" s="215"/>
      <c r="F3" s="215" t="s">
        <v>7</v>
      </c>
      <c r="G3" s="215"/>
      <c r="H3" s="215"/>
      <c r="J3" s="215" t="s">
        <v>7</v>
      </c>
      <c r="K3" s="215"/>
      <c r="L3" s="215"/>
      <c r="M3" s="215"/>
      <c r="N3" s="215"/>
      <c r="O3" s="215"/>
      <c r="Q3" s="215" t="s">
        <v>7</v>
      </c>
      <c r="R3" s="215"/>
      <c r="S3" s="215"/>
      <c r="T3" s="215"/>
      <c r="U3" s="215"/>
      <c r="V3" s="215"/>
      <c r="X3" s="215" t="s">
        <v>7</v>
      </c>
      <c r="Y3" s="215"/>
      <c r="Z3" s="215"/>
      <c r="AA3" s="215"/>
      <c r="AB3" s="215"/>
      <c r="AC3" s="215"/>
    </row>
    <row r="4" spans="1:44">
      <c r="A4" s="5" t="s">
        <v>8</v>
      </c>
      <c r="B4" s="1" t="s">
        <v>9</v>
      </c>
      <c r="C4" s="1" t="s">
        <v>10</v>
      </c>
      <c r="D4" s="1" t="s">
        <v>11</v>
      </c>
      <c r="E4" s="4"/>
      <c r="F4" s="3" t="s">
        <v>9</v>
      </c>
      <c r="G4" s="3" t="s">
        <v>10</v>
      </c>
      <c r="H4" s="3" t="s">
        <v>11</v>
      </c>
      <c r="I4" s="4"/>
      <c r="J4" s="3" t="s">
        <v>9</v>
      </c>
      <c r="K4" s="3" t="s">
        <v>10</v>
      </c>
      <c r="L4" s="3" t="s">
        <v>11</v>
      </c>
      <c r="M4" s="1" t="s">
        <v>9</v>
      </c>
      <c r="N4" s="1" t="s">
        <v>10</v>
      </c>
      <c r="O4" s="1" t="s">
        <v>11</v>
      </c>
      <c r="P4" s="4"/>
      <c r="Q4" s="3" t="s">
        <v>9</v>
      </c>
      <c r="R4" s="3" t="s">
        <v>10</v>
      </c>
      <c r="S4" s="3" t="s">
        <v>11</v>
      </c>
      <c r="T4" s="1" t="s">
        <v>9</v>
      </c>
      <c r="U4" s="1" t="s">
        <v>10</v>
      </c>
      <c r="V4" s="1" t="s">
        <v>11</v>
      </c>
      <c r="X4" s="3" t="s">
        <v>9</v>
      </c>
      <c r="Y4" s="3" t="s">
        <v>10</v>
      </c>
      <c r="Z4" s="3" t="s">
        <v>11</v>
      </c>
      <c r="AA4" s="1" t="s">
        <v>9</v>
      </c>
      <c r="AB4" s="1" t="s">
        <v>10</v>
      </c>
      <c r="AC4" s="1" t="s">
        <v>11</v>
      </c>
      <c r="AF4" s="215" t="s">
        <v>12</v>
      </c>
      <c r="AG4" s="215"/>
      <c r="AH4" s="215"/>
      <c r="AI4" s="215"/>
      <c r="AJ4" s="215"/>
      <c r="AK4" s="215"/>
      <c r="AN4" s="215" t="s">
        <v>12</v>
      </c>
      <c r="AO4" s="215"/>
      <c r="AP4" s="215"/>
      <c r="AQ4" s="215"/>
      <c r="AR4" s="215"/>
    </row>
    <row r="5" spans="1:44">
      <c r="A5" s="5">
        <v>1948</v>
      </c>
      <c r="B5" s="2">
        <v>10</v>
      </c>
      <c r="C5" s="2">
        <v>0</v>
      </c>
      <c r="D5" s="2">
        <v>0</v>
      </c>
      <c r="E5" s="4"/>
      <c r="F5" s="7">
        <v>0</v>
      </c>
      <c r="G5" s="7">
        <v>0</v>
      </c>
      <c r="H5" s="7">
        <v>0</v>
      </c>
      <c r="I5" s="4"/>
      <c r="J5" s="7">
        <v>0</v>
      </c>
      <c r="K5" s="7">
        <v>0</v>
      </c>
      <c r="L5" s="7">
        <v>0</v>
      </c>
      <c r="M5" s="2" t="s">
        <v>13</v>
      </c>
      <c r="N5" s="2">
        <v>0</v>
      </c>
      <c r="O5" s="2">
        <v>0</v>
      </c>
      <c r="P5" s="4"/>
      <c r="Q5" s="7" t="s">
        <v>13</v>
      </c>
      <c r="R5" s="7">
        <v>0</v>
      </c>
      <c r="S5" s="7">
        <v>0</v>
      </c>
      <c r="T5" s="2" t="s">
        <v>13</v>
      </c>
      <c r="U5" s="2">
        <v>0</v>
      </c>
      <c r="V5" s="2">
        <v>0</v>
      </c>
      <c r="W5" s="4"/>
      <c r="X5" s="7">
        <v>53</v>
      </c>
      <c r="Y5" s="7">
        <v>0</v>
      </c>
      <c r="Z5" s="7">
        <v>0</v>
      </c>
      <c r="AA5" s="2">
        <v>104</v>
      </c>
      <c r="AB5" s="2">
        <v>0</v>
      </c>
      <c r="AC5" s="2">
        <v>0</v>
      </c>
      <c r="AF5" s="5" t="s">
        <v>14</v>
      </c>
      <c r="AG5" s="5" t="s">
        <v>15</v>
      </c>
      <c r="AH5" s="5" t="s">
        <v>16</v>
      </c>
      <c r="AI5" s="5" t="s">
        <v>17</v>
      </c>
      <c r="AJ5" s="5" t="s">
        <v>18</v>
      </c>
      <c r="AK5" s="5" t="s">
        <v>19</v>
      </c>
      <c r="AN5" s="5" t="s">
        <v>14</v>
      </c>
      <c r="AO5" s="5" t="s">
        <v>15</v>
      </c>
      <c r="AP5" s="5" t="s">
        <v>16</v>
      </c>
      <c r="AQ5" s="5" t="s">
        <v>17</v>
      </c>
      <c r="AR5" s="5" t="s">
        <v>18</v>
      </c>
    </row>
    <row r="6" spans="1:44">
      <c r="A6" s="5">
        <v>1949</v>
      </c>
      <c r="B6" s="2">
        <v>10</v>
      </c>
      <c r="C6" s="2">
        <v>0</v>
      </c>
      <c r="D6" s="2">
        <v>0</v>
      </c>
      <c r="E6" s="4"/>
      <c r="F6" s="7">
        <v>0</v>
      </c>
      <c r="G6" s="7">
        <v>0</v>
      </c>
      <c r="H6" s="7">
        <v>0</v>
      </c>
      <c r="I6" s="4"/>
      <c r="J6" s="7">
        <v>0</v>
      </c>
      <c r="K6" s="7">
        <v>0</v>
      </c>
      <c r="L6" s="7">
        <v>0</v>
      </c>
      <c r="M6" s="2" t="s">
        <v>13</v>
      </c>
      <c r="N6" s="2">
        <v>0</v>
      </c>
      <c r="O6" s="2">
        <v>0</v>
      </c>
      <c r="P6" s="4"/>
      <c r="Q6" s="7" t="s">
        <v>13</v>
      </c>
      <c r="R6" s="7">
        <v>0</v>
      </c>
      <c r="S6" s="7">
        <v>0</v>
      </c>
      <c r="T6" s="2" t="s">
        <v>13</v>
      </c>
      <c r="U6" s="2">
        <v>0</v>
      </c>
      <c r="V6" s="2">
        <v>0</v>
      </c>
      <c r="W6" s="4"/>
      <c r="X6" s="7">
        <v>54</v>
      </c>
      <c r="Y6" s="7">
        <v>0</v>
      </c>
      <c r="Z6" s="7">
        <v>0</v>
      </c>
      <c r="AA6" s="2">
        <v>106</v>
      </c>
      <c r="AB6" s="2">
        <v>0</v>
      </c>
      <c r="AC6" s="2">
        <v>0</v>
      </c>
      <c r="AE6" s="9" t="s">
        <v>20</v>
      </c>
      <c r="AF6" s="4">
        <v>13300</v>
      </c>
      <c r="AG6" s="4">
        <v>34500</v>
      </c>
      <c r="AH6" s="4">
        <v>29000</v>
      </c>
      <c r="AI6" s="4">
        <v>28600</v>
      </c>
      <c r="AJ6" s="4">
        <v>23500</v>
      </c>
      <c r="AK6" s="4">
        <v>128800</v>
      </c>
      <c r="AM6" s="9" t="s">
        <v>20</v>
      </c>
      <c r="AN6" s="13">
        <v>0.1</v>
      </c>
      <c r="AO6" s="13">
        <v>0.27</v>
      </c>
      <c r="AP6" s="13">
        <v>0.23</v>
      </c>
      <c r="AQ6" s="13">
        <v>0.22</v>
      </c>
      <c r="AR6" s="13">
        <v>0.18</v>
      </c>
    </row>
    <row r="7" spans="1:44">
      <c r="A7" s="5">
        <v>1950</v>
      </c>
      <c r="B7" s="2">
        <v>10</v>
      </c>
      <c r="C7" s="2">
        <v>0</v>
      </c>
      <c r="D7" s="2">
        <v>0</v>
      </c>
      <c r="E7" s="4"/>
      <c r="F7" s="7">
        <v>0</v>
      </c>
      <c r="G7" s="7">
        <v>0</v>
      </c>
      <c r="H7" s="7">
        <v>0</v>
      </c>
      <c r="I7" s="4"/>
      <c r="J7" s="7">
        <v>0</v>
      </c>
      <c r="K7" s="7">
        <v>0</v>
      </c>
      <c r="L7" s="7">
        <v>0</v>
      </c>
      <c r="M7" s="2" t="s">
        <v>13</v>
      </c>
      <c r="N7" s="2">
        <v>0</v>
      </c>
      <c r="O7" s="2">
        <v>0</v>
      </c>
      <c r="P7" s="4"/>
      <c r="Q7" s="7" t="s">
        <v>13</v>
      </c>
      <c r="R7" s="7">
        <v>0</v>
      </c>
      <c r="S7" s="7">
        <v>0</v>
      </c>
      <c r="T7" s="2" t="s">
        <v>13</v>
      </c>
      <c r="U7" s="2">
        <v>0</v>
      </c>
      <c r="V7" s="2">
        <v>0</v>
      </c>
      <c r="W7" s="4"/>
      <c r="X7" s="7">
        <v>55</v>
      </c>
      <c r="Y7" s="7">
        <v>0</v>
      </c>
      <c r="Z7" s="7">
        <v>0</v>
      </c>
      <c r="AA7" s="2">
        <v>107</v>
      </c>
      <c r="AB7" s="2">
        <v>0</v>
      </c>
      <c r="AC7" s="2">
        <v>0</v>
      </c>
      <c r="AE7" s="9" t="s">
        <v>0</v>
      </c>
      <c r="AF7" s="4">
        <v>2400</v>
      </c>
      <c r="AG7" s="4">
        <v>7600</v>
      </c>
      <c r="AH7" s="4">
        <v>7400</v>
      </c>
      <c r="AI7" s="4">
        <v>9000</v>
      </c>
      <c r="AJ7" s="4">
        <v>5500</v>
      </c>
      <c r="AK7" s="4">
        <v>31900</v>
      </c>
      <c r="AM7" s="9" t="s">
        <v>0</v>
      </c>
      <c r="AN7" s="13">
        <v>0.08</v>
      </c>
      <c r="AO7" s="13">
        <v>0.24</v>
      </c>
      <c r="AP7" s="13">
        <v>0.23</v>
      </c>
      <c r="AQ7" s="13">
        <v>0.28000000000000003</v>
      </c>
      <c r="AR7" s="13">
        <v>0.17</v>
      </c>
    </row>
    <row r="8" spans="1:44">
      <c r="A8" s="5">
        <v>1951</v>
      </c>
      <c r="B8" s="2">
        <v>11</v>
      </c>
      <c r="C8" s="2">
        <v>0</v>
      </c>
      <c r="D8" s="2">
        <v>0</v>
      </c>
      <c r="E8" s="4"/>
      <c r="F8" s="7">
        <v>0</v>
      </c>
      <c r="G8" s="7">
        <v>0</v>
      </c>
      <c r="H8" s="7">
        <v>0</v>
      </c>
      <c r="I8" s="4"/>
      <c r="J8" s="7">
        <v>0</v>
      </c>
      <c r="K8" s="7">
        <v>0</v>
      </c>
      <c r="L8" s="7">
        <v>0</v>
      </c>
      <c r="M8" s="2" t="s">
        <v>13</v>
      </c>
      <c r="N8" s="2">
        <v>0</v>
      </c>
      <c r="O8" s="2">
        <v>0</v>
      </c>
      <c r="P8" s="4"/>
      <c r="Q8" s="7" t="s">
        <v>13</v>
      </c>
      <c r="R8" s="7">
        <v>0</v>
      </c>
      <c r="S8" s="7">
        <v>0</v>
      </c>
      <c r="T8" s="2" t="s">
        <v>13</v>
      </c>
      <c r="U8" s="2">
        <v>0</v>
      </c>
      <c r="V8" s="2">
        <v>0</v>
      </c>
      <c r="W8" s="4"/>
      <c r="X8" s="7">
        <v>56</v>
      </c>
      <c r="Y8" s="7">
        <v>0</v>
      </c>
      <c r="Z8" s="7">
        <v>0</v>
      </c>
      <c r="AA8" s="2">
        <v>109</v>
      </c>
      <c r="AB8" s="2">
        <v>0</v>
      </c>
      <c r="AC8" s="2">
        <v>0</v>
      </c>
      <c r="AE8" s="9" t="s">
        <v>1</v>
      </c>
      <c r="AF8" s="4">
        <v>2300</v>
      </c>
      <c r="AG8" s="4">
        <v>7100</v>
      </c>
      <c r="AH8" s="4">
        <v>6100</v>
      </c>
      <c r="AI8" s="4">
        <v>2900</v>
      </c>
      <c r="AJ8" s="4">
        <v>200</v>
      </c>
      <c r="AK8" s="4">
        <v>18600</v>
      </c>
      <c r="AM8" s="9" t="s">
        <v>1</v>
      </c>
      <c r="AN8" s="13">
        <v>0.12</v>
      </c>
      <c r="AO8" s="13">
        <v>0.38</v>
      </c>
      <c r="AP8" s="13">
        <v>0.33</v>
      </c>
      <c r="AQ8" s="13">
        <v>0.16</v>
      </c>
      <c r="AR8" s="13">
        <v>0.01</v>
      </c>
    </row>
    <row r="9" spans="1:44">
      <c r="A9" s="5">
        <v>1952</v>
      </c>
      <c r="B9" s="2">
        <v>11</v>
      </c>
      <c r="C9" s="2">
        <v>0</v>
      </c>
      <c r="D9" s="2">
        <v>0</v>
      </c>
      <c r="E9" s="4"/>
      <c r="F9" s="7">
        <v>0</v>
      </c>
      <c r="G9" s="7">
        <v>0</v>
      </c>
      <c r="H9" s="7">
        <v>0</v>
      </c>
      <c r="I9" s="4"/>
      <c r="J9" s="7">
        <v>0</v>
      </c>
      <c r="K9" s="7">
        <v>0</v>
      </c>
      <c r="L9" s="7">
        <v>0</v>
      </c>
      <c r="M9" s="2" t="s">
        <v>13</v>
      </c>
      <c r="N9" s="2">
        <v>0</v>
      </c>
      <c r="O9" s="2">
        <v>0</v>
      </c>
      <c r="P9" s="4"/>
      <c r="Q9" s="7" t="s">
        <v>13</v>
      </c>
      <c r="R9" s="7">
        <v>0</v>
      </c>
      <c r="S9" s="7">
        <v>0</v>
      </c>
      <c r="T9" s="2" t="s">
        <v>13</v>
      </c>
      <c r="U9" s="2">
        <v>0</v>
      </c>
      <c r="V9" s="2">
        <v>0</v>
      </c>
      <c r="W9" s="4"/>
      <c r="X9" s="7">
        <v>57</v>
      </c>
      <c r="Y9" s="7">
        <v>0</v>
      </c>
      <c r="Z9" s="7">
        <v>0</v>
      </c>
      <c r="AA9" s="2">
        <v>110</v>
      </c>
      <c r="AB9" s="2">
        <v>0</v>
      </c>
      <c r="AC9" s="2">
        <v>0</v>
      </c>
      <c r="AE9" s="9" t="s">
        <v>2</v>
      </c>
      <c r="AF9" s="4">
        <v>1600</v>
      </c>
      <c r="AG9" s="4">
        <v>4700</v>
      </c>
      <c r="AH9" s="4">
        <v>3400</v>
      </c>
      <c r="AI9" s="4">
        <v>3300</v>
      </c>
      <c r="AJ9" s="4">
        <v>1500</v>
      </c>
      <c r="AK9" s="4">
        <v>14600</v>
      </c>
      <c r="AM9" s="9" t="s">
        <v>2</v>
      </c>
      <c r="AN9" s="13">
        <v>0.11</v>
      </c>
      <c r="AO9" s="13">
        <v>0.32</v>
      </c>
      <c r="AP9" s="13">
        <v>0.23</v>
      </c>
      <c r="AQ9" s="13">
        <v>0.23</v>
      </c>
      <c r="AR9" s="13">
        <v>0.1</v>
      </c>
    </row>
    <row r="10" spans="1:44">
      <c r="A10" s="5">
        <v>1953</v>
      </c>
      <c r="B10" s="2">
        <v>12</v>
      </c>
      <c r="C10" s="2">
        <v>0</v>
      </c>
      <c r="D10" s="2">
        <v>0</v>
      </c>
      <c r="E10" s="4"/>
      <c r="F10" s="7">
        <v>0</v>
      </c>
      <c r="G10" s="7">
        <v>0</v>
      </c>
      <c r="H10" s="7">
        <v>0</v>
      </c>
      <c r="I10" s="4"/>
      <c r="J10" s="7">
        <v>0</v>
      </c>
      <c r="K10" s="7">
        <v>0</v>
      </c>
      <c r="L10" s="7">
        <v>0</v>
      </c>
      <c r="M10" s="2" t="s">
        <v>13</v>
      </c>
      <c r="N10" s="2">
        <v>0</v>
      </c>
      <c r="O10" s="2">
        <v>0</v>
      </c>
      <c r="P10" s="4"/>
      <c r="Q10" s="7" t="s">
        <v>13</v>
      </c>
      <c r="R10" s="7">
        <v>0</v>
      </c>
      <c r="S10" s="7">
        <v>0</v>
      </c>
      <c r="T10" s="2" t="s">
        <v>13</v>
      </c>
      <c r="U10" s="2">
        <v>0</v>
      </c>
      <c r="V10" s="2">
        <v>0</v>
      </c>
      <c r="W10" s="4"/>
      <c r="X10" s="7">
        <v>58</v>
      </c>
      <c r="Y10" s="7">
        <v>0</v>
      </c>
      <c r="Z10" s="7">
        <v>0</v>
      </c>
      <c r="AA10" s="2">
        <v>112</v>
      </c>
      <c r="AB10" s="2">
        <v>0</v>
      </c>
      <c r="AC10" s="2">
        <v>0</v>
      </c>
      <c r="AE10" s="9" t="s">
        <v>3</v>
      </c>
      <c r="AF10" s="4">
        <v>1100</v>
      </c>
      <c r="AG10" s="4">
        <v>1200</v>
      </c>
      <c r="AH10" s="4">
        <v>400</v>
      </c>
      <c r="AI10" s="4">
        <v>400</v>
      </c>
      <c r="AJ10" s="4">
        <v>500</v>
      </c>
      <c r="AK10" s="4">
        <v>3600</v>
      </c>
      <c r="AM10" s="9" t="s">
        <v>3</v>
      </c>
      <c r="AN10" s="13">
        <v>0.31</v>
      </c>
      <c r="AO10" s="13">
        <v>0.32</v>
      </c>
      <c r="AP10" s="13">
        <v>0.11</v>
      </c>
      <c r="AQ10" s="13">
        <v>0.1</v>
      </c>
      <c r="AR10" s="13">
        <v>0.15</v>
      </c>
    </row>
    <row r="11" spans="1:44">
      <c r="A11" s="5">
        <v>1954</v>
      </c>
      <c r="B11" s="2">
        <v>12</v>
      </c>
      <c r="C11" s="2">
        <v>0</v>
      </c>
      <c r="D11" s="2">
        <v>0</v>
      </c>
      <c r="E11" s="4"/>
      <c r="F11" s="7">
        <v>0</v>
      </c>
      <c r="G11" s="7">
        <v>0</v>
      </c>
      <c r="H11" s="7">
        <v>0</v>
      </c>
      <c r="I11" s="4"/>
      <c r="J11" s="7">
        <v>0</v>
      </c>
      <c r="K11" s="7">
        <v>0</v>
      </c>
      <c r="L11" s="7">
        <v>0</v>
      </c>
      <c r="M11" s="2" t="s">
        <v>13</v>
      </c>
      <c r="N11" s="2">
        <v>0</v>
      </c>
      <c r="O11" s="2">
        <v>0</v>
      </c>
      <c r="P11" s="4"/>
      <c r="Q11" s="7" t="s">
        <v>13</v>
      </c>
      <c r="R11" s="7">
        <v>0</v>
      </c>
      <c r="S11" s="7">
        <v>0</v>
      </c>
      <c r="T11" s="2" t="s">
        <v>13</v>
      </c>
      <c r="U11" s="2">
        <v>0</v>
      </c>
      <c r="V11" s="2">
        <v>0</v>
      </c>
      <c r="W11" s="4"/>
      <c r="X11" s="7">
        <v>59</v>
      </c>
      <c r="Y11" s="7">
        <v>0</v>
      </c>
      <c r="Z11" s="7">
        <v>0</v>
      </c>
      <c r="AA11" s="2">
        <v>113</v>
      </c>
      <c r="AB11" s="2">
        <v>0</v>
      </c>
      <c r="AC11" s="2">
        <v>0</v>
      </c>
      <c r="AE11" s="9" t="s">
        <v>21</v>
      </c>
      <c r="AF11" s="4">
        <v>5700</v>
      </c>
      <c r="AG11" s="4">
        <v>13900</v>
      </c>
      <c r="AH11" s="4">
        <v>11800</v>
      </c>
      <c r="AI11" s="4">
        <v>13000</v>
      </c>
      <c r="AJ11" s="4">
        <v>15700</v>
      </c>
      <c r="AK11" s="4">
        <v>60100</v>
      </c>
      <c r="AM11" s="9" t="s">
        <v>21</v>
      </c>
      <c r="AN11" s="13">
        <v>0.1</v>
      </c>
      <c r="AO11" s="13">
        <v>0.23</v>
      </c>
      <c r="AP11" s="13">
        <v>0.2</v>
      </c>
      <c r="AQ11" s="13">
        <v>0.22</v>
      </c>
      <c r="AR11" s="13">
        <v>0.26</v>
      </c>
    </row>
    <row r="12" spans="1:44">
      <c r="A12" s="5">
        <v>1955</v>
      </c>
      <c r="B12" s="2">
        <v>13</v>
      </c>
      <c r="C12" s="2">
        <v>0</v>
      </c>
      <c r="D12" s="2">
        <v>0</v>
      </c>
      <c r="E12" s="4"/>
      <c r="F12" s="7">
        <v>0</v>
      </c>
      <c r="G12" s="7">
        <v>0</v>
      </c>
      <c r="H12" s="7">
        <v>0</v>
      </c>
      <c r="I12" s="4"/>
      <c r="J12" s="7">
        <v>0</v>
      </c>
      <c r="K12" s="7">
        <v>0</v>
      </c>
      <c r="L12" s="7">
        <v>0</v>
      </c>
      <c r="M12" s="2" t="s">
        <v>13</v>
      </c>
      <c r="N12" s="2">
        <v>0</v>
      </c>
      <c r="O12" s="2">
        <v>0</v>
      </c>
      <c r="P12" s="4"/>
      <c r="Q12" s="7" t="s">
        <v>13</v>
      </c>
      <c r="R12" s="7">
        <v>0</v>
      </c>
      <c r="S12" s="7">
        <v>0</v>
      </c>
      <c r="T12" s="2" t="s">
        <v>13</v>
      </c>
      <c r="U12" s="2">
        <v>0</v>
      </c>
      <c r="V12" s="2">
        <v>0</v>
      </c>
      <c r="W12" s="4"/>
      <c r="X12" s="7">
        <v>60</v>
      </c>
      <c r="Y12" s="7">
        <v>0</v>
      </c>
      <c r="Z12" s="7">
        <v>0</v>
      </c>
      <c r="AA12" s="2">
        <v>115</v>
      </c>
      <c r="AB12" s="2">
        <v>0</v>
      </c>
      <c r="AC12" s="2">
        <v>0</v>
      </c>
    </row>
    <row r="13" spans="1:44">
      <c r="A13" s="5">
        <v>1956</v>
      </c>
      <c r="B13" s="2">
        <v>13</v>
      </c>
      <c r="C13" s="2">
        <v>0</v>
      </c>
      <c r="D13" s="2">
        <v>0</v>
      </c>
      <c r="E13" s="4"/>
      <c r="F13" s="7">
        <v>0</v>
      </c>
      <c r="G13" s="7">
        <v>0</v>
      </c>
      <c r="H13" s="7">
        <v>0</v>
      </c>
      <c r="I13" s="4"/>
      <c r="J13" s="7">
        <v>0</v>
      </c>
      <c r="K13" s="7">
        <v>0</v>
      </c>
      <c r="L13" s="7">
        <v>0</v>
      </c>
      <c r="M13" s="2" t="s">
        <v>13</v>
      </c>
      <c r="N13" s="2">
        <v>0</v>
      </c>
      <c r="O13" s="2">
        <v>0</v>
      </c>
      <c r="P13" s="4"/>
      <c r="Q13" s="7" t="s">
        <v>13</v>
      </c>
      <c r="R13" s="7">
        <v>0</v>
      </c>
      <c r="S13" s="7">
        <v>0</v>
      </c>
      <c r="T13" s="2" t="s">
        <v>13</v>
      </c>
      <c r="U13" s="2">
        <v>0</v>
      </c>
      <c r="V13" s="2">
        <v>0</v>
      </c>
      <c r="W13" s="4"/>
      <c r="X13" s="7">
        <v>61</v>
      </c>
      <c r="Y13" s="7">
        <v>0</v>
      </c>
      <c r="Z13" s="7">
        <v>0</v>
      </c>
      <c r="AA13" s="2">
        <v>117</v>
      </c>
      <c r="AB13" s="2">
        <v>0</v>
      </c>
      <c r="AC13" s="2">
        <v>0</v>
      </c>
      <c r="AN13" s="11"/>
      <c r="AO13" s="11"/>
      <c r="AP13" s="11"/>
      <c r="AQ13" s="11"/>
      <c r="AR13" s="11"/>
    </row>
    <row r="14" spans="1:44">
      <c r="A14" s="5">
        <v>1957</v>
      </c>
      <c r="B14" s="2">
        <v>13</v>
      </c>
      <c r="C14" s="2">
        <v>0</v>
      </c>
      <c r="D14" s="2">
        <v>0</v>
      </c>
      <c r="E14" s="4"/>
      <c r="F14" s="7">
        <v>0</v>
      </c>
      <c r="G14" s="7">
        <v>0</v>
      </c>
      <c r="H14" s="7">
        <v>0</v>
      </c>
      <c r="I14" s="4"/>
      <c r="J14" s="7">
        <v>0</v>
      </c>
      <c r="K14" s="7">
        <v>0</v>
      </c>
      <c r="L14" s="7">
        <v>0</v>
      </c>
      <c r="M14" s="2" t="s">
        <v>13</v>
      </c>
      <c r="N14" s="2">
        <v>0</v>
      </c>
      <c r="O14" s="2">
        <v>0</v>
      </c>
      <c r="P14" s="4"/>
      <c r="Q14" s="7" t="s">
        <v>13</v>
      </c>
      <c r="R14" s="7">
        <v>0</v>
      </c>
      <c r="S14" s="7">
        <v>0</v>
      </c>
      <c r="T14" s="2" t="s">
        <v>13</v>
      </c>
      <c r="U14" s="2">
        <v>0</v>
      </c>
      <c r="V14" s="2">
        <v>0</v>
      </c>
      <c r="W14" s="4"/>
      <c r="X14" s="7">
        <v>62</v>
      </c>
      <c r="Y14" s="7">
        <v>0</v>
      </c>
      <c r="Z14" s="7">
        <v>0</v>
      </c>
      <c r="AA14" s="2">
        <v>118</v>
      </c>
      <c r="AB14" s="2">
        <v>0</v>
      </c>
      <c r="AC14" s="2">
        <v>0</v>
      </c>
      <c r="AN14" s="11"/>
      <c r="AO14" s="11"/>
      <c r="AP14" s="11"/>
      <c r="AQ14" s="11"/>
      <c r="AR14" s="11"/>
    </row>
    <row r="15" spans="1:44">
      <c r="A15" s="5">
        <v>1958</v>
      </c>
      <c r="B15" s="2">
        <v>14</v>
      </c>
      <c r="C15" s="2">
        <v>0</v>
      </c>
      <c r="D15" s="2">
        <v>0</v>
      </c>
      <c r="E15" s="4"/>
      <c r="F15" s="7">
        <v>0</v>
      </c>
      <c r="G15" s="7">
        <v>0</v>
      </c>
      <c r="H15" s="7">
        <v>0</v>
      </c>
      <c r="I15" s="4"/>
      <c r="J15" s="7">
        <v>0</v>
      </c>
      <c r="K15" s="7">
        <v>0</v>
      </c>
      <c r="L15" s="7">
        <v>0</v>
      </c>
      <c r="M15" s="2" t="s">
        <v>13</v>
      </c>
      <c r="N15" s="2">
        <v>0</v>
      </c>
      <c r="O15" s="2">
        <v>0</v>
      </c>
      <c r="P15" s="4"/>
      <c r="Q15" s="7" t="s">
        <v>13</v>
      </c>
      <c r="R15" s="7">
        <v>0</v>
      </c>
      <c r="S15" s="7">
        <v>0</v>
      </c>
      <c r="T15" s="2" t="s">
        <v>13</v>
      </c>
      <c r="U15" s="2">
        <v>0</v>
      </c>
      <c r="V15" s="2">
        <v>0</v>
      </c>
      <c r="W15" s="4"/>
      <c r="X15" s="7">
        <v>64</v>
      </c>
      <c r="Y15" s="7">
        <v>0</v>
      </c>
      <c r="Z15" s="7">
        <v>0</v>
      </c>
      <c r="AA15" s="2">
        <v>120</v>
      </c>
      <c r="AB15" s="2">
        <v>0</v>
      </c>
      <c r="AC15" s="2">
        <v>0</v>
      </c>
      <c r="AN15" s="11"/>
      <c r="AO15" s="11"/>
      <c r="AP15" s="11"/>
      <c r="AQ15" s="11"/>
      <c r="AR15" s="11"/>
    </row>
    <row r="16" spans="1:44">
      <c r="A16" s="5">
        <v>1959</v>
      </c>
      <c r="B16" s="2">
        <v>14</v>
      </c>
      <c r="C16" s="2">
        <v>0</v>
      </c>
      <c r="D16" s="2">
        <v>0</v>
      </c>
      <c r="E16" s="4"/>
      <c r="F16" s="7">
        <v>0</v>
      </c>
      <c r="G16" s="7">
        <v>0</v>
      </c>
      <c r="H16" s="7">
        <v>0</v>
      </c>
      <c r="I16" s="4"/>
      <c r="J16" s="7">
        <v>0</v>
      </c>
      <c r="K16" s="7">
        <v>0</v>
      </c>
      <c r="L16" s="7">
        <v>0</v>
      </c>
      <c r="M16" s="2" t="s">
        <v>13</v>
      </c>
      <c r="N16" s="2">
        <v>0</v>
      </c>
      <c r="O16" s="2">
        <v>0</v>
      </c>
      <c r="P16" s="4"/>
      <c r="Q16" s="7" t="s">
        <v>13</v>
      </c>
      <c r="R16" s="7">
        <v>0</v>
      </c>
      <c r="S16" s="7">
        <v>0</v>
      </c>
      <c r="T16" s="2" t="s">
        <v>13</v>
      </c>
      <c r="U16" s="2">
        <v>0</v>
      </c>
      <c r="V16" s="2">
        <v>0</v>
      </c>
      <c r="W16" s="4"/>
      <c r="X16" s="7">
        <v>65</v>
      </c>
      <c r="Y16" s="7">
        <v>0</v>
      </c>
      <c r="Z16" s="7">
        <v>0</v>
      </c>
      <c r="AA16" s="2">
        <v>122</v>
      </c>
      <c r="AB16" s="2">
        <v>0</v>
      </c>
      <c r="AC16" s="2">
        <v>0</v>
      </c>
      <c r="AN16" s="11"/>
      <c r="AO16" s="11"/>
      <c r="AP16" s="11"/>
      <c r="AQ16" s="11"/>
      <c r="AR16" s="11"/>
    </row>
    <row r="17" spans="1:44">
      <c r="A17" s="5">
        <v>1960</v>
      </c>
      <c r="B17" s="2">
        <v>15</v>
      </c>
      <c r="C17" s="2">
        <v>0</v>
      </c>
      <c r="D17" s="2">
        <v>0</v>
      </c>
      <c r="E17" s="4"/>
      <c r="F17" s="7">
        <v>0</v>
      </c>
      <c r="G17" s="7">
        <v>0</v>
      </c>
      <c r="H17" s="7">
        <v>0</v>
      </c>
      <c r="I17" s="4"/>
      <c r="J17" s="7">
        <v>0</v>
      </c>
      <c r="K17" s="7">
        <v>0</v>
      </c>
      <c r="L17" s="7">
        <v>0</v>
      </c>
      <c r="M17" s="2" t="s">
        <v>13</v>
      </c>
      <c r="N17" s="2">
        <v>0</v>
      </c>
      <c r="O17" s="2">
        <v>0</v>
      </c>
      <c r="P17" s="4"/>
      <c r="Q17" s="7" t="s">
        <v>13</v>
      </c>
      <c r="R17" s="7">
        <v>0</v>
      </c>
      <c r="S17" s="7">
        <v>0</v>
      </c>
      <c r="T17" s="2" t="s">
        <v>13</v>
      </c>
      <c r="U17" s="2">
        <v>0</v>
      </c>
      <c r="V17" s="2">
        <v>0</v>
      </c>
      <c r="W17" s="4"/>
      <c r="X17" s="7">
        <v>66</v>
      </c>
      <c r="Y17" s="7">
        <v>0</v>
      </c>
      <c r="Z17" s="7">
        <v>0</v>
      </c>
      <c r="AA17" s="2">
        <v>123</v>
      </c>
      <c r="AB17" s="2">
        <v>0</v>
      </c>
      <c r="AC17" s="2">
        <v>0</v>
      </c>
      <c r="AN17" s="11"/>
      <c r="AO17" s="11"/>
      <c r="AP17" s="11"/>
      <c r="AQ17" s="11"/>
      <c r="AR17" s="11"/>
    </row>
    <row r="18" spans="1:44">
      <c r="A18" s="5">
        <v>1961</v>
      </c>
      <c r="B18" s="2">
        <v>16</v>
      </c>
      <c r="C18" s="2">
        <v>0</v>
      </c>
      <c r="D18" s="2">
        <v>0</v>
      </c>
      <c r="E18" s="4"/>
      <c r="F18" s="7">
        <v>0</v>
      </c>
      <c r="G18" s="7">
        <v>0</v>
      </c>
      <c r="H18" s="7">
        <v>0</v>
      </c>
      <c r="I18" s="4"/>
      <c r="J18" s="7">
        <v>0</v>
      </c>
      <c r="K18" s="7">
        <v>0</v>
      </c>
      <c r="L18" s="7">
        <v>0</v>
      </c>
      <c r="M18" s="2" t="s">
        <v>13</v>
      </c>
      <c r="N18" s="2">
        <v>0</v>
      </c>
      <c r="O18" s="2">
        <v>0</v>
      </c>
      <c r="P18" s="4"/>
      <c r="Q18" s="7" t="s">
        <v>13</v>
      </c>
      <c r="R18" s="7">
        <v>0</v>
      </c>
      <c r="S18" s="7">
        <v>0</v>
      </c>
      <c r="T18" s="2" t="s">
        <v>13</v>
      </c>
      <c r="U18" s="2">
        <v>0</v>
      </c>
      <c r="V18" s="2">
        <v>0</v>
      </c>
      <c r="W18" s="4"/>
      <c r="X18" s="7">
        <v>67</v>
      </c>
      <c r="Y18" s="7">
        <v>0</v>
      </c>
      <c r="Z18" s="7">
        <v>0</v>
      </c>
      <c r="AA18" s="2">
        <v>125</v>
      </c>
      <c r="AB18" s="2">
        <v>0</v>
      </c>
      <c r="AC18" s="2">
        <v>0</v>
      </c>
      <c r="AN18" s="11"/>
      <c r="AO18" s="11"/>
      <c r="AP18" s="11"/>
      <c r="AQ18" s="11"/>
      <c r="AR18" s="11"/>
    </row>
    <row r="19" spans="1:44">
      <c r="A19" s="5">
        <v>1962</v>
      </c>
      <c r="B19" s="2">
        <v>16</v>
      </c>
      <c r="C19" s="2">
        <v>0</v>
      </c>
      <c r="D19" s="2">
        <v>0</v>
      </c>
      <c r="E19" s="4"/>
      <c r="F19" s="7">
        <v>0</v>
      </c>
      <c r="G19" s="7">
        <v>0</v>
      </c>
      <c r="H19" s="7">
        <v>0</v>
      </c>
      <c r="I19" s="4"/>
      <c r="J19" s="7" t="s">
        <v>13</v>
      </c>
      <c r="K19" s="7">
        <v>0</v>
      </c>
      <c r="L19" s="7">
        <v>0</v>
      </c>
      <c r="M19" s="2" t="s">
        <v>13</v>
      </c>
      <c r="N19" s="2">
        <v>0</v>
      </c>
      <c r="O19" s="2">
        <v>0</v>
      </c>
      <c r="P19" s="4"/>
      <c r="Q19" s="7" t="s">
        <v>13</v>
      </c>
      <c r="R19" s="7">
        <v>0</v>
      </c>
      <c r="S19" s="7">
        <v>0</v>
      </c>
      <c r="T19" s="2" t="s">
        <v>13</v>
      </c>
      <c r="U19" s="2">
        <v>0</v>
      </c>
      <c r="V19" s="2">
        <v>0</v>
      </c>
      <c r="W19" s="4"/>
      <c r="X19" s="7">
        <v>69</v>
      </c>
      <c r="Y19" s="7">
        <v>0</v>
      </c>
      <c r="Z19" s="7">
        <v>0</v>
      </c>
      <c r="AA19" s="2">
        <v>127</v>
      </c>
      <c r="AB19" s="2">
        <v>0</v>
      </c>
      <c r="AC19" s="2">
        <v>0</v>
      </c>
    </row>
    <row r="20" spans="1:44">
      <c r="A20" s="5">
        <v>1963</v>
      </c>
      <c r="B20" s="2">
        <v>17</v>
      </c>
      <c r="C20" s="2">
        <v>0</v>
      </c>
      <c r="D20" s="2">
        <v>0</v>
      </c>
      <c r="E20" s="4"/>
      <c r="F20" s="7">
        <v>0</v>
      </c>
      <c r="G20" s="7">
        <v>0</v>
      </c>
      <c r="H20" s="7">
        <v>0</v>
      </c>
      <c r="I20" s="4"/>
      <c r="J20" s="7" t="s">
        <v>13</v>
      </c>
      <c r="K20" s="7">
        <v>0</v>
      </c>
      <c r="L20" s="7">
        <v>0</v>
      </c>
      <c r="M20" s="2" t="s">
        <v>13</v>
      </c>
      <c r="N20" s="2">
        <v>0</v>
      </c>
      <c r="O20" s="2">
        <v>0</v>
      </c>
      <c r="P20" s="4"/>
      <c r="Q20" s="7" t="s">
        <v>13</v>
      </c>
      <c r="R20" s="7">
        <v>0</v>
      </c>
      <c r="S20" s="7">
        <v>0</v>
      </c>
      <c r="T20" s="2" t="s">
        <v>13</v>
      </c>
      <c r="U20" s="2">
        <v>0</v>
      </c>
      <c r="V20" s="2">
        <v>0</v>
      </c>
      <c r="W20" s="4"/>
      <c r="X20" s="7">
        <v>70</v>
      </c>
      <c r="Y20" s="7">
        <v>0</v>
      </c>
      <c r="Z20" s="7">
        <v>0</v>
      </c>
      <c r="AA20" s="2">
        <v>128</v>
      </c>
      <c r="AB20" s="2">
        <v>0</v>
      </c>
      <c r="AC20" s="2">
        <v>0</v>
      </c>
    </row>
    <row r="21" spans="1:44">
      <c r="A21" s="5">
        <v>1964</v>
      </c>
      <c r="B21" s="2">
        <v>17</v>
      </c>
      <c r="C21" s="2">
        <v>0</v>
      </c>
      <c r="D21" s="2">
        <v>0</v>
      </c>
      <c r="E21" s="4"/>
      <c r="F21" s="7">
        <v>0</v>
      </c>
      <c r="G21" s="7">
        <v>0</v>
      </c>
      <c r="H21" s="7">
        <v>0</v>
      </c>
      <c r="I21" s="4"/>
      <c r="J21" s="7" t="s">
        <v>13</v>
      </c>
      <c r="K21" s="7">
        <v>0</v>
      </c>
      <c r="L21" s="7">
        <v>0</v>
      </c>
      <c r="M21" s="2" t="s">
        <v>13</v>
      </c>
      <c r="N21" s="2">
        <v>0</v>
      </c>
      <c r="O21" s="2">
        <v>0</v>
      </c>
      <c r="P21" s="4"/>
      <c r="Q21" s="7" t="s">
        <v>13</v>
      </c>
      <c r="R21" s="7">
        <v>0</v>
      </c>
      <c r="S21" s="7">
        <v>0</v>
      </c>
      <c r="T21" s="2" t="s">
        <v>13</v>
      </c>
      <c r="U21" s="2">
        <v>0</v>
      </c>
      <c r="V21" s="2">
        <v>0</v>
      </c>
      <c r="W21" s="4"/>
      <c r="X21" s="7">
        <v>71</v>
      </c>
      <c r="Y21" s="7">
        <v>0</v>
      </c>
      <c r="Z21" s="7">
        <v>0</v>
      </c>
      <c r="AA21" s="2">
        <v>130</v>
      </c>
      <c r="AB21" s="2">
        <v>0</v>
      </c>
      <c r="AC21" s="2">
        <v>0</v>
      </c>
    </row>
    <row r="22" spans="1:44">
      <c r="A22" s="5">
        <v>1965</v>
      </c>
      <c r="B22" s="2">
        <v>18</v>
      </c>
      <c r="C22" s="2">
        <v>0</v>
      </c>
      <c r="D22" s="2">
        <v>0</v>
      </c>
      <c r="E22" s="4"/>
      <c r="F22" s="7">
        <v>0</v>
      </c>
      <c r="G22" s="7">
        <v>0</v>
      </c>
      <c r="H22" s="7">
        <v>0</v>
      </c>
      <c r="I22" s="4"/>
      <c r="J22" s="7" t="s">
        <v>13</v>
      </c>
      <c r="K22" s="7">
        <v>0</v>
      </c>
      <c r="L22" s="7">
        <v>0</v>
      </c>
      <c r="M22" s="2" t="s">
        <v>13</v>
      </c>
      <c r="N22" s="2">
        <v>0</v>
      </c>
      <c r="O22" s="2">
        <v>0</v>
      </c>
      <c r="P22" s="4"/>
      <c r="Q22" s="7" t="s">
        <v>13</v>
      </c>
      <c r="R22" s="7">
        <v>0</v>
      </c>
      <c r="S22" s="7">
        <v>0</v>
      </c>
      <c r="T22" s="2" t="s">
        <v>13</v>
      </c>
      <c r="U22" s="2">
        <v>0</v>
      </c>
      <c r="V22" s="2">
        <v>0</v>
      </c>
      <c r="W22" s="4"/>
      <c r="X22" s="7">
        <v>73</v>
      </c>
      <c r="Y22" s="7">
        <v>0</v>
      </c>
      <c r="Z22" s="7">
        <v>0</v>
      </c>
      <c r="AA22" s="2">
        <v>132</v>
      </c>
      <c r="AB22" s="2">
        <v>0</v>
      </c>
      <c r="AC22" s="2">
        <v>0</v>
      </c>
    </row>
    <row r="23" spans="1:44">
      <c r="A23" s="5">
        <v>1966</v>
      </c>
      <c r="B23" s="2">
        <v>19</v>
      </c>
      <c r="C23" s="2">
        <v>0</v>
      </c>
      <c r="D23" s="2">
        <v>0</v>
      </c>
      <c r="E23" s="4"/>
      <c r="F23" s="7">
        <v>0</v>
      </c>
      <c r="G23" s="7">
        <v>0</v>
      </c>
      <c r="H23" s="7">
        <v>0</v>
      </c>
      <c r="I23" s="4"/>
      <c r="J23" s="7" t="s">
        <v>13</v>
      </c>
      <c r="K23" s="7">
        <v>0</v>
      </c>
      <c r="L23" s="7">
        <v>0</v>
      </c>
      <c r="M23" s="2" t="s">
        <v>13</v>
      </c>
      <c r="N23" s="2">
        <v>0</v>
      </c>
      <c r="O23" s="2">
        <v>0</v>
      </c>
      <c r="P23" s="4"/>
      <c r="Q23" s="7" t="s">
        <v>13</v>
      </c>
      <c r="R23" s="7">
        <v>0</v>
      </c>
      <c r="S23" s="7">
        <v>0</v>
      </c>
      <c r="T23" s="2" t="s">
        <v>13</v>
      </c>
      <c r="U23" s="2">
        <v>0</v>
      </c>
      <c r="V23" s="2">
        <v>0</v>
      </c>
      <c r="W23" s="4"/>
      <c r="X23" s="7">
        <v>74</v>
      </c>
      <c r="Y23" s="7">
        <v>0</v>
      </c>
      <c r="Z23" s="7">
        <v>0</v>
      </c>
      <c r="AA23" s="2">
        <v>134</v>
      </c>
      <c r="AB23" s="2">
        <v>0</v>
      </c>
      <c r="AC23" s="2">
        <v>0</v>
      </c>
    </row>
    <row r="24" spans="1:44">
      <c r="A24" s="5">
        <v>1967</v>
      </c>
      <c r="B24" s="2">
        <v>19</v>
      </c>
      <c r="C24" s="2">
        <v>0</v>
      </c>
      <c r="D24" s="2">
        <v>0</v>
      </c>
      <c r="E24" s="4"/>
      <c r="F24" s="7">
        <v>0</v>
      </c>
      <c r="G24" s="7">
        <v>0</v>
      </c>
      <c r="H24" s="7">
        <v>0</v>
      </c>
      <c r="I24" s="4"/>
      <c r="J24" s="7" t="s">
        <v>13</v>
      </c>
      <c r="K24" s="7">
        <v>0</v>
      </c>
      <c r="L24" s="7">
        <v>0</v>
      </c>
      <c r="M24" s="2" t="s">
        <v>13</v>
      </c>
      <c r="N24" s="2">
        <v>0</v>
      </c>
      <c r="O24" s="2">
        <v>0</v>
      </c>
      <c r="P24" s="4"/>
      <c r="Q24" s="7" t="s">
        <v>13</v>
      </c>
      <c r="R24" s="7">
        <v>0</v>
      </c>
      <c r="S24" s="7">
        <v>0</v>
      </c>
      <c r="T24" s="2" t="s">
        <v>13</v>
      </c>
      <c r="U24" s="2">
        <v>0</v>
      </c>
      <c r="V24" s="2">
        <v>0</v>
      </c>
      <c r="W24" s="4"/>
      <c r="X24" s="7">
        <v>75</v>
      </c>
      <c r="Y24" s="7">
        <v>0</v>
      </c>
      <c r="Z24" s="7">
        <v>0</v>
      </c>
      <c r="AA24" s="2">
        <v>136</v>
      </c>
      <c r="AB24" s="2">
        <v>0</v>
      </c>
      <c r="AC24" s="2">
        <v>0</v>
      </c>
    </row>
    <row r="25" spans="1:44">
      <c r="A25" s="5">
        <v>1968</v>
      </c>
      <c r="B25" s="2">
        <v>20</v>
      </c>
      <c r="C25" s="2">
        <v>0</v>
      </c>
      <c r="D25" s="2">
        <v>0</v>
      </c>
      <c r="E25" s="4"/>
      <c r="F25" s="7">
        <v>0</v>
      </c>
      <c r="G25" s="7">
        <v>0</v>
      </c>
      <c r="H25" s="7">
        <v>0</v>
      </c>
      <c r="I25" s="4"/>
      <c r="J25" s="7" t="s">
        <v>13</v>
      </c>
      <c r="K25" s="7">
        <v>0</v>
      </c>
      <c r="L25" s="7">
        <v>0</v>
      </c>
      <c r="M25" s="2" t="s">
        <v>13</v>
      </c>
      <c r="N25" s="2">
        <v>0</v>
      </c>
      <c r="O25" s="2">
        <v>0</v>
      </c>
      <c r="P25" s="4"/>
      <c r="Q25" s="7" t="s">
        <v>13</v>
      </c>
      <c r="R25" s="7">
        <v>0</v>
      </c>
      <c r="S25" s="7">
        <v>0</v>
      </c>
      <c r="T25" s="2" t="s">
        <v>13</v>
      </c>
      <c r="U25" s="2">
        <v>0</v>
      </c>
      <c r="V25" s="2">
        <v>0</v>
      </c>
      <c r="W25" s="4"/>
      <c r="X25" s="7">
        <v>77</v>
      </c>
      <c r="Y25" s="7">
        <v>0</v>
      </c>
      <c r="Z25" s="7">
        <v>0</v>
      </c>
      <c r="AA25" s="2">
        <v>137</v>
      </c>
      <c r="AB25" s="2">
        <v>0</v>
      </c>
      <c r="AC25" s="2">
        <v>0</v>
      </c>
    </row>
    <row r="26" spans="1:44">
      <c r="A26" s="5">
        <v>1969</v>
      </c>
      <c r="B26" s="2">
        <v>21</v>
      </c>
      <c r="C26" s="2">
        <v>0</v>
      </c>
      <c r="D26" s="2">
        <v>0</v>
      </c>
      <c r="E26" s="4"/>
      <c r="F26" s="7">
        <v>0</v>
      </c>
      <c r="G26" s="7">
        <v>0</v>
      </c>
      <c r="H26" s="7">
        <v>0</v>
      </c>
      <c r="I26" s="4"/>
      <c r="J26" s="7" t="s">
        <v>13</v>
      </c>
      <c r="K26" s="7">
        <v>0</v>
      </c>
      <c r="L26" s="7">
        <v>0</v>
      </c>
      <c r="M26" s="2" t="s">
        <v>13</v>
      </c>
      <c r="N26" s="2">
        <v>0</v>
      </c>
      <c r="O26" s="2">
        <v>0</v>
      </c>
      <c r="P26" s="4"/>
      <c r="Q26" s="7" t="s">
        <v>13</v>
      </c>
      <c r="R26" s="7">
        <v>0</v>
      </c>
      <c r="S26" s="7">
        <v>0</v>
      </c>
      <c r="T26" s="2" t="s">
        <v>13</v>
      </c>
      <c r="U26" s="2">
        <v>0</v>
      </c>
      <c r="V26" s="2">
        <v>0</v>
      </c>
      <c r="W26" s="4"/>
      <c r="X26" s="7">
        <v>78</v>
      </c>
      <c r="Y26" s="7">
        <v>0</v>
      </c>
      <c r="Z26" s="7">
        <v>0</v>
      </c>
      <c r="AA26" s="2">
        <v>139</v>
      </c>
      <c r="AB26" s="2">
        <v>0</v>
      </c>
      <c r="AC26" s="2">
        <v>0</v>
      </c>
    </row>
    <row r="27" spans="1:44">
      <c r="A27" s="5">
        <v>1970</v>
      </c>
      <c r="B27" s="2">
        <v>21</v>
      </c>
      <c r="C27" s="2">
        <v>0</v>
      </c>
      <c r="D27" s="2">
        <v>0</v>
      </c>
      <c r="E27" s="4"/>
      <c r="F27" s="7">
        <v>0</v>
      </c>
      <c r="G27" s="7">
        <v>0</v>
      </c>
      <c r="H27" s="7">
        <v>0</v>
      </c>
      <c r="I27" s="4"/>
      <c r="J27" s="7" t="s">
        <v>13</v>
      </c>
      <c r="K27" s="7">
        <v>0</v>
      </c>
      <c r="L27" s="7">
        <v>0</v>
      </c>
      <c r="M27" s="2" t="s">
        <v>13</v>
      </c>
      <c r="N27" s="2">
        <v>0</v>
      </c>
      <c r="O27" s="2">
        <v>0</v>
      </c>
      <c r="P27" s="4"/>
      <c r="Q27" s="7" t="s">
        <v>13</v>
      </c>
      <c r="R27" s="7">
        <v>0</v>
      </c>
      <c r="S27" s="7">
        <v>0</v>
      </c>
      <c r="T27" s="2" t="s">
        <v>13</v>
      </c>
      <c r="U27" s="2">
        <v>0</v>
      </c>
      <c r="V27" s="2">
        <v>0</v>
      </c>
      <c r="W27" s="4"/>
      <c r="X27" s="7">
        <v>80</v>
      </c>
      <c r="Y27" s="7">
        <v>0</v>
      </c>
      <c r="Z27" s="7">
        <v>0</v>
      </c>
      <c r="AA27" s="2">
        <v>141</v>
      </c>
      <c r="AB27" s="2">
        <v>0</v>
      </c>
      <c r="AC27" s="2">
        <v>0</v>
      </c>
    </row>
    <row r="28" spans="1:44">
      <c r="A28" s="5">
        <v>1971</v>
      </c>
      <c r="B28" s="2">
        <v>22</v>
      </c>
      <c r="C28" s="2">
        <v>0</v>
      </c>
      <c r="D28" s="2">
        <v>0</v>
      </c>
      <c r="E28" s="4"/>
      <c r="F28" s="7">
        <v>0</v>
      </c>
      <c r="G28" s="7">
        <v>0</v>
      </c>
      <c r="H28" s="7">
        <v>0</v>
      </c>
      <c r="I28" s="4"/>
      <c r="J28" s="7" t="s">
        <v>13</v>
      </c>
      <c r="K28" s="7">
        <v>0</v>
      </c>
      <c r="L28" s="7">
        <v>0</v>
      </c>
      <c r="M28" s="2" t="s">
        <v>13</v>
      </c>
      <c r="N28" s="2">
        <v>0</v>
      </c>
      <c r="O28" s="2">
        <v>0</v>
      </c>
      <c r="P28" s="4"/>
      <c r="Q28" s="7" t="s">
        <v>13</v>
      </c>
      <c r="R28" s="7">
        <v>0</v>
      </c>
      <c r="S28" s="7">
        <v>0</v>
      </c>
      <c r="T28" s="2" t="s">
        <v>13</v>
      </c>
      <c r="U28" s="2">
        <v>0</v>
      </c>
      <c r="V28" s="2">
        <v>0</v>
      </c>
      <c r="W28" s="4"/>
      <c r="X28" s="7">
        <v>81</v>
      </c>
      <c r="Y28" s="7">
        <v>0</v>
      </c>
      <c r="Z28" s="7">
        <v>0</v>
      </c>
      <c r="AA28" s="2">
        <v>143</v>
      </c>
      <c r="AB28" s="2">
        <v>0</v>
      </c>
      <c r="AC28" s="2">
        <v>0</v>
      </c>
    </row>
    <row r="29" spans="1:44">
      <c r="A29" s="5">
        <v>1972</v>
      </c>
      <c r="B29" s="2">
        <v>23</v>
      </c>
      <c r="C29" s="2">
        <v>0</v>
      </c>
      <c r="D29" s="2">
        <v>0</v>
      </c>
      <c r="E29" s="4"/>
      <c r="F29" s="7">
        <v>0</v>
      </c>
      <c r="G29" s="7">
        <v>0</v>
      </c>
      <c r="H29" s="7">
        <v>0</v>
      </c>
      <c r="I29" s="4"/>
      <c r="J29" s="7" t="s">
        <v>13</v>
      </c>
      <c r="K29" s="7">
        <v>0</v>
      </c>
      <c r="L29" s="7">
        <v>0</v>
      </c>
      <c r="M29" s="2" t="s">
        <v>13</v>
      </c>
      <c r="N29" s="2">
        <v>0</v>
      </c>
      <c r="O29" s="2">
        <v>0</v>
      </c>
      <c r="P29" s="4"/>
      <c r="Q29" s="7" t="s">
        <v>13</v>
      </c>
      <c r="R29" s="7">
        <v>0</v>
      </c>
      <c r="S29" s="7">
        <v>0</v>
      </c>
      <c r="T29" s="2" t="s">
        <v>13</v>
      </c>
      <c r="U29" s="2">
        <v>0</v>
      </c>
      <c r="V29" s="2">
        <v>0</v>
      </c>
      <c r="W29" s="4"/>
      <c r="X29" s="7">
        <v>83</v>
      </c>
      <c r="Y29" s="7">
        <v>0</v>
      </c>
      <c r="Z29" s="7">
        <v>0</v>
      </c>
      <c r="AA29" s="2">
        <v>145</v>
      </c>
      <c r="AB29" s="2">
        <v>0</v>
      </c>
      <c r="AC29" s="2">
        <v>0</v>
      </c>
    </row>
    <row r="30" spans="1:44">
      <c r="A30" s="5">
        <v>1973</v>
      </c>
      <c r="B30" s="2">
        <v>24</v>
      </c>
      <c r="C30" s="2">
        <v>0</v>
      </c>
      <c r="D30" s="2">
        <v>0</v>
      </c>
      <c r="E30" s="4"/>
      <c r="F30" s="7">
        <v>0</v>
      </c>
      <c r="G30" s="7">
        <v>0</v>
      </c>
      <c r="H30" s="7">
        <v>0</v>
      </c>
      <c r="I30" s="4"/>
      <c r="J30" s="7" t="s">
        <v>13</v>
      </c>
      <c r="K30" s="7">
        <v>0</v>
      </c>
      <c r="L30" s="7">
        <v>0</v>
      </c>
      <c r="M30" s="2" t="s">
        <v>13</v>
      </c>
      <c r="N30" s="2">
        <v>0</v>
      </c>
      <c r="O30" s="2">
        <v>0</v>
      </c>
      <c r="P30" s="4"/>
      <c r="Q30" s="7" t="s">
        <v>13</v>
      </c>
      <c r="R30" s="7">
        <v>0</v>
      </c>
      <c r="S30" s="7">
        <v>0</v>
      </c>
      <c r="T30" s="2" t="s">
        <v>13</v>
      </c>
      <c r="U30" s="2">
        <v>0</v>
      </c>
      <c r="V30" s="2">
        <v>0</v>
      </c>
      <c r="W30" s="4"/>
      <c r="X30" s="7">
        <v>84</v>
      </c>
      <c r="Y30" s="7">
        <v>0</v>
      </c>
      <c r="Z30" s="7">
        <v>0</v>
      </c>
      <c r="AA30" s="2">
        <v>147</v>
      </c>
      <c r="AB30" s="2">
        <v>0</v>
      </c>
      <c r="AC30" s="2">
        <v>0</v>
      </c>
    </row>
    <row r="31" spans="1:44">
      <c r="A31" s="5">
        <v>1974</v>
      </c>
      <c r="B31" s="2">
        <v>25</v>
      </c>
      <c r="C31" s="2">
        <v>0</v>
      </c>
      <c r="D31" s="2">
        <v>0</v>
      </c>
      <c r="E31" s="4"/>
      <c r="F31" s="7">
        <v>0</v>
      </c>
      <c r="G31" s="7">
        <v>0</v>
      </c>
      <c r="H31" s="7">
        <v>0</v>
      </c>
      <c r="I31" s="4"/>
      <c r="J31" s="7" t="s">
        <v>13</v>
      </c>
      <c r="K31" s="7">
        <v>0</v>
      </c>
      <c r="L31" s="7">
        <v>0</v>
      </c>
      <c r="M31" s="2" t="s">
        <v>13</v>
      </c>
      <c r="N31" s="2">
        <v>0</v>
      </c>
      <c r="O31" s="2">
        <v>0</v>
      </c>
      <c r="P31" s="4"/>
      <c r="Q31" s="7" t="s">
        <v>13</v>
      </c>
      <c r="R31" s="7">
        <v>0</v>
      </c>
      <c r="S31" s="7">
        <v>0</v>
      </c>
      <c r="T31" s="2" t="s">
        <v>13</v>
      </c>
      <c r="U31" s="2">
        <v>0</v>
      </c>
      <c r="V31" s="2">
        <v>0</v>
      </c>
      <c r="W31" s="4"/>
      <c r="X31" s="7">
        <v>86</v>
      </c>
      <c r="Y31" s="7">
        <v>0</v>
      </c>
      <c r="Z31" s="7">
        <v>0</v>
      </c>
      <c r="AA31" s="2">
        <v>149</v>
      </c>
      <c r="AB31" s="2">
        <v>0</v>
      </c>
      <c r="AC31" s="2">
        <v>0</v>
      </c>
    </row>
    <row r="32" spans="1:44">
      <c r="A32" s="5">
        <v>1975</v>
      </c>
      <c r="B32" s="2">
        <v>26</v>
      </c>
      <c r="C32" s="2">
        <v>0</v>
      </c>
      <c r="D32" s="2">
        <v>0</v>
      </c>
      <c r="E32" s="4"/>
      <c r="F32" s="7">
        <v>0</v>
      </c>
      <c r="G32" s="7">
        <v>0</v>
      </c>
      <c r="H32" s="7">
        <v>0</v>
      </c>
      <c r="I32" s="4"/>
      <c r="J32" s="7" t="s">
        <v>13</v>
      </c>
      <c r="K32" s="7">
        <v>0</v>
      </c>
      <c r="L32" s="7">
        <v>0</v>
      </c>
      <c r="M32" s="2" t="s">
        <v>13</v>
      </c>
      <c r="N32" s="2">
        <v>0</v>
      </c>
      <c r="O32" s="2">
        <v>0</v>
      </c>
      <c r="P32" s="4"/>
      <c r="Q32" s="7" t="s">
        <v>13</v>
      </c>
      <c r="R32" s="7">
        <v>0</v>
      </c>
      <c r="S32" s="7">
        <v>0</v>
      </c>
      <c r="T32" s="2" t="s">
        <v>13</v>
      </c>
      <c r="U32" s="2">
        <v>0</v>
      </c>
      <c r="V32" s="2">
        <v>0</v>
      </c>
      <c r="W32" s="4"/>
      <c r="X32" s="7">
        <v>88</v>
      </c>
      <c r="Y32" s="7">
        <v>0</v>
      </c>
      <c r="Z32" s="7">
        <v>0</v>
      </c>
      <c r="AA32" s="2">
        <v>151</v>
      </c>
      <c r="AB32" s="2">
        <v>0</v>
      </c>
      <c r="AC32" s="2">
        <v>0</v>
      </c>
    </row>
    <row r="33" spans="1:29">
      <c r="A33" s="5">
        <v>1976</v>
      </c>
      <c r="B33" s="2">
        <v>26</v>
      </c>
      <c r="C33" s="2">
        <v>0</v>
      </c>
      <c r="D33" s="2">
        <v>0</v>
      </c>
      <c r="E33" s="4"/>
      <c r="F33" s="7">
        <v>0</v>
      </c>
      <c r="G33" s="7">
        <v>0</v>
      </c>
      <c r="H33" s="7">
        <v>0</v>
      </c>
      <c r="I33" s="4"/>
      <c r="J33" s="7" t="s">
        <v>13</v>
      </c>
      <c r="K33" s="7">
        <v>0</v>
      </c>
      <c r="L33" s="7">
        <v>0</v>
      </c>
      <c r="M33" s="2" t="s">
        <v>13</v>
      </c>
      <c r="N33" s="2">
        <v>0</v>
      </c>
      <c r="O33" s="2">
        <v>0</v>
      </c>
      <c r="P33" s="4"/>
      <c r="Q33" s="7" t="s">
        <v>13</v>
      </c>
      <c r="R33" s="7">
        <v>0</v>
      </c>
      <c r="S33" s="7">
        <v>0</v>
      </c>
      <c r="T33" s="2" t="s">
        <v>13</v>
      </c>
      <c r="U33" s="2">
        <v>0</v>
      </c>
      <c r="V33" s="2">
        <v>0</v>
      </c>
      <c r="W33" s="4"/>
      <c r="X33" s="7">
        <v>89</v>
      </c>
      <c r="Y33" s="7">
        <v>0</v>
      </c>
      <c r="Z33" s="7">
        <v>0</v>
      </c>
      <c r="AA33" s="2">
        <v>153</v>
      </c>
      <c r="AB33" s="2">
        <v>0</v>
      </c>
      <c r="AC33" s="2">
        <v>0</v>
      </c>
    </row>
    <row r="34" spans="1:29">
      <c r="A34" s="5">
        <v>1977</v>
      </c>
      <c r="B34" s="2">
        <v>27</v>
      </c>
      <c r="C34" s="2">
        <v>0</v>
      </c>
      <c r="D34" s="2">
        <v>0</v>
      </c>
      <c r="E34" s="4"/>
      <c r="F34" s="7">
        <v>0</v>
      </c>
      <c r="G34" s="7">
        <v>0</v>
      </c>
      <c r="H34" s="7">
        <v>0</v>
      </c>
      <c r="I34" s="4"/>
      <c r="J34" s="7" t="s">
        <v>13</v>
      </c>
      <c r="K34" s="7">
        <v>0</v>
      </c>
      <c r="L34" s="7">
        <v>0</v>
      </c>
      <c r="M34" s="2" t="s">
        <v>13</v>
      </c>
      <c r="N34" s="2">
        <v>0</v>
      </c>
      <c r="O34" s="2">
        <v>0</v>
      </c>
      <c r="P34" s="4"/>
      <c r="Q34" s="7" t="s">
        <v>13</v>
      </c>
      <c r="R34" s="7">
        <v>0</v>
      </c>
      <c r="S34" s="7">
        <v>0</v>
      </c>
      <c r="T34" s="2" t="s">
        <v>13</v>
      </c>
      <c r="U34" s="2">
        <v>0</v>
      </c>
      <c r="V34" s="2">
        <v>0</v>
      </c>
      <c r="W34" s="4"/>
      <c r="X34" s="7">
        <v>91</v>
      </c>
      <c r="Y34" s="7">
        <v>0</v>
      </c>
      <c r="Z34" s="7">
        <v>0</v>
      </c>
      <c r="AA34" s="2">
        <v>155</v>
      </c>
      <c r="AB34" s="2">
        <v>0</v>
      </c>
      <c r="AC34" s="2">
        <v>0</v>
      </c>
    </row>
    <row r="35" spans="1:29">
      <c r="A35" s="5">
        <v>1978</v>
      </c>
      <c r="B35" s="2">
        <v>28</v>
      </c>
      <c r="C35" s="2">
        <v>159</v>
      </c>
      <c r="D35" s="2">
        <v>0</v>
      </c>
      <c r="E35" s="4"/>
      <c r="F35" s="7">
        <v>0</v>
      </c>
      <c r="G35" s="7">
        <v>0</v>
      </c>
      <c r="H35" s="7">
        <v>0</v>
      </c>
      <c r="I35" s="4"/>
      <c r="J35" s="7" t="s">
        <v>13</v>
      </c>
      <c r="K35" s="7">
        <v>19</v>
      </c>
      <c r="L35" s="7">
        <v>0</v>
      </c>
      <c r="M35" s="2" t="s">
        <v>13</v>
      </c>
      <c r="N35" s="2">
        <v>22</v>
      </c>
      <c r="O35" s="2">
        <v>0</v>
      </c>
      <c r="P35" s="4"/>
      <c r="Q35" s="7" t="s">
        <v>13</v>
      </c>
      <c r="R35" s="7" t="s">
        <v>22</v>
      </c>
      <c r="S35" s="7">
        <v>0</v>
      </c>
      <c r="T35" s="2" t="s">
        <v>13</v>
      </c>
      <c r="U35" s="2" t="s">
        <v>22</v>
      </c>
      <c r="V35" s="2">
        <v>0</v>
      </c>
      <c r="W35" s="4"/>
      <c r="X35" s="7">
        <v>93</v>
      </c>
      <c r="Y35" s="7">
        <v>60</v>
      </c>
      <c r="Z35" s="7">
        <v>0</v>
      </c>
      <c r="AA35" s="2">
        <v>158</v>
      </c>
      <c r="AB35" s="2">
        <v>128</v>
      </c>
      <c r="AC35" s="2">
        <v>0</v>
      </c>
    </row>
    <row r="36" spans="1:29">
      <c r="A36" s="5">
        <v>1979</v>
      </c>
      <c r="B36" s="2">
        <v>29</v>
      </c>
      <c r="C36" s="2">
        <v>169</v>
      </c>
      <c r="D36" s="2">
        <v>0</v>
      </c>
      <c r="E36" s="4"/>
      <c r="F36" s="7">
        <v>0</v>
      </c>
      <c r="G36" s="7">
        <v>0</v>
      </c>
      <c r="H36" s="7">
        <v>0</v>
      </c>
      <c r="I36" s="4"/>
      <c r="J36" s="7" t="s">
        <v>13</v>
      </c>
      <c r="K36" s="7">
        <v>21</v>
      </c>
      <c r="L36" s="7">
        <v>0</v>
      </c>
      <c r="M36" s="2" t="s">
        <v>13</v>
      </c>
      <c r="N36" s="2">
        <v>24</v>
      </c>
      <c r="O36" s="2">
        <v>0</v>
      </c>
      <c r="P36" s="4"/>
      <c r="Q36" s="7" t="s">
        <v>13</v>
      </c>
      <c r="R36" s="7" t="s">
        <v>22</v>
      </c>
      <c r="S36" s="7">
        <v>0</v>
      </c>
      <c r="T36" s="2" t="s">
        <v>13</v>
      </c>
      <c r="U36" s="2" t="s">
        <v>22</v>
      </c>
      <c r="V36" s="2">
        <v>0</v>
      </c>
      <c r="W36" s="4"/>
      <c r="X36" s="7">
        <v>94</v>
      </c>
      <c r="Y36" s="7">
        <v>65</v>
      </c>
      <c r="Z36" s="7">
        <v>0</v>
      </c>
      <c r="AA36" s="2">
        <v>160</v>
      </c>
      <c r="AB36" s="2">
        <v>135</v>
      </c>
      <c r="AC36" s="2">
        <v>0</v>
      </c>
    </row>
    <row r="37" spans="1:29">
      <c r="A37" s="5">
        <v>1980</v>
      </c>
      <c r="B37" s="2">
        <v>30</v>
      </c>
      <c r="C37" s="2">
        <v>179</v>
      </c>
      <c r="D37" s="2">
        <v>0</v>
      </c>
      <c r="E37" s="4"/>
      <c r="F37" s="7">
        <v>0</v>
      </c>
      <c r="G37" s="7">
        <v>0</v>
      </c>
      <c r="H37" s="7">
        <v>0</v>
      </c>
      <c r="I37" s="4"/>
      <c r="J37" s="7" t="s">
        <v>13</v>
      </c>
      <c r="K37" s="7">
        <v>22</v>
      </c>
      <c r="L37" s="7">
        <v>0</v>
      </c>
      <c r="M37" s="2" t="s">
        <v>13</v>
      </c>
      <c r="N37" s="2">
        <v>25</v>
      </c>
      <c r="O37" s="2">
        <v>0</v>
      </c>
      <c r="P37" s="4"/>
      <c r="Q37" s="7" t="s">
        <v>13</v>
      </c>
      <c r="R37" s="7">
        <v>9</v>
      </c>
      <c r="S37" s="7">
        <v>0</v>
      </c>
      <c r="T37" s="2" t="s">
        <v>13</v>
      </c>
      <c r="U37" s="2">
        <v>6</v>
      </c>
      <c r="V37" s="2">
        <v>0</v>
      </c>
      <c r="W37" s="4"/>
      <c r="X37" s="7">
        <v>96</v>
      </c>
      <c r="Y37" s="7">
        <v>70</v>
      </c>
      <c r="Z37" s="7">
        <v>0</v>
      </c>
      <c r="AA37" s="2">
        <v>162</v>
      </c>
      <c r="AB37" s="2">
        <v>144</v>
      </c>
      <c r="AC37" s="2">
        <v>0</v>
      </c>
    </row>
    <row r="38" spans="1:29">
      <c r="A38" s="5">
        <v>1981</v>
      </c>
      <c r="B38" s="2">
        <v>32</v>
      </c>
      <c r="C38" s="2">
        <v>190</v>
      </c>
      <c r="D38" s="2">
        <v>0</v>
      </c>
      <c r="E38" s="4"/>
      <c r="F38" s="7">
        <v>0</v>
      </c>
      <c r="G38" s="7">
        <v>0</v>
      </c>
      <c r="H38" s="7">
        <v>0</v>
      </c>
      <c r="I38" s="4"/>
      <c r="J38" s="7" t="s">
        <v>13</v>
      </c>
      <c r="K38" s="7">
        <v>24</v>
      </c>
      <c r="L38" s="7">
        <v>0</v>
      </c>
      <c r="M38" s="2" t="s">
        <v>13</v>
      </c>
      <c r="N38" s="2">
        <v>27</v>
      </c>
      <c r="O38" s="2">
        <v>0</v>
      </c>
      <c r="P38" s="4"/>
      <c r="Q38" s="7" t="s">
        <v>13</v>
      </c>
      <c r="R38" s="7" t="s">
        <v>23</v>
      </c>
      <c r="S38" s="7">
        <v>0</v>
      </c>
      <c r="T38" s="2" t="s">
        <v>13</v>
      </c>
      <c r="U38" s="2" t="s">
        <v>22</v>
      </c>
      <c r="V38" s="2">
        <v>0</v>
      </c>
      <c r="W38" s="4"/>
      <c r="X38" s="7">
        <v>98</v>
      </c>
      <c r="Y38" s="7">
        <v>76</v>
      </c>
      <c r="Z38" s="7">
        <v>0</v>
      </c>
      <c r="AA38" s="2">
        <v>164</v>
      </c>
      <c r="AB38" s="2">
        <v>153</v>
      </c>
      <c r="AC38" s="2">
        <v>0</v>
      </c>
    </row>
    <row r="39" spans="1:29">
      <c r="A39" s="5">
        <v>1982</v>
      </c>
      <c r="B39" s="2">
        <v>33</v>
      </c>
      <c r="C39" s="2">
        <v>202</v>
      </c>
      <c r="D39" s="2">
        <v>0</v>
      </c>
      <c r="E39" s="4"/>
      <c r="F39" s="7">
        <v>0</v>
      </c>
      <c r="G39" s="7" t="s">
        <v>13</v>
      </c>
      <c r="H39" s="7">
        <v>0</v>
      </c>
      <c r="I39" s="4"/>
      <c r="J39" s="7" t="s">
        <v>13</v>
      </c>
      <c r="K39" s="7">
        <v>27</v>
      </c>
      <c r="L39" s="7">
        <v>0</v>
      </c>
      <c r="M39" s="2" t="s">
        <v>13</v>
      </c>
      <c r="N39" s="2">
        <v>30</v>
      </c>
      <c r="O39" s="2">
        <v>0</v>
      </c>
      <c r="P39" s="4"/>
      <c r="Q39" s="7" t="s">
        <v>13</v>
      </c>
      <c r="R39" s="7" t="s">
        <v>23</v>
      </c>
      <c r="S39" s="7">
        <v>0</v>
      </c>
      <c r="T39" s="2" t="s">
        <v>13</v>
      </c>
      <c r="U39" s="2" t="s">
        <v>22</v>
      </c>
      <c r="V39" s="2">
        <v>0</v>
      </c>
      <c r="W39" s="4"/>
      <c r="X39" s="7">
        <v>100</v>
      </c>
      <c r="Y39" s="7">
        <v>83</v>
      </c>
      <c r="Z39" s="7">
        <v>0</v>
      </c>
      <c r="AA39" s="2">
        <v>166</v>
      </c>
      <c r="AB39" s="2">
        <v>162</v>
      </c>
      <c r="AC39" s="2">
        <v>0</v>
      </c>
    </row>
    <row r="40" spans="1:29">
      <c r="A40" s="5">
        <v>1983</v>
      </c>
      <c r="B40" s="2">
        <v>34</v>
      </c>
      <c r="C40" s="2">
        <v>214</v>
      </c>
      <c r="D40" s="2">
        <v>0</v>
      </c>
      <c r="E40" s="4"/>
      <c r="F40" s="7">
        <v>0</v>
      </c>
      <c r="G40" s="7" t="s">
        <v>13</v>
      </c>
      <c r="H40" s="7">
        <v>0</v>
      </c>
      <c r="I40" s="4"/>
      <c r="J40" s="7" t="s">
        <v>13</v>
      </c>
      <c r="K40" s="7">
        <v>29</v>
      </c>
      <c r="L40" s="7">
        <v>0</v>
      </c>
      <c r="M40" s="2" t="s">
        <v>13</v>
      </c>
      <c r="N40" s="2">
        <v>32</v>
      </c>
      <c r="O40" s="2">
        <v>0</v>
      </c>
      <c r="P40" s="4"/>
      <c r="Q40" s="7" t="s">
        <v>13</v>
      </c>
      <c r="R40" s="7" t="s">
        <v>23</v>
      </c>
      <c r="S40" s="7">
        <v>0</v>
      </c>
      <c r="T40" s="2" t="s">
        <v>13</v>
      </c>
      <c r="U40" s="2">
        <v>7</v>
      </c>
      <c r="V40" s="2">
        <v>0</v>
      </c>
      <c r="W40" s="4"/>
      <c r="X40" s="7">
        <v>102</v>
      </c>
      <c r="Y40" s="7">
        <v>90</v>
      </c>
      <c r="Z40" s="7">
        <v>0</v>
      </c>
      <c r="AA40" s="2">
        <v>169</v>
      </c>
      <c r="AB40" s="2">
        <v>172</v>
      </c>
      <c r="AC40" s="2">
        <v>0</v>
      </c>
    </row>
    <row r="41" spans="1:29">
      <c r="A41" s="5">
        <v>1984</v>
      </c>
      <c r="B41" s="2">
        <v>35</v>
      </c>
      <c r="C41" s="2">
        <v>227</v>
      </c>
      <c r="D41" s="2">
        <v>0</v>
      </c>
      <c r="E41" s="4"/>
      <c r="F41" s="7">
        <v>0</v>
      </c>
      <c r="G41" s="7" t="s">
        <v>13</v>
      </c>
      <c r="H41" s="7">
        <v>0</v>
      </c>
      <c r="I41" s="4"/>
      <c r="J41" s="7" t="s">
        <v>13</v>
      </c>
      <c r="K41" s="7">
        <v>31</v>
      </c>
      <c r="L41" s="7">
        <v>0</v>
      </c>
      <c r="M41" s="2" t="s">
        <v>13</v>
      </c>
      <c r="N41" s="2">
        <v>34</v>
      </c>
      <c r="O41" s="2">
        <v>0</v>
      </c>
      <c r="P41" s="4"/>
      <c r="Q41" s="7" t="s">
        <v>13</v>
      </c>
      <c r="R41" s="7" t="s">
        <v>23</v>
      </c>
      <c r="S41" s="7">
        <v>0</v>
      </c>
      <c r="T41" s="2" t="s">
        <v>13</v>
      </c>
      <c r="U41" s="2" t="s">
        <v>22</v>
      </c>
      <c r="V41" s="2">
        <v>0</v>
      </c>
      <c r="W41" s="4"/>
      <c r="X41" s="7">
        <v>104</v>
      </c>
      <c r="Y41" s="7">
        <v>98</v>
      </c>
      <c r="Z41" s="7">
        <v>0</v>
      </c>
      <c r="AA41" s="2">
        <v>171</v>
      </c>
      <c r="AB41" s="2">
        <v>182</v>
      </c>
      <c r="AC41" s="2">
        <v>0</v>
      </c>
    </row>
    <row r="42" spans="1:29">
      <c r="A42" s="5">
        <v>1985</v>
      </c>
      <c r="B42" s="2">
        <v>37</v>
      </c>
      <c r="C42" s="2">
        <v>182</v>
      </c>
      <c r="D42" s="2">
        <v>8</v>
      </c>
      <c r="E42" s="4"/>
      <c r="F42" s="7">
        <v>0</v>
      </c>
      <c r="G42" s="7">
        <v>6</v>
      </c>
      <c r="H42" s="7">
        <v>6</v>
      </c>
      <c r="I42" s="4"/>
      <c r="J42" s="7" t="s">
        <v>13</v>
      </c>
      <c r="K42" s="7">
        <v>33</v>
      </c>
      <c r="L42" s="7">
        <v>5</v>
      </c>
      <c r="M42" s="2" t="s">
        <v>13</v>
      </c>
      <c r="N42" s="2">
        <v>41</v>
      </c>
      <c r="O42" s="2">
        <v>7</v>
      </c>
      <c r="P42" s="4"/>
      <c r="Q42" s="7" t="s">
        <v>13</v>
      </c>
      <c r="R42" s="7">
        <v>17</v>
      </c>
      <c r="S42" s="7" t="s">
        <v>13</v>
      </c>
      <c r="T42" s="2">
        <v>0</v>
      </c>
      <c r="U42" s="2">
        <v>9</v>
      </c>
      <c r="V42" s="2" t="s">
        <v>13</v>
      </c>
      <c r="W42" s="4"/>
      <c r="X42" s="7">
        <v>107</v>
      </c>
      <c r="Y42" s="7">
        <v>107</v>
      </c>
      <c r="Z42" s="7">
        <v>19</v>
      </c>
      <c r="AA42" s="2">
        <v>181</v>
      </c>
      <c r="AB42" s="2">
        <v>200</v>
      </c>
      <c r="AC42" s="2">
        <v>13</v>
      </c>
    </row>
    <row r="43" spans="1:29">
      <c r="A43" s="5">
        <v>1986</v>
      </c>
      <c r="B43" s="2">
        <v>43</v>
      </c>
      <c r="C43" s="2">
        <v>215</v>
      </c>
      <c r="D43" s="2">
        <v>12</v>
      </c>
      <c r="E43" s="4"/>
      <c r="F43" s="7">
        <v>0</v>
      </c>
      <c r="G43" s="7">
        <v>9</v>
      </c>
      <c r="H43" s="7">
        <v>9</v>
      </c>
      <c r="I43" s="4"/>
      <c r="J43" s="7" t="s">
        <v>13</v>
      </c>
      <c r="K43" s="7">
        <v>32</v>
      </c>
      <c r="L43" s="7">
        <v>7</v>
      </c>
      <c r="M43" s="2">
        <v>5</v>
      </c>
      <c r="N43" s="2">
        <v>39</v>
      </c>
      <c r="O43" s="2">
        <v>7</v>
      </c>
      <c r="P43" s="4"/>
      <c r="Q43" s="7">
        <v>7</v>
      </c>
      <c r="R43" s="7">
        <v>22</v>
      </c>
      <c r="S43" s="7">
        <v>8</v>
      </c>
      <c r="T43" s="2">
        <v>5</v>
      </c>
      <c r="U43" s="2">
        <v>15</v>
      </c>
      <c r="V43" s="2" t="s">
        <v>13</v>
      </c>
      <c r="W43" s="4"/>
      <c r="X43" s="7">
        <v>99</v>
      </c>
      <c r="Y43" s="7">
        <v>122</v>
      </c>
      <c r="Z43" s="7">
        <v>23</v>
      </c>
      <c r="AA43" s="2">
        <v>165</v>
      </c>
      <c r="AB43" s="2">
        <v>212</v>
      </c>
      <c r="AC43" s="2">
        <v>20</v>
      </c>
    </row>
    <row r="44" spans="1:29">
      <c r="A44" s="5">
        <v>1987</v>
      </c>
      <c r="B44" s="2">
        <v>32</v>
      </c>
      <c r="C44" s="2">
        <v>205</v>
      </c>
      <c r="D44" s="2">
        <v>11</v>
      </c>
      <c r="E44" s="4"/>
      <c r="F44" s="7" t="s">
        <v>13</v>
      </c>
      <c r="G44" s="7">
        <v>13</v>
      </c>
      <c r="H44" s="7">
        <v>10</v>
      </c>
      <c r="I44" s="4"/>
      <c r="J44" s="7">
        <v>7</v>
      </c>
      <c r="K44" s="7">
        <v>55</v>
      </c>
      <c r="L44" s="7">
        <v>15</v>
      </c>
      <c r="M44" s="2">
        <v>14</v>
      </c>
      <c r="N44" s="2">
        <v>46</v>
      </c>
      <c r="O44" s="2">
        <v>16</v>
      </c>
      <c r="P44" s="4"/>
      <c r="Q44" s="7">
        <v>6</v>
      </c>
      <c r="R44" s="7">
        <v>20</v>
      </c>
      <c r="S44" s="7">
        <v>11</v>
      </c>
      <c r="T44" s="2" t="s">
        <v>13</v>
      </c>
      <c r="U44" s="2">
        <v>10</v>
      </c>
      <c r="V44" s="2" t="s">
        <v>13</v>
      </c>
      <c r="W44" s="4"/>
      <c r="X44" s="7">
        <v>133</v>
      </c>
      <c r="Y44" s="7">
        <v>170</v>
      </c>
      <c r="Z44" s="7">
        <v>31</v>
      </c>
      <c r="AA44" s="2">
        <v>169</v>
      </c>
      <c r="AB44" s="2">
        <v>225</v>
      </c>
      <c r="AC44" s="2">
        <v>46</v>
      </c>
    </row>
    <row r="45" spans="1:29">
      <c r="A45" s="5">
        <v>1988</v>
      </c>
      <c r="B45" s="2">
        <v>33</v>
      </c>
      <c r="C45" s="2">
        <v>252</v>
      </c>
      <c r="D45" s="2">
        <v>14</v>
      </c>
      <c r="E45" s="4"/>
      <c r="F45" s="7">
        <v>0</v>
      </c>
      <c r="G45" s="7">
        <v>10</v>
      </c>
      <c r="H45" s="7">
        <v>11</v>
      </c>
      <c r="I45" s="4"/>
      <c r="J45" s="7" t="s">
        <v>13</v>
      </c>
      <c r="K45" s="7">
        <v>46</v>
      </c>
      <c r="L45" s="7">
        <v>10</v>
      </c>
      <c r="M45" s="2" t="s">
        <v>22</v>
      </c>
      <c r="N45" s="2">
        <v>36</v>
      </c>
      <c r="O45" s="2">
        <v>12</v>
      </c>
      <c r="P45" s="4"/>
      <c r="Q45" s="7" t="s">
        <v>13</v>
      </c>
      <c r="R45" s="7" t="s">
        <v>24</v>
      </c>
      <c r="S45" s="7" t="s">
        <v>13</v>
      </c>
      <c r="T45" s="2" t="s">
        <v>13</v>
      </c>
      <c r="U45" s="2" t="s">
        <v>23</v>
      </c>
      <c r="V45" s="2" t="s">
        <v>13</v>
      </c>
      <c r="W45" s="4"/>
      <c r="X45" s="7">
        <v>99</v>
      </c>
      <c r="Y45" s="7">
        <v>151</v>
      </c>
      <c r="Z45" s="7">
        <v>27</v>
      </c>
      <c r="AA45" s="2">
        <v>153</v>
      </c>
      <c r="AB45" s="2">
        <v>243</v>
      </c>
      <c r="AC45" s="2">
        <v>37</v>
      </c>
    </row>
    <row r="46" spans="1:29">
      <c r="A46" s="5">
        <v>1989</v>
      </c>
      <c r="B46" s="2">
        <v>32</v>
      </c>
      <c r="C46" s="2">
        <v>289</v>
      </c>
      <c r="D46" s="2">
        <v>15</v>
      </c>
      <c r="E46" s="4"/>
      <c r="F46" s="7">
        <v>0</v>
      </c>
      <c r="G46" s="7" t="s">
        <v>22</v>
      </c>
      <c r="H46" s="7">
        <v>13</v>
      </c>
      <c r="I46" s="4"/>
      <c r="J46" s="7" t="s">
        <v>22</v>
      </c>
      <c r="K46" s="7">
        <v>45</v>
      </c>
      <c r="L46" s="7">
        <v>6</v>
      </c>
      <c r="M46" s="2" t="s">
        <v>13</v>
      </c>
      <c r="N46" s="2">
        <v>39</v>
      </c>
      <c r="O46" s="2">
        <v>12</v>
      </c>
      <c r="P46" s="4"/>
      <c r="Q46" s="7" t="s">
        <v>13</v>
      </c>
      <c r="R46" s="7">
        <v>17</v>
      </c>
      <c r="S46" s="7">
        <v>12</v>
      </c>
      <c r="T46" s="2" t="s">
        <v>13</v>
      </c>
      <c r="U46" s="2" t="s">
        <v>22</v>
      </c>
      <c r="V46" s="2">
        <v>6</v>
      </c>
      <c r="W46" s="4"/>
      <c r="X46" s="7">
        <v>95</v>
      </c>
      <c r="Y46" s="7">
        <v>115</v>
      </c>
      <c r="Z46" s="7">
        <v>32</v>
      </c>
      <c r="AA46" s="2">
        <v>129</v>
      </c>
      <c r="AB46" s="2">
        <v>231</v>
      </c>
      <c r="AC46" s="2">
        <v>46</v>
      </c>
    </row>
    <row r="47" spans="1:29">
      <c r="A47" s="5">
        <v>1990</v>
      </c>
      <c r="B47" s="2">
        <v>32</v>
      </c>
      <c r="C47" s="2">
        <v>338</v>
      </c>
      <c r="D47" s="2">
        <v>13</v>
      </c>
      <c r="E47" s="4"/>
      <c r="F47" s="7">
        <v>0</v>
      </c>
      <c r="G47" s="7" t="s">
        <v>23</v>
      </c>
      <c r="H47" s="7" t="s">
        <v>13</v>
      </c>
      <c r="I47" s="4"/>
      <c r="J47" s="7" t="s">
        <v>13</v>
      </c>
      <c r="K47" s="7">
        <v>42</v>
      </c>
      <c r="L47" s="7" t="s">
        <v>13</v>
      </c>
      <c r="M47" s="2" t="s">
        <v>13</v>
      </c>
      <c r="N47" s="2">
        <v>34</v>
      </c>
      <c r="O47" s="2">
        <v>6</v>
      </c>
      <c r="P47" s="4"/>
      <c r="Q47" s="7">
        <v>0</v>
      </c>
      <c r="R47" s="7" t="s">
        <v>23</v>
      </c>
      <c r="S47" s="7">
        <v>9</v>
      </c>
      <c r="T47" s="2" t="s">
        <v>13</v>
      </c>
      <c r="U47" s="2">
        <v>16</v>
      </c>
      <c r="V47" s="2">
        <v>5</v>
      </c>
      <c r="W47" s="4"/>
      <c r="X47" s="7">
        <v>108</v>
      </c>
      <c r="Y47" s="7">
        <v>139</v>
      </c>
      <c r="Z47" s="7">
        <v>20</v>
      </c>
      <c r="AA47" s="2">
        <v>152</v>
      </c>
      <c r="AB47" s="2">
        <v>242</v>
      </c>
      <c r="AC47" s="2">
        <v>14</v>
      </c>
    </row>
    <row r="48" spans="1:29">
      <c r="A48" s="5">
        <v>1991</v>
      </c>
      <c r="B48" s="2">
        <v>27</v>
      </c>
      <c r="C48" s="2">
        <v>398</v>
      </c>
      <c r="D48" s="2">
        <v>17</v>
      </c>
      <c r="E48" s="4"/>
      <c r="F48" s="7">
        <v>0</v>
      </c>
      <c r="G48" s="7">
        <v>16</v>
      </c>
      <c r="H48" s="7" t="s">
        <v>13</v>
      </c>
      <c r="I48" s="4"/>
      <c r="J48" s="7" t="s">
        <v>13</v>
      </c>
      <c r="K48" s="7">
        <v>41</v>
      </c>
      <c r="L48" s="7" t="s">
        <v>13</v>
      </c>
      <c r="M48" s="2" t="s">
        <v>13</v>
      </c>
      <c r="N48" s="2">
        <v>50</v>
      </c>
      <c r="O48" s="2">
        <v>8</v>
      </c>
      <c r="P48" s="4"/>
      <c r="Q48" s="7">
        <v>5</v>
      </c>
      <c r="R48" s="7">
        <v>9</v>
      </c>
      <c r="S48" s="7" t="s">
        <v>13</v>
      </c>
      <c r="T48" s="2">
        <v>0</v>
      </c>
      <c r="U48" s="2" t="s">
        <v>22</v>
      </c>
      <c r="V48" s="2" t="s">
        <v>13</v>
      </c>
      <c r="W48" s="4"/>
      <c r="X48" s="7">
        <v>123</v>
      </c>
      <c r="Y48" s="7">
        <v>146</v>
      </c>
      <c r="Z48" s="7">
        <v>14</v>
      </c>
      <c r="AA48" s="2">
        <v>138</v>
      </c>
      <c r="AB48" s="2">
        <v>242</v>
      </c>
      <c r="AC48" s="2">
        <v>17</v>
      </c>
    </row>
    <row r="49" spans="1:29">
      <c r="A49" s="5">
        <v>1992</v>
      </c>
      <c r="B49" s="2">
        <v>32</v>
      </c>
      <c r="C49" s="2">
        <v>527</v>
      </c>
      <c r="D49" s="2">
        <v>24</v>
      </c>
      <c r="E49" s="4"/>
      <c r="F49" s="7">
        <v>0</v>
      </c>
      <c r="G49" s="7">
        <v>14</v>
      </c>
      <c r="H49" s="7" t="s">
        <v>13</v>
      </c>
      <c r="I49" s="4"/>
      <c r="J49" s="7">
        <v>9</v>
      </c>
      <c r="K49" s="7">
        <v>63</v>
      </c>
      <c r="L49" s="7">
        <v>8</v>
      </c>
      <c r="M49" s="2" t="s">
        <v>13</v>
      </c>
      <c r="N49" s="2">
        <v>72</v>
      </c>
      <c r="O49" s="2">
        <v>5</v>
      </c>
      <c r="P49" s="4"/>
      <c r="Q49" s="7">
        <v>0</v>
      </c>
      <c r="R49" s="7">
        <v>8</v>
      </c>
      <c r="S49" s="7" t="s">
        <v>13</v>
      </c>
      <c r="T49" s="2">
        <v>0</v>
      </c>
      <c r="U49" s="2" t="s">
        <v>13</v>
      </c>
      <c r="V49" s="2">
        <v>0</v>
      </c>
      <c r="W49" s="4"/>
      <c r="X49" s="7">
        <v>131</v>
      </c>
      <c r="Y49" s="7">
        <v>210</v>
      </c>
      <c r="Z49" s="7">
        <v>8</v>
      </c>
      <c r="AA49" s="2">
        <v>134</v>
      </c>
      <c r="AB49" s="2">
        <v>269</v>
      </c>
      <c r="AC49" s="2">
        <v>20</v>
      </c>
    </row>
    <row r="50" spans="1:29">
      <c r="A50" s="5">
        <v>1993</v>
      </c>
      <c r="B50" s="2">
        <v>49</v>
      </c>
      <c r="C50" s="2">
        <v>533</v>
      </c>
      <c r="D50" s="2">
        <v>34</v>
      </c>
      <c r="E50" s="4"/>
      <c r="F50" s="7">
        <v>0</v>
      </c>
      <c r="G50" s="7">
        <v>31</v>
      </c>
      <c r="H50" s="7" t="s">
        <v>22</v>
      </c>
      <c r="I50" s="4"/>
      <c r="J50" s="7" t="s">
        <v>13</v>
      </c>
      <c r="K50" s="7">
        <v>71</v>
      </c>
      <c r="L50" s="7">
        <v>10</v>
      </c>
      <c r="M50" s="2">
        <v>6</v>
      </c>
      <c r="N50" s="2">
        <v>58</v>
      </c>
      <c r="O50" s="2">
        <v>9</v>
      </c>
      <c r="P50" s="4"/>
      <c r="Q50" s="7">
        <v>0</v>
      </c>
      <c r="R50" s="7">
        <v>10</v>
      </c>
      <c r="S50" s="7" t="s">
        <v>13</v>
      </c>
      <c r="T50" s="2" t="s">
        <v>13</v>
      </c>
      <c r="U50" s="2">
        <v>5</v>
      </c>
      <c r="V50" s="2" t="s">
        <v>13</v>
      </c>
      <c r="W50" s="4"/>
      <c r="X50" s="7">
        <v>120</v>
      </c>
      <c r="Y50" s="7">
        <v>216</v>
      </c>
      <c r="Z50" s="7">
        <v>11</v>
      </c>
      <c r="AA50" s="2">
        <v>147</v>
      </c>
      <c r="AB50" s="2">
        <v>277</v>
      </c>
      <c r="AC50" s="2">
        <v>15</v>
      </c>
    </row>
    <row r="51" spans="1:29">
      <c r="A51" s="5">
        <v>1994</v>
      </c>
      <c r="B51" s="2">
        <v>60</v>
      </c>
      <c r="C51" s="2">
        <v>633</v>
      </c>
      <c r="D51" s="2">
        <v>35</v>
      </c>
      <c r="E51" s="4"/>
      <c r="F51" s="7">
        <v>0</v>
      </c>
      <c r="G51" s="7">
        <v>50</v>
      </c>
      <c r="H51" s="7">
        <v>13</v>
      </c>
      <c r="I51" s="4"/>
      <c r="J51" s="7" t="s">
        <v>13</v>
      </c>
      <c r="K51" s="7">
        <v>70</v>
      </c>
      <c r="L51" s="7">
        <v>10</v>
      </c>
      <c r="M51" s="2" t="s">
        <v>13</v>
      </c>
      <c r="N51" s="2">
        <v>75</v>
      </c>
      <c r="O51" s="2">
        <v>14</v>
      </c>
      <c r="P51" s="4"/>
      <c r="Q51" s="7" t="s">
        <v>13</v>
      </c>
      <c r="R51" s="7" t="s">
        <v>13</v>
      </c>
      <c r="S51" s="7" t="s">
        <v>13</v>
      </c>
      <c r="T51" s="2" t="s">
        <v>13</v>
      </c>
      <c r="U51" s="2" t="s">
        <v>13</v>
      </c>
      <c r="V51" s="2">
        <v>0</v>
      </c>
      <c r="W51" s="4"/>
      <c r="X51" s="7">
        <v>117</v>
      </c>
      <c r="Y51" s="7">
        <v>211</v>
      </c>
      <c r="Z51" s="7">
        <v>14</v>
      </c>
      <c r="AA51" s="2">
        <v>128</v>
      </c>
      <c r="AB51" s="2">
        <v>305</v>
      </c>
      <c r="AC51" s="2">
        <v>31</v>
      </c>
    </row>
    <row r="52" spans="1:29">
      <c r="A52" s="5">
        <v>1995</v>
      </c>
      <c r="B52" s="2">
        <v>43</v>
      </c>
      <c r="C52" s="2">
        <v>561</v>
      </c>
      <c r="D52" s="2">
        <v>50</v>
      </c>
      <c r="E52" s="4"/>
      <c r="F52" s="7">
        <v>0</v>
      </c>
      <c r="G52" s="7">
        <v>52</v>
      </c>
      <c r="H52" s="7">
        <v>21</v>
      </c>
      <c r="I52" s="4"/>
      <c r="J52" s="7">
        <v>6</v>
      </c>
      <c r="K52" s="7">
        <v>90</v>
      </c>
      <c r="L52" s="7">
        <v>12</v>
      </c>
      <c r="M52" s="2" t="s">
        <v>22</v>
      </c>
      <c r="N52" s="2">
        <v>72</v>
      </c>
      <c r="O52" s="2">
        <v>18</v>
      </c>
      <c r="P52" s="4"/>
      <c r="Q52" s="7" t="s">
        <v>13</v>
      </c>
      <c r="R52" s="7" t="s">
        <v>23</v>
      </c>
      <c r="S52" s="7" t="s">
        <v>13</v>
      </c>
      <c r="T52" s="2" t="s">
        <v>13</v>
      </c>
      <c r="U52" s="2">
        <v>10</v>
      </c>
      <c r="V52" s="2" t="s">
        <v>13</v>
      </c>
      <c r="W52" s="4"/>
      <c r="X52" s="7">
        <v>141</v>
      </c>
      <c r="Y52" s="7">
        <v>240</v>
      </c>
      <c r="Z52" s="7">
        <v>25</v>
      </c>
      <c r="AA52" s="2">
        <v>132</v>
      </c>
      <c r="AB52" s="2">
        <v>344</v>
      </c>
      <c r="AC52" s="2">
        <v>33</v>
      </c>
    </row>
    <row r="53" spans="1:29">
      <c r="A53" s="5">
        <v>1996</v>
      </c>
      <c r="B53" s="2">
        <v>61</v>
      </c>
      <c r="C53" s="2">
        <v>569</v>
      </c>
      <c r="D53" s="2">
        <v>59</v>
      </c>
      <c r="E53" s="4"/>
      <c r="F53" s="7">
        <v>0</v>
      </c>
      <c r="G53" s="7">
        <v>69</v>
      </c>
      <c r="H53" s="7">
        <v>24</v>
      </c>
      <c r="I53" s="4"/>
      <c r="J53" s="7" t="s">
        <v>13</v>
      </c>
      <c r="K53" s="7">
        <v>115</v>
      </c>
      <c r="L53" s="7">
        <v>26</v>
      </c>
      <c r="M53" s="2">
        <v>6</v>
      </c>
      <c r="N53" s="2">
        <v>82</v>
      </c>
      <c r="O53" s="2">
        <v>29</v>
      </c>
      <c r="P53" s="4"/>
      <c r="Q53" s="7" t="s">
        <v>13</v>
      </c>
      <c r="R53" s="7">
        <v>11</v>
      </c>
      <c r="S53" s="7" t="s">
        <v>13</v>
      </c>
      <c r="T53" s="2" t="s">
        <v>13</v>
      </c>
      <c r="U53" s="2" t="s">
        <v>22</v>
      </c>
      <c r="V53" s="2">
        <v>0</v>
      </c>
      <c r="W53" s="4"/>
      <c r="X53" s="7">
        <v>158</v>
      </c>
      <c r="Y53" s="7">
        <v>282</v>
      </c>
      <c r="Z53" s="7">
        <v>31</v>
      </c>
      <c r="AA53" s="2">
        <v>137</v>
      </c>
      <c r="AB53" s="2">
        <v>381</v>
      </c>
      <c r="AC53" s="2">
        <v>49</v>
      </c>
    </row>
    <row r="54" spans="1:29">
      <c r="A54" s="5">
        <v>1997</v>
      </c>
      <c r="B54" s="2">
        <v>53</v>
      </c>
      <c r="C54" s="2">
        <v>607</v>
      </c>
      <c r="D54" s="2">
        <v>73</v>
      </c>
      <c r="E54" s="4"/>
      <c r="F54" s="7">
        <v>0</v>
      </c>
      <c r="G54" s="7">
        <v>120</v>
      </c>
      <c r="H54" s="7">
        <v>38</v>
      </c>
      <c r="I54" s="4"/>
      <c r="J54" s="7" t="s">
        <v>22</v>
      </c>
      <c r="K54" s="7">
        <v>124</v>
      </c>
      <c r="L54" s="7">
        <v>26</v>
      </c>
      <c r="M54" s="2" t="s">
        <v>13</v>
      </c>
      <c r="N54" s="2">
        <v>93</v>
      </c>
      <c r="O54" s="2">
        <v>33</v>
      </c>
      <c r="P54" s="4"/>
      <c r="Q54" s="7">
        <v>0</v>
      </c>
      <c r="R54" s="7" t="s">
        <v>24</v>
      </c>
      <c r="S54" s="7" t="s">
        <v>13</v>
      </c>
      <c r="T54" s="2">
        <v>0</v>
      </c>
      <c r="U54" s="2">
        <v>13</v>
      </c>
      <c r="V54" s="2" t="s">
        <v>13</v>
      </c>
      <c r="W54" s="4"/>
      <c r="X54" s="7">
        <v>133</v>
      </c>
      <c r="Y54" s="7">
        <v>302</v>
      </c>
      <c r="Z54" s="7">
        <v>40</v>
      </c>
      <c r="AA54" s="2">
        <v>133</v>
      </c>
      <c r="AB54" s="2">
        <v>379</v>
      </c>
      <c r="AC54" s="2">
        <v>62</v>
      </c>
    </row>
    <row r="55" spans="1:29">
      <c r="A55" s="5">
        <v>1998</v>
      </c>
      <c r="B55" s="2">
        <v>57</v>
      </c>
      <c r="C55" s="2">
        <v>672</v>
      </c>
      <c r="D55" s="2">
        <v>80</v>
      </c>
      <c r="E55" s="4"/>
      <c r="F55" s="7">
        <v>0</v>
      </c>
      <c r="G55" s="7">
        <v>132</v>
      </c>
      <c r="H55" s="7">
        <v>42</v>
      </c>
      <c r="I55" s="4"/>
      <c r="J55" s="7">
        <v>7</v>
      </c>
      <c r="K55" s="7">
        <v>133</v>
      </c>
      <c r="L55" s="7">
        <v>33</v>
      </c>
      <c r="M55" s="2" t="s">
        <v>22</v>
      </c>
      <c r="N55" s="2">
        <v>107</v>
      </c>
      <c r="O55" s="2">
        <v>34</v>
      </c>
      <c r="P55" s="4"/>
      <c r="Q55" s="7">
        <v>0</v>
      </c>
      <c r="R55" s="7">
        <v>17</v>
      </c>
      <c r="S55" s="7" t="s">
        <v>13</v>
      </c>
      <c r="T55" s="2" t="s">
        <v>13</v>
      </c>
      <c r="U55" s="2">
        <v>5</v>
      </c>
      <c r="V55" s="2" t="s">
        <v>13</v>
      </c>
      <c r="W55" s="4"/>
      <c r="X55" s="7">
        <v>142</v>
      </c>
      <c r="Y55" s="7">
        <v>338</v>
      </c>
      <c r="Z55" s="7">
        <v>54</v>
      </c>
      <c r="AA55" s="2">
        <v>154</v>
      </c>
      <c r="AB55" s="2">
        <v>432</v>
      </c>
      <c r="AC55" s="2">
        <v>80</v>
      </c>
    </row>
    <row r="56" spans="1:29">
      <c r="A56" s="5">
        <v>1999</v>
      </c>
      <c r="B56" s="2">
        <v>58</v>
      </c>
      <c r="C56" s="2">
        <v>814</v>
      </c>
      <c r="D56" s="2">
        <v>98</v>
      </c>
      <c r="E56" s="4"/>
      <c r="F56" s="7">
        <v>0</v>
      </c>
      <c r="G56" s="7">
        <v>200</v>
      </c>
      <c r="H56" s="7">
        <v>85</v>
      </c>
      <c r="I56" s="4"/>
      <c r="J56" s="7">
        <v>5</v>
      </c>
      <c r="K56" s="7">
        <v>154</v>
      </c>
      <c r="L56" s="7">
        <v>37</v>
      </c>
      <c r="M56" s="2" t="s">
        <v>22</v>
      </c>
      <c r="N56" s="2">
        <v>110</v>
      </c>
      <c r="O56" s="2">
        <v>55</v>
      </c>
      <c r="P56" s="4"/>
      <c r="Q56" s="7">
        <v>0</v>
      </c>
      <c r="R56" s="7">
        <v>13</v>
      </c>
      <c r="S56" s="7" t="s">
        <v>13</v>
      </c>
      <c r="T56" s="2" t="s">
        <v>13</v>
      </c>
      <c r="U56" s="2">
        <v>14</v>
      </c>
      <c r="V56" s="2" t="s">
        <v>13</v>
      </c>
      <c r="W56" s="4"/>
      <c r="X56" s="7">
        <v>142</v>
      </c>
      <c r="Y56" s="7">
        <v>390</v>
      </c>
      <c r="Z56" s="7">
        <v>59</v>
      </c>
      <c r="AA56" s="2">
        <v>196</v>
      </c>
      <c r="AB56" s="2">
        <v>486</v>
      </c>
      <c r="AC56" s="2">
        <v>84</v>
      </c>
    </row>
    <row r="57" spans="1:29">
      <c r="A57" s="5">
        <v>2000</v>
      </c>
      <c r="B57" s="2">
        <v>56</v>
      </c>
      <c r="C57" s="2">
        <v>776</v>
      </c>
      <c r="D57" s="2">
        <v>115</v>
      </c>
      <c r="E57" s="4"/>
      <c r="F57" s="7" t="s">
        <v>13</v>
      </c>
      <c r="G57" s="7">
        <v>239</v>
      </c>
      <c r="H57" s="7">
        <v>70</v>
      </c>
      <c r="I57" s="4"/>
      <c r="J57" s="7">
        <v>5</v>
      </c>
      <c r="K57" s="7">
        <v>148</v>
      </c>
      <c r="L57" s="7">
        <v>54</v>
      </c>
      <c r="M57" s="2" t="s">
        <v>13</v>
      </c>
      <c r="N57" s="2">
        <v>122</v>
      </c>
      <c r="O57" s="2">
        <v>50</v>
      </c>
      <c r="P57" s="4"/>
      <c r="Q57" s="7" t="s">
        <v>13</v>
      </c>
      <c r="R57" s="7">
        <v>18</v>
      </c>
      <c r="S57" s="7" t="s">
        <v>13</v>
      </c>
      <c r="T57" s="2">
        <v>0</v>
      </c>
      <c r="U57" s="2">
        <v>16</v>
      </c>
      <c r="V57" s="2" t="s">
        <v>13</v>
      </c>
      <c r="W57" s="4"/>
      <c r="X57" s="7">
        <v>156</v>
      </c>
      <c r="Y57" s="7">
        <v>456</v>
      </c>
      <c r="Z57" s="7">
        <v>91</v>
      </c>
      <c r="AA57" s="2">
        <v>198</v>
      </c>
      <c r="AB57" s="2">
        <v>539</v>
      </c>
      <c r="AC57" s="2">
        <v>107</v>
      </c>
    </row>
    <row r="58" spans="1:29">
      <c r="A58" s="5">
        <v>2001</v>
      </c>
      <c r="B58" s="2">
        <v>72</v>
      </c>
      <c r="C58" s="2">
        <v>831</v>
      </c>
      <c r="D58" s="2">
        <v>129</v>
      </c>
      <c r="E58" s="4"/>
      <c r="F58" s="7">
        <v>0</v>
      </c>
      <c r="G58" s="7">
        <v>304</v>
      </c>
      <c r="H58" s="7">
        <v>158</v>
      </c>
      <c r="I58" s="4"/>
      <c r="J58" s="7">
        <v>11</v>
      </c>
      <c r="K58" s="7">
        <v>145</v>
      </c>
      <c r="L58" s="7">
        <v>58</v>
      </c>
      <c r="M58" s="2">
        <v>7</v>
      </c>
      <c r="N58" s="2">
        <v>91</v>
      </c>
      <c r="O58" s="2">
        <v>86</v>
      </c>
      <c r="P58" s="4"/>
      <c r="Q58" s="7" t="s">
        <v>13</v>
      </c>
      <c r="R58" s="7">
        <v>18</v>
      </c>
      <c r="S58" s="7" t="s">
        <v>22</v>
      </c>
      <c r="T58" s="2">
        <v>0</v>
      </c>
      <c r="U58" s="2">
        <v>20</v>
      </c>
      <c r="V58" s="2" t="s">
        <v>13</v>
      </c>
      <c r="W58" s="4"/>
      <c r="X58" s="7">
        <v>147</v>
      </c>
      <c r="Y58" s="7">
        <v>484</v>
      </c>
      <c r="Z58" s="7">
        <v>101</v>
      </c>
      <c r="AA58" s="2">
        <v>178</v>
      </c>
      <c r="AB58" s="2">
        <v>503</v>
      </c>
      <c r="AC58" s="2">
        <v>112</v>
      </c>
    </row>
    <row r="59" spans="1:29">
      <c r="A59" s="5">
        <v>2002</v>
      </c>
      <c r="B59" s="2">
        <v>66</v>
      </c>
      <c r="C59" s="2">
        <v>923</v>
      </c>
      <c r="D59" s="2">
        <v>179</v>
      </c>
      <c r="E59" s="4"/>
      <c r="F59" s="7">
        <v>0</v>
      </c>
      <c r="G59" s="7">
        <v>392</v>
      </c>
      <c r="H59" s="7">
        <v>201</v>
      </c>
      <c r="I59" s="4"/>
      <c r="J59" s="7" t="s">
        <v>13</v>
      </c>
      <c r="K59" s="7">
        <v>156</v>
      </c>
      <c r="L59" s="7">
        <v>67</v>
      </c>
      <c r="M59" s="2">
        <v>10</v>
      </c>
      <c r="N59" s="2">
        <v>131</v>
      </c>
      <c r="O59" s="2">
        <v>81</v>
      </c>
      <c r="P59" s="4"/>
      <c r="Q59" s="7" t="s">
        <v>13</v>
      </c>
      <c r="R59" s="7">
        <v>13</v>
      </c>
      <c r="S59" s="7" t="s">
        <v>13</v>
      </c>
      <c r="T59" s="2" t="s">
        <v>13</v>
      </c>
      <c r="U59" s="2">
        <v>18</v>
      </c>
      <c r="V59" s="2">
        <v>5</v>
      </c>
      <c r="W59" s="4"/>
      <c r="X59" s="7">
        <v>155</v>
      </c>
      <c r="Y59" s="7">
        <v>508</v>
      </c>
      <c r="Z59" s="7">
        <v>138</v>
      </c>
      <c r="AA59" s="2">
        <v>199</v>
      </c>
      <c r="AB59" s="2">
        <v>529</v>
      </c>
      <c r="AC59" s="2">
        <v>144</v>
      </c>
    </row>
    <row r="60" spans="1:29">
      <c r="A60" s="5">
        <v>2003</v>
      </c>
      <c r="B60" s="2">
        <v>56</v>
      </c>
      <c r="C60" s="2">
        <v>1026</v>
      </c>
      <c r="D60" s="2">
        <v>200</v>
      </c>
      <c r="E60" s="4"/>
      <c r="F60" s="7">
        <v>0</v>
      </c>
      <c r="G60" s="7">
        <v>490</v>
      </c>
      <c r="H60" s="7">
        <v>246</v>
      </c>
      <c r="I60" s="4"/>
      <c r="J60" s="7" t="s">
        <v>22</v>
      </c>
      <c r="K60" s="7">
        <v>189</v>
      </c>
      <c r="L60" s="7">
        <v>90</v>
      </c>
      <c r="M60" s="2" t="s">
        <v>13</v>
      </c>
      <c r="N60" s="2">
        <v>116</v>
      </c>
      <c r="O60" s="2">
        <v>88</v>
      </c>
      <c r="P60" s="4"/>
      <c r="Q60" s="7" t="s">
        <v>13</v>
      </c>
      <c r="R60" s="7">
        <v>22</v>
      </c>
      <c r="S60" s="7">
        <v>5</v>
      </c>
      <c r="T60" s="2">
        <v>0</v>
      </c>
      <c r="U60" s="2">
        <v>37</v>
      </c>
      <c r="V60" s="2" t="s">
        <v>22</v>
      </c>
      <c r="W60" s="4"/>
      <c r="X60" s="7">
        <v>171</v>
      </c>
      <c r="Y60" s="7">
        <v>593</v>
      </c>
      <c r="Z60" s="7">
        <v>148</v>
      </c>
      <c r="AA60" s="2">
        <v>179</v>
      </c>
      <c r="AB60" s="2">
        <v>600</v>
      </c>
      <c r="AC60" s="2">
        <v>172</v>
      </c>
    </row>
    <row r="61" spans="1:29">
      <c r="A61" s="5">
        <v>2004</v>
      </c>
      <c r="B61" s="2">
        <v>70</v>
      </c>
      <c r="C61" s="2">
        <v>988</v>
      </c>
      <c r="D61" s="2">
        <v>211</v>
      </c>
      <c r="E61" s="4"/>
      <c r="F61" s="7" t="s">
        <v>13</v>
      </c>
      <c r="G61" s="7">
        <v>556</v>
      </c>
      <c r="H61" s="7">
        <v>410</v>
      </c>
      <c r="I61" s="4"/>
      <c r="J61" s="7" t="s">
        <v>13</v>
      </c>
      <c r="K61" s="7">
        <v>176</v>
      </c>
      <c r="L61" s="7">
        <v>102</v>
      </c>
      <c r="M61" s="2" t="s">
        <v>22</v>
      </c>
      <c r="N61" s="2">
        <v>139</v>
      </c>
      <c r="O61" s="2">
        <v>98</v>
      </c>
      <c r="P61" s="4"/>
      <c r="Q61" s="7" t="s">
        <v>13</v>
      </c>
      <c r="R61" s="7">
        <v>26</v>
      </c>
      <c r="S61" s="7">
        <v>8</v>
      </c>
      <c r="T61" s="2">
        <v>0</v>
      </c>
      <c r="U61" s="2">
        <v>18</v>
      </c>
      <c r="V61" s="2" t="s">
        <v>22</v>
      </c>
      <c r="W61" s="4"/>
      <c r="X61" s="7">
        <v>174</v>
      </c>
      <c r="Y61" s="7">
        <v>594</v>
      </c>
      <c r="Z61" s="7">
        <v>192</v>
      </c>
      <c r="AA61" s="2">
        <v>167</v>
      </c>
      <c r="AB61" s="2">
        <v>691</v>
      </c>
      <c r="AC61" s="2">
        <v>223</v>
      </c>
    </row>
    <row r="62" spans="1:29">
      <c r="A62" s="5">
        <v>2005</v>
      </c>
      <c r="B62" s="2">
        <v>58</v>
      </c>
      <c r="C62" s="2">
        <v>1056</v>
      </c>
      <c r="D62" s="2">
        <v>227</v>
      </c>
      <c r="E62" s="4"/>
      <c r="F62" s="7">
        <v>0</v>
      </c>
      <c r="G62" s="7">
        <v>641</v>
      </c>
      <c r="H62" s="7">
        <v>414</v>
      </c>
      <c r="I62" s="4"/>
      <c r="J62" s="7" t="s">
        <v>22</v>
      </c>
      <c r="K62" s="7">
        <v>188</v>
      </c>
      <c r="L62" s="7">
        <v>93</v>
      </c>
      <c r="M62" s="2" t="s">
        <v>22</v>
      </c>
      <c r="N62" s="2">
        <v>146</v>
      </c>
      <c r="O62" s="2">
        <v>113</v>
      </c>
      <c r="P62" s="4"/>
      <c r="Q62" s="7">
        <v>0</v>
      </c>
      <c r="R62" s="7">
        <v>23</v>
      </c>
      <c r="S62" s="7">
        <v>7</v>
      </c>
      <c r="T62" s="2" t="s">
        <v>13</v>
      </c>
      <c r="U62" s="2">
        <v>20</v>
      </c>
      <c r="V62" s="2">
        <v>14</v>
      </c>
      <c r="W62" s="4"/>
      <c r="X62" s="7">
        <v>160</v>
      </c>
      <c r="Y62" s="7">
        <v>616</v>
      </c>
      <c r="Z62" s="7">
        <v>214</v>
      </c>
      <c r="AA62" s="2">
        <v>195</v>
      </c>
      <c r="AB62" s="2">
        <v>673</v>
      </c>
      <c r="AC62" s="2">
        <v>231</v>
      </c>
    </row>
    <row r="63" spans="1:29">
      <c r="A63" s="5">
        <v>2006</v>
      </c>
      <c r="B63" s="2">
        <v>57</v>
      </c>
      <c r="C63" s="2">
        <v>1122</v>
      </c>
      <c r="D63" s="2">
        <v>302</v>
      </c>
      <c r="E63" s="4"/>
      <c r="F63" s="7">
        <v>0</v>
      </c>
      <c r="G63" s="7">
        <v>655</v>
      </c>
      <c r="H63" s="7">
        <v>425</v>
      </c>
      <c r="I63" s="4"/>
      <c r="J63" s="7">
        <v>11</v>
      </c>
      <c r="K63" s="7">
        <v>221</v>
      </c>
      <c r="L63" s="7">
        <v>153</v>
      </c>
      <c r="M63" s="2" t="s">
        <v>23</v>
      </c>
      <c r="N63" s="2">
        <v>166</v>
      </c>
      <c r="O63" s="2">
        <v>132</v>
      </c>
      <c r="P63" s="4"/>
      <c r="Q63" s="7" t="s">
        <v>13</v>
      </c>
      <c r="R63" s="7">
        <v>35</v>
      </c>
      <c r="S63" s="7">
        <v>8</v>
      </c>
      <c r="T63" s="2" t="s">
        <v>13</v>
      </c>
      <c r="U63" s="2">
        <v>22</v>
      </c>
      <c r="V63" s="2">
        <v>8</v>
      </c>
      <c r="W63" s="4"/>
      <c r="X63" s="7">
        <v>194</v>
      </c>
      <c r="Y63" s="7">
        <v>739</v>
      </c>
      <c r="Z63" s="7">
        <v>281</v>
      </c>
      <c r="AA63" s="2">
        <v>197</v>
      </c>
      <c r="AB63" s="2">
        <v>767</v>
      </c>
      <c r="AC63" s="2">
        <v>269</v>
      </c>
    </row>
    <row r="64" spans="1:29">
      <c r="A64" s="5">
        <v>2007</v>
      </c>
      <c r="B64" s="2">
        <v>75</v>
      </c>
      <c r="C64" s="2">
        <v>1156</v>
      </c>
      <c r="D64" s="2">
        <v>307</v>
      </c>
      <c r="E64" s="4"/>
      <c r="F64" s="7">
        <v>0</v>
      </c>
      <c r="G64" s="7">
        <v>851</v>
      </c>
      <c r="H64" s="7">
        <v>610</v>
      </c>
      <c r="I64" s="4"/>
      <c r="J64" s="7">
        <v>5</v>
      </c>
      <c r="K64" s="7">
        <v>248</v>
      </c>
      <c r="L64" s="7">
        <v>162</v>
      </c>
      <c r="M64" s="2">
        <v>12</v>
      </c>
      <c r="N64" s="2">
        <v>208</v>
      </c>
      <c r="O64" s="2">
        <v>141</v>
      </c>
      <c r="P64" s="4"/>
      <c r="Q64" s="7" t="s">
        <v>13</v>
      </c>
      <c r="R64" s="7">
        <v>31</v>
      </c>
      <c r="S64" s="7">
        <v>10</v>
      </c>
      <c r="T64" s="2">
        <v>0</v>
      </c>
      <c r="U64" s="2">
        <v>34</v>
      </c>
      <c r="V64" s="2">
        <v>10</v>
      </c>
      <c r="W64" s="4"/>
      <c r="X64" s="7">
        <v>207</v>
      </c>
      <c r="Y64" s="7">
        <v>738</v>
      </c>
      <c r="Z64" s="7">
        <v>270</v>
      </c>
      <c r="AA64" s="2">
        <v>203</v>
      </c>
      <c r="AB64" s="2">
        <v>767</v>
      </c>
      <c r="AC64" s="2">
        <v>319</v>
      </c>
    </row>
    <row r="65" spans="1:29">
      <c r="A65" s="5">
        <v>2008</v>
      </c>
      <c r="B65" s="2">
        <v>67</v>
      </c>
      <c r="C65" s="2">
        <v>1276</v>
      </c>
      <c r="D65" s="2">
        <v>383</v>
      </c>
      <c r="E65" s="4"/>
      <c r="F65" s="7">
        <v>0</v>
      </c>
      <c r="G65" s="7">
        <v>851</v>
      </c>
      <c r="H65" s="7">
        <v>709</v>
      </c>
      <c r="I65" s="4"/>
      <c r="J65" s="7" t="s">
        <v>22</v>
      </c>
      <c r="K65" s="7">
        <v>263</v>
      </c>
      <c r="L65" s="7">
        <v>211</v>
      </c>
      <c r="M65" s="2">
        <v>8</v>
      </c>
      <c r="N65" s="2">
        <v>187</v>
      </c>
      <c r="O65" s="2">
        <v>161</v>
      </c>
      <c r="P65" s="4"/>
      <c r="Q65" s="7" t="s">
        <v>13</v>
      </c>
      <c r="R65" s="7">
        <v>31</v>
      </c>
      <c r="S65" s="7">
        <v>15</v>
      </c>
      <c r="T65" s="2" t="s">
        <v>13</v>
      </c>
      <c r="U65" s="2">
        <v>36</v>
      </c>
      <c r="V65" s="2">
        <v>23</v>
      </c>
      <c r="W65" s="4"/>
      <c r="X65" s="7">
        <v>202</v>
      </c>
      <c r="Y65" s="7">
        <v>758</v>
      </c>
      <c r="Z65" s="7">
        <v>297</v>
      </c>
      <c r="AA65" s="2">
        <v>236</v>
      </c>
      <c r="AB65" s="2">
        <v>830</v>
      </c>
      <c r="AC65" s="2">
        <v>372</v>
      </c>
    </row>
    <row r="66" spans="1:29">
      <c r="A66" s="5">
        <v>2009</v>
      </c>
      <c r="B66" s="2">
        <v>77</v>
      </c>
      <c r="C66" s="2">
        <v>1270</v>
      </c>
      <c r="D66" s="2">
        <v>427</v>
      </c>
      <c r="E66" s="4"/>
      <c r="F66" s="7" t="s">
        <v>13</v>
      </c>
      <c r="G66" s="7">
        <v>865</v>
      </c>
      <c r="H66" s="7">
        <v>739</v>
      </c>
      <c r="I66" s="4"/>
      <c r="J66" s="7" t="s">
        <v>13</v>
      </c>
      <c r="K66" s="7">
        <v>329</v>
      </c>
      <c r="L66" s="7">
        <v>231</v>
      </c>
      <c r="M66" s="2">
        <v>6</v>
      </c>
      <c r="N66" s="2">
        <v>228</v>
      </c>
      <c r="O66" s="2">
        <v>181</v>
      </c>
      <c r="P66" s="4"/>
      <c r="Q66" s="7" t="s">
        <v>13</v>
      </c>
      <c r="R66" s="7">
        <v>42</v>
      </c>
      <c r="S66" s="7">
        <v>29</v>
      </c>
      <c r="T66" s="2">
        <v>0</v>
      </c>
      <c r="U66" s="2">
        <v>52</v>
      </c>
      <c r="V66" s="2">
        <v>30</v>
      </c>
      <c r="W66" s="4"/>
      <c r="X66" s="7">
        <v>205</v>
      </c>
      <c r="Y66" s="7">
        <v>772</v>
      </c>
      <c r="Z66" s="7">
        <v>397</v>
      </c>
      <c r="AA66" s="2">
        <v>231</v>
      </c>
      <c r="AB66" s="2">
        <v>895</v>
      </c>
      <c r="AC66" s="2">
        <v>360</v>
      </c>
    </row>
    <row r="67" spans="1:29">
      <c r="A67" s="5">
        <v>2010</v>
      </c>
      <c r="B67" s="2">
        <v>70</v>
      </c>
      <c r="C67" s="2">
        <v>1365</v>
      </c>
      <c r="D67" s="2">
        <v>444</v>
      </c>
      <c r="E67" s="4"/>
      <c r="F67" s="7">
        <v>0</v>
      </c>
      <c r="G67" s="7">
        <v>854</v>
      </c>
      <c r="H67" s="7">
        <v>842</v>
      </c>
      <c r="I67" s="4"/>
      <c r="J67" s="7">
        <v>6</v>
      </c>
      <c r="K67" s="7">
        <v>389</v>
      </c>
      <c r="L67" s="7">
        <v>267</v>
      </c>
      <c r="M67" s="2" t="s">
        <v>22</v>
      </c>
      <c r="N67" s="2">
        <v>203</v>
      </c>
      <c r="O67" s="2">
        <v>205</v>
      </c>
      <c r="P67" s="4"/>
      <c r="Q67" s="7" t="s">
        <v>13</v>
      </c>
      <c r="R67" s="7">
        <v>64</v>
      </c>
      <c r="S67" s="7">
        <v>42</v>
      </c>
      <c r="T67" s="2" t="s">
        <v>13</v>
      </c>
      <c r="U67" s="2">
        <v>72</v>
      </c>
      <c r="V67" s="2">
        <v>44</v>
      </c>
      <c r="W67" s="4"/>
      <c r="X67" s="7">
        <v>215</v>
      </c>
      <c r="Y67" s="7">
        <v>873</v>
      </c>
      <c r="Z67" s="7">
        <v>465</v>
      </c>
      <c r="AA67" s="2">
        <v>215</v>
      </c>
      <c r="AB67" s="2">
        <v>1010</v>
      </c>
      <c r="AC67" s="2">
        <v>481</v>
      </c>
    </row>
    <row r="68" spans="1:29">
      <c r="A68" s="5">
        <v>2011</v>
      </c>
      <c r="B68" s="2">
        <v>72</v>
      </c>
      <c r="C68" s="2">
        <v>1334</v>
      </c>
      <c r="D68" s="2">
        <v>543</v>
      </c>
      <c r="E68" s="4"/>
      <c r="F68" s="7">
        <v>0</v>
      </c>
      <c r="G68" s="7">
        <v>853</v>
      </c>
      <c r="H68" s="7">
        <v>876</v>
      </c>
      <c r="I68" s="4"/>
      <c r="J68" s="7">
        <v>11</v>
      </c>
      <c r="K68" s="7">
        <v>369</v>
      </c>
      <c r="L68" s="7">
        <v>304</v>
      </c>
      <c r="M68" s="2">
        <v>18</v>
      </c>
      <c r="N68" s="2">
        <v>259</v>
      </c>
      <c r="O68" s="2">
        <v>241</v>
      </c>
      <c r="P68" s="4"/>
      <c r="Q68" s="7" t="s">
        <v>13</v>
      </c>
      <c r="R68" s="7">
        <v>67</v>
      </c>
      <c r="S68" s="7">
        <v>67</v>
      </c>
      <c r="T68" s="2" t="s">
        <v>13</v>
      </c>
      <c r="U68" s="2">
        <v>86</v>
      </c>
      <c r="V68" s="2">
        <v>71</v>
      </c>
      <c r="W68" s="4"/>
      <c r="X68" s="7">
        <v>206</v>
      </c>
      <c r="Y68" s="7">
        <v>987</v>
      </c>
      <c r="Z68" s="7">
        <v>541</v>
      </c>
      <c r="AA68" s="2">
        <v>216</v>
      </c>
      <c r="AB68" s="2">
        <v>1040</v>
      </c>
      <c r="AC68" s="2">
        <v>617</v>
      </c>
    </row>
    <row r="69" spans="1:29">
      <c r="A69" s="5">
        <v>2012</v>
      </c>
      <c r="B69" s="2">
        <v>81</v>
      </c>
      <c r="C69" s="2">
        <v>1365</v>
      </c>
      <c r="D69" s="2">
        <v>573</v>
      </c>
      <c r="E69" s="4"/>
      <c r="F69" s="7">
        <v>0</v>
      </c>
      <c r="G69" s="7">
        <v>1029</v>
      </c>
      <c r="H69" s="7">
        <v>997</v>
      </c>
      <c r="I69" s="4"/>
      <c r="J69" s="7">
        <v>14</v>
      </c>
      <c r="K69" s="7">
        <v>435</v>
      </c>
      <c r="L69" s="7">
        <v>396</v>
      </c>
      <c r="M69" s="2">
        <v>12</v>
      </c>
      <c r="N69" s="2">
        <v>270</v>
      </c>
      <c r="O69" s="2">
        <v>315</v>
      </c>
      <c r="P69" s="4"/>
      <c r="Q69" s="7" t="s">
        <v>13</v>
      </c>
      <c r="R69" s="7">
        <v>109</v>
      </c>
      <c r="S69" s="7">
        <v>121</v>
      </c>
      <c r="T69" s="2" t="s">
        <v>13</v>
      </c>
      <c r="U69" s="2">
        <v>143</v>
      </c>
      <c r="V69" s="2">
        <v>110</v>
      </c>
      <c r="W69" s="4"/>
      <c r="X69" s="7">
        <v>228</v>
      </c>
      <c r="Y69" s="7">
        <v>1200</v>
      </c>
      <c r="Z69" s="7">
        <v>698</v>
      </c>
      <c r="AA69" s="2">
        <v>252</v>
      </c>
      <c r="AB69" s="2">
        <v>1172</v>
      </c>
      <c r="AC69" s="2">
        <v>656</v>
      </c>
    </row>
    <row r="70" spans="1:29">
      <c r="A70" s="5">
        <v>2013</v>
      </c>
      <c r="B70" s="2">
        <v>88</v>
      </c>
      <c r="C70" s="2">
        <v>1625</v>
      </c>
      <c r="D70" s="2">
        <v>733</v>
      </c>
      <c r="E70" s="4"/>
      <c r="F70" s="7" t="s">
        <v>13</v>
      </c>
      <c r="G70" s="7">
        <v>1101</v>
      </c>
      <c r="H70" s="7">
        <v>1229</v>
      </c>
      <c r="I70" s="4"/>
      <c r="J70" s="7">
        <v>21</v>
      </c>
      <c r="K70" s="7">
        <v>465</v>
      </c>
      <c r="L70" s="7">
        <v>481</v>
      </c>
      <c r="M70" s="2">
        <v>17</v>
      </c>
      <c r="N70" s="2">
        <v>289</v>
      </c>
      <c r="O70" s="2">
        <v>368</v>
      </c>
      <c r="P70" s="4"/>
      <c r="Q70" s="7" t="s">
        <v>13</v>
      </c>
      <c r="R70" s="7">
        <v>249</v>
      </c>
      <c r="S70" s="7">
        <v>339</v>
      </c>
      <c r="T70" s="2" t="s">
        <v>13</v>
      </c>
      <c r="U70" s="2">
        <v>228</v>
      </c>
      <c r="V70" s="2">
        <v>282</v>
      </c>
      <c r="W70" s="4"/>
      <c r="X70" s="7">
        <v>237</v>
      </c>
      <c r="Y70" s="7">
        <v>1453</v>
      </c>
      <c r="Z70" s="7">
        <v>1178</v>
      </c>
      <c r="AA70" s="2">
        <v>265</v>
      </c>
      <c r="AB70" s="2">
        <v>1475</v>
      </c>
      <c r="AC70" s="2">
        <v>1128</v>
      </c>
    </row>
  </sheetData>
  <mergeCells count="20">
    <mergeCell ref="B2:D2"/>
    <mergeCell ref="B1:D1"/>
    <mergeCell ref="B3:D3"/>
    <mergeCell ref="F1:H1"/>
    <mergeCell ref="F2:H2"/>
    <mergeCell ref="F3:H3"/>
    <mergeCell ref="AN4:AR4"/>
    <mergeCell ref="J1:O1"/>
    <mergeCell ref="J2:L2"/>
    <mergeCell ref="M2:O2"/>
    <mergeCell ref="J3:O3"/>
    <mergeCell ref="Q1:V1"/>
    <mergeCell ref="Q2:S2"/>
    <mergeCell ref="T2:V2"/>
    <mergeCell ref="Q3:V3"/>
    <mergeCell ref="X1:AC1"/>
    <mergeCell ref="X2:Z2"/>
    <mergeCell ref="AA2:AC2"/>
    <mergeCell ref="X3:AC3"/>
    <mergeCell ref="AF4:AK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R70"/>
  <sheetViews>
    <sheetView topLeftCell="J1" zoomScale="80" zoomScaleNormal="80" workbookViewId="0">
      <selection activeCell="AJ37" sqref="AJ37"/>
    </sheetView>
  </sheetViews>
  <sheetFormatPr defaultRowHeight="14.45"/>
  <cols>
    <col min="1" max="1" width="16.140625" bestFit="1" customWidth="1"/>
    <col min="31" max="31" width="19.140625" bestFit="1" customWidth="1"/>
    <col min="39" max="39" width="19.140625" bestFit="1" customWidth="1"/>
    <col min="40" max="40" width="5" bestFit="1" customWidth="1"/>
  </cols>
  <sheetData>
    <row r="1" spans="1:44">
      <c r="B1" s="215" t="s">
        <v>0</v>
      </c>
      <c r="C1" s="215"/>
      <c r="D1" s="215"/>
      <c r="F1" s="215" t="s">
        <v>1</v>
      </c>
      <c r="G1" s="215"/>
      <c r="H1" s="215"/>
      <c r="J1" s="215" t="s">
        <v>2</v>
      </c>
      <c r="K1" s="215"/>
      <c r="L1" s="215"/>
      <c r="M1" s="215"/>
      <c r="N1" s="215"/>
      <c r="O1" s="215"/>
      <c r="Q1" s="215" t="s">
        <v>3</v>
      </c>
      <c r="R1" s="215"/>
      <c r="S1" s="215"/>
      <c r="T1" s="215"/>
      <c r="U1" s="215"/>
      <c r="V1" s="215"/>
      <c r="X1" s="215" t="s">
        <v>21</v>
      </c>
      <c r="Y1" s="215"/>
      <c r="Z1" s="215"/>
      <c r="AA1" s="215"/>
      <c r="AB1" s="215"/>
      <c r="AC1" s="215"/>
    </row>
    <row r="2" spans="1:44">
      <c r="B2" s="215" t="s">
        <v>5</v>
      </c>
      <c r="C2" s="215"/>
      <c r="D2" s="215"/>
      <c r="F2" s="215" t="s">
        <v>6</v>
      </c>
      <c r="G2" s="215"/>
      <c r="H2" s="215"/>
      <c r="J2" s="215" t="s">
        <v>6</v>
      </c>
      <c r="K2" s="215"/>
      <c r="L2" s="215"/>
      <c r="M2" s="215" t="s">
        <v>5</v>
      </c>
      <c r="N2" s="215"/>
      <c r="O2" s="215"/>
      <c r="Q2" s="215" t="s">
        <v>6</v>
      </c>
      <c r="R2" s="215"/>
      <c r="S2" s="215"/>
      <c r="T2" s="215" t="s">
        <v>5</v>
      </c>
      <c r="U2" s="215"/>
      <c r="V2" s="215"/>
      <c r="X2" s="215" t="s">
        <v>6</v>
      </c>
      <c r="Y2" s="215"/>
      <c r="Z2" s="215"/>
      <c r="AA2" s="215" t="s">
        <v>5</v>
      </c>
      <c r="AB2" s="215"/>
      <c r="AC2" s="215"/>
    </row>
    <row r="3" spans="1:44">
      <c r="B3" s="215" t="s">
        <v>7</v>
      </c>
      <c r="C3" s="215"/>
      <c r="D3" s="215"/>
      <c r="F3" s="215" t="s">
        <v>7</v>
      </c>
      <c r="G3" s="215"/>
      <c r="H3" s="215"/>
      <c r="J3" s="215" t="s">
        <v>7</v>
      </c>
      <c r="K3" s="215"/>
      <c r="L3" s="215"/>
      <c r="M3" s="215"/>
      <c r="N3" s="215"/>
      <c r="O3" s="215"/>
      <c r="Q3" s="215" t="s">
        <v>7</v>
      </c>
      <c r="R3" s="215"/>
      <c r="S3" s="215"/>
      <c r="T3" s="215"/>
      <c r="U3" s="215"/>
      <c r="V3" s="215"/>
      <c r="X3" s="215" t="s">
        <v>7</v>
      </c>
      <c r="Y3" s="215"/>
      <c r="Z3" s="215"/>
      <c r="AA3" s="215"/>
      <c r="AB3" s="215"/>
      <c r="AC3" s="215"/>
    </row>
    <row r="4" spans="1:44">
      <c r="A4" s="5" t="s">
        <v>8</v>
      </c>
      <c r="B4" s="1" t="s">
        <v>9</v>
      </c>
      <c r="C4" s="1" t="s">
        <v>10</v>
      </c>
      <c r="D4" s="1" t="s">
        <v>11</v>
      </c>
      <c r="E4" s="4"/>
      <c r="F4" s="3" t="s">
        <v>9</v>
      </c>
      <c r="G4" s="3" t="s">
        <v>10</v>
      </c>
      <c r="H4" s="3" t="s">
        <v>11</v>
      </c>
      <c r="I4" s="4"/>
      <c r="J4" s="3" t="s">
        <v>9</v>
      </c>
      <c r="K4" s="3" t="s">
        <v>10</v>
      </c>
      <c r="L4" s="3" t="s">
        <v>11</v>
      </c>
      <c r="M4" s="1" t="s">
        <v>9</v>
      </c>
      <c r="N4" s="1" t="s">
        <v>10</v>
      </c>
      <c r="O4" s="1" t="s">
        <v>11</v>
      </c>
      <c r="P4" s="4"/>
      <c r="Q4" s="3" t="s">
        <v>9</v>
      </c>
      <c r="R4" s="3" t="s">
        <v>10</v>
      </c>
      <c r="S4" s="3" t="s">
        <v>11</v>
      </c>
      <c r="T4" s="1" t="s">
        <v>9</v>
      </c>
      <c r="U4" s="1" t="s">
        <v>10</v>
      </c>
      <c r="V4" s="1" t="s">
        <v>11</v>
      </c>
      <c r="X4" s="3" t="s">
        <v>9</v>
      </c>
      <c r="Y4" s="3" t="s">
        <v>10</v>
      </c>
      <c r="Z4" s="3" t="s">
        <v>11</v>
      </c>
      <c r="AA4" s="1" t="s">
        <v>9</v>
      </c>
      <c r="AB4" s="1" t="s">
        <v>10</v>
      </c>
      <c r="AC4" s="1" t="s">
        <v>11</v>
      </c>
      <c r="AF4" s="215" t="s">
        <v>12</v>
      </c>
      <c r="AG4" s="215"/>
      <c r="AH4" s="215"/>
      <c r="AI4" s="215"/>
      <c r="AJ4" s="215"/>
      <c r="AK4" s="215"/>
      <c r="AM4" s="6"/>
      <c r="AN4" s="215" t="s">
        <v>12</v>
      </c>
      <c r="AO4" s="215"/>
      <c r="AP4" s="215"/>
      <c r="AQ4" s="215"/>
      <c r="AR4" s="215"/>
    </row>
    <row r="5" spans="1:44">
      <c r="A5" s="5">
        <v>1948</v>
      </c>
      <c r="B5" s="2">
        <v>5</v>
      </c>
      <c r="C5" s="2">
        <v>0</v>
      </c>
      <c r="D5" s="2">
        <v>0</v>
      </c>
      <c r="E5" s="4"/>
      <c r="F5" s="7">
        <v>0</v>
      </c>
      <c r="G5" s="7">
        <v>0</v>
      </c>
      <c r="H5" s="7">
        <v>0</v>
      </c>
      <c r="I5" s="4"/>
      <c r="J5" s="7">
        <v>0</v>
      </c>
      <c r="K5" s="7">
        <v>0</v>
      </c>
      <c r="L5" s="7">
        <v>0</v>
      </c>
      <c r="M5" s="2">
        <v>0</v>
      </c>
      <c r="N5" s="2">
        <v>0</v>
      </c>
      <c r="O5" s="2">
        <v>0</v>
      </c>
      <c r="P5" s="4"/>
      <c r="Q5" s="7">
        <v>0</v>
      </c>
      <c r="R5" s="7">
        <v>0</v>
      </c>
      <c r="S5" s="7">
        <v>0</v>
      </c>
      <c r="T5" s="2" t="s">
        <v>13</v>
      </c>
      <c r="U5" s="2">
        <v>0</v>
      </c>
      <c r="V5" s="2">
        <v>0</v>
      </c>
      <c r="W5" s="4"/>
      <c r="X5" s="7">
        <v>59</v>
      </c>
      <c r="Y5" s="7">
        <v>0</v>
      </c>
      <c r="Z5" s="7">
        <v>0</v>
      </c>
      <c r="AA5" s="2">
        <v>82</v>
      </c>
      <c r="AB5" s="2">
        <v>0</v>
      </c>
      <c r="AC5" s="2">
        <v>0</v>
      </c>
      <c r="AF5" s="5" t="s">
        <v>14</v>
      </c>
      <c r="AG5" s="5" t="s">
        <v>15</v>
      </c>
      <c r="AH5" s="5" t="s">
        <v>16</v>
      </c>
      <c r="AI5" s="5" t="s">
        <v>17</v>
      </c>
      <c r="AJ5" s="5" t="s">
        <v>18</v>
      </c>
      <c r="AK5" s="5" t="s">
        <v>19</v>
      </c>
      <c r="AM5" s="6"/>
      <c r="AN5" s="5" t="s">
        <v>14</v>
      </c>
      <c r="AO5" s="5" t="s">
        <v>15</v>
      </c>
      <c r="AP5" s="5" t="s">
        <v>16</v>
      </c>
      <c r="AQ5" s="5" t="s">
        <v>17</v>
      </c>
      <c r="AR5" s="5" t="s">
        <v>18</v>
      </c>
    </row>
    <row r="6" spans="1:44">
      <c r="A6" s="5">
        <v>1949</v>
      </c>
      <c r="B6" s="2">
        <v>5</v>
      </c>
      <c r="C6" s="2">
        <v>0</v>
      </c>
      <c r="D6" s="2">
        <v>0</v>
      </c>
      <c r="E6" s="4"/>
      <c r="F6" s="7">
        <v>0</v>
      </c>
      <c r="G6" s="7">
        <v>0</v>
      </c>
      <c r="H6" s="7">
        <v>0</v>
      </c>
      <c r="I6" s="4"/>
      <c r="J6" s="7" t="s">
        <v>13</v>
      </c>
      <c r="K6" s="7">
        <v>0</v>
      </c>
      <c r="L6" s="7">
        <v>0</v>
      </c>
      <c r="M6" s="2">
        <v>0</v>
      </c>
      <c r="N6" s="2">
        <v>0</v>
      </c>
      <c r="O6" s="2">
        <v>0</v>
      </c>
      <c r="P6" s="4"/>
      <c r="Q6" s="7">
        <v>0</v>
      </c>
      <c r="R6" s="7">
        <v>0</v>
      </c>
      <c r="S6" s="7">
        <v>0</v>
      </c>
      <c r="T6" s="2" t="s">
        <v>13</v>
      </c>
      <c r="U6" s="2">
        <v>0</v>
      </c>
      <c r="V6" s="2">
        <v>0</v>
      </c>
      <c r="W6" s="4"/>
      <c r="X6" s="7">
        <v>60</v>
      </c>
      <c r="Y6" s="7">
        <v>0</v>
      </c>
      <c r="Z6" s="7">
        <v>0</v>
      </c>
      <c r="AA6" s="2">
        <v>82</v>
      </c>
      <c r="AB6" s="2">
        <v>0</v>
      </c>
      <c r="AC6" s="2">
        <v>0</v>
      </c>
      <c r="AE6" s="9" t="s">
        <v>20</v>
      </c>
      <c r="AF6" s="4">
        <v>6300</v>
      </c>
      <c r="AG6" s="4">
        <v>18100</v>
      </c>
      <c r="AH6" s="4">
        <v>14400</v>
      </c>
      <c r="AI6" s="4">
        <v>14700</v>
      </c>
      <c r="AJ6" s="4">
        <v>16000</v>
      </c>
      <c r="AK6" s="4">
        <v>69600</v>
      </c>
      <c r="AM6" s="9" t="s">
        <v>20</v>
      </c>
      <c r="AN6" s="13">
        <v>0.09</v>
      </c>
      <c r="AO6" s="13">
        <v>0.26</v>
      </c>
      <c r="AP6" s="13">
        <v>0.21</v>
      </c>
      <c r="AQ6" s="13">
        <v>0.21</v>
      </c>
      <c r="AR6" s="13">
        <v>0.23</v>
      </c>
    </row>
    <row r="7" spans="1:44">
      <c r="A7" s="5">
        <v>1950</v>
      </c>
      <c r="B7" s="2">
        <v>5</v>
      </c>
      <c r="C7" s="2">
        <v>0</v>
      </c>
      <c r="D7" s="2">
        <v>0</v>
      </c>
      <c r="E7" s="4"/>
      <c r="F7" s="7">
        <v>0</v>
      </c>
      <c r="G7" s="7">
        <v>0</v>
      </c>
      <c r="H7" s="7">
        <v>0</v>
      </c>
      <c r="I7" s="4"/>
      <c r="J7" s="7" t="s">
        <v>13</v>
      </c>
      <c r="K7" s="7">
        <v>0</v>
      </c>
      <c r="L7" s="7">
        <v>0</v>
      </c>
      <c r="M7" s="2">
        <v>0</v>
      </c>
      <c r="N7" s="2">
        <v>0</v>
      </c>
      <c r="O7" s="2">
        <v>0</v>
      </c>
      <c r="P7" s="4"/>
      <c r="Q7" s="7">
        <v>0</v>
      </c>
      <c r="R7" s="7">
        <v>0</v>
      </c>
      <c r="S7" s="7">
        <v>0</v>
      </c>
      <c r="T7" s="2" t="s">
        <v>13</v>
      </c>
      <c r="U7" s="2">
        <v>0</v>
      </c>
      <c r="V7" s="2">
        <v>0</v>
      </c>
      <c r="W7" s="4"/>
      <c r="X7" s="7">
        <v>61</v>
      </c>
      <c r="Y7" s="7">
        <v>0</v>
      </c>
      <c r="Z7" s="7">
        <v>0</v>
      </c>
      <c r="AA7" s="2">
        <v>83</v>
      </c>
      <c r="AB7" s="2">
        <v>0</v>
      </c>
      <c r="AC7" s="2">
        <v>0</v>
      </c>
      <c r="AE7" s="9" t="s">
        <v>0</v>
      </c>
      <c r="AF7" s="4">
        <v>1100</v>
      </c>
      <c r="AG7" s="4">
        <v>4000</v>
      </c>
      <c r="AH7" s="4">
        <v>3600</v>
      </c>
      <c r="AI7" s="4">
        <v>4300</v>
      </c>
      <c r="AJ7" s="4">
        <v>3300</v>
      </c>
      <c r="AK7" s="4">
        <v>16300</v>
      </c>
      <c r="AM7" s="9" t="s">
        <v>0</v>
      </c>
      <c r="AN7" s="13">
        <v>7.0000000000000007E-2</v>
      </c>
      <c r="AO7" s="13">
        <v>0.25</v>
      </c>
      <c r="AP7" s="13">
        <v>0.22</v>
      </c>
      <c r="AQ7" s="13">
        <v>0.26</v>
      </c>
      <c r="AR7" s="13">
        <v>0.2</v>
      </c>
    </row>
    <row r="8" spans="1:44">
      <c r="A8" s="5">
        <v>1951</v>
      </c>
      <c r="B8" s="2">
        <v>5</v>
      </c>
      <c r="C8" s="2">
        <v>0</v>
      </c>
      <c r="D8" s="2">
        <v>0</v>
      </c>
      <c r="E8" s="4"/>
      <c r="F8" s="7">
        <v>0</v>
      </c>
      <c r="G8" s="7">
        <v>0</v>
      </c>
      <c r="H8" s="7">
        <v>0</v>
      </c>
      <c r="I8" s="4"/>
      <c r="J8" s="7" t="s">
        <v>13</v>
      </c>
      <c r="K8" s="7">
        <v>0</v>
      </c>
      <c r="L8" s="7">
        <v>0</v>
      </c>
      <c r="M8" s="2">
        <v>0</v>
      </c>
      <c r="N8" s="2">
        <v>0</v>
      </c>
      <c r="O8" s="2">
        <v>0</v>
      </c>
      <c r="P8" s="4"/>
      <c r="Q8" s="7">
        <v>0</v>
      </c>
      <c r="R8" s="7">
        <v>0</v>
      </c>
      <c r="S8" s="7">
        <v>0</v>
      </c>
      <c r="T8" s="2" t="s">
        <v>13</v>
      </c>
      <c r="U8" s="2">
        <v>0</v>
      </c>
      <c r="V8" s="2">
        <v>0</v>
      </c>
      <c r="W8" s="4"/>
      <c r="X8" s="7">
        <v>61</v>
      </c>
      <c r="Y8" s="7">
        <v>0</v>
      </c>
      <c r="Z8" s="7">
        <v>0</v>
      </c>
      <c r="AA8" s="2">
        <v>84</v>
      </c>
      <c r="AB8" s="2">
        <v>0</v>
      </c>
      <c r="AC8" s="2">
        <v>0</v>
      </c>
      <c r="AE8" s="9" t="s">
        <v>1</v>
      </c>
      <c r="AF8" s="4">
        <v>900</v>
      </c>
      <c r="AG8" s="4">
        <v>3200</v>
      </c>
      <c r="AH8" s="4">
        <v>2600</v>
      </c>
      <c r="AI8" s="4">
        <v>1200</v>
      </c>
      <c r="AJ8" s="4" t="s">
        <v>25</v>
      </c>
      <c r="AK8" s="4">
        <v>8000</v>
      </c>
      <c r="AM8" s="9" t="s">
        <v>1</v>
      </c>
      <c r="AN8" s="13">
        <v>0.11</v>
      </c>
      <c r="AO8" s="13">
        <v>0.4</v>
      </c>
      <c r="AP8" s="13">
        <v>0.33</v>
      </c>
      <c r="AQ8" s="13">
        <v>0.15</v>
      </c>
      <c r="AR8" s="13">
        <v>0.01</v>
      </c>
    </row>
    <row r="9" spans="1:44">
      <c r="A9" s="5">
        <v>1952</v>
      </c>
      <c r="B9" s="2">
        <v>5</v>
      </c>
      <c r="C9" s="2">
        <v>0</v>
      </c>
      <c r="D9" s="2">
        <v>0</v>
      </c>
      <c r="E9" s="4"/>
      <c r="F9" s="7">
        <v>0</v>
      </c>
      <c r="G9" s="7">
        <v>0</v>
      </c>
      <c r="H9" s="7">
        <v>0</v>
      </c>
      <c r="I9" s="4"/>
      <c r="J9" s="7" t="s">
        <v>13</v>
      </c>
      <c r="K9" s="7">
        <v>0</v>
      </c>
      <c r="L9" s="7">
        <v>0</v>
      </c>
      <c r="M9" s="2">
        <v>0</v>
      </c>
      <c r="N9" s="2">
        <v>0</v>
      </c>
      <c r="O9" s="2">
        <v>0</v>
      </c>
      <c r="P9" s="4"/>
      <c r="Q9" s="7">
        <v>0</v>
      </c>
      <c r="R9" s="7">
        <v>0</v>
      </c>
      <c r="S9" s="7">
        <v>0</v>
      </c>
      <c r="T9" s="2" t="s">
        <v>13</v>
      </c>
      <c r="U9" s="2">
        <v>0</v>
      </c>
      <c r="V9" s="2">
        <v>0</v>
      </c>
      <c r="W9" s="4"/>
      <c r="X9" s="7">
        <v>62</v>
      </c>
      <c r="Y9" s="7">
        <v>0</v>
      </c>
      <c r="Z9" s="7">
        <v>0</v>
      </c>
      <c r="AA9" s="2">
        <v>85</v>
      </c>
      <c r="AB9" s="2">
        <v>0</v>
      </c>
      <c r="AC9" s="2">
        <v>0</v>
      </c>
      <c r="AE9" s="9" t="s">
        <v>2</v>
      </c>
      <c r="AF9" s="4">
        <v>900</v>
      </c>
      <c r="AG9" s="4">
        <v>2600</v>
      </c>
      <c r="AH9" s="4">
        <v>1900</v>
      </c>
      <c r="AI9" s="4">
        <v>2000</v>
      </c>
      <c r="AJ9" s="4">
        <v>1300</v>
      </c>
      <c r="AK9" s="4">
        <v>8700</v>
      </c>
      <c r="AM9" s="9" t="s">
        <v>2</v>
      </c>
      <c r="AN9" s="13">
        <v>0.11</v>
      </c>
      <c r="AO9" s="13">
        <v>0.3</v>
      </c>
      <c r="AP9" s="13">
        <v>0.22</v>
      </c>
      <c r="AQ9" s="13">
        <v>0.23</v>
      </c>
      <c r="AR9" s="13">
        <v>0.15</v>
      </c>
    </row>
    <row r="10" spans="1:44">
      <c r="A10" s="5">
        <v>1953</v>
      </c>
      <c r="B10" s="2">
        <v>6</v>
      </c>
      <c r="C10" s="2">
        <v>0</v>
      </c>
      <c r="D10" s="2">
        <v>0</v>
      </c>
      <c r="E10" s="4"/>
      <c r="F10" s="7">
        <v>0</v>
      </c>
      <c r="G10" s="7">
        <v>0</v>
      </c>
      <c r="H10" s="7">
        <v>0</v>
      </c>
      <c r="I10" s="4"/>
      <c r="J10" s="7" t="s">
        <v>13</v>
      </c>
      <c r="K10" s="7">
        <v>0</v>
      </c>
      <c r="L10" s="7">
        <v>0</v>
      </c>
      <c r="M10" s="2">
        <v>0</v>
      </c>
      <c r="N10" s="2">
        <v>0</v>
      </c>
      <c r="O10" s="2">
        <v>0</v>
      </c>
      <c r="P10" s="4"/>
      <c r="Q10" s="7">
        <v>0</v>
      </c>
      <c r="R10" s="7">
        <v>0</v>
      </c>
      <c r="S10" s="7">
        <v>0</v>
      </c>
      <c r="T10" s="2" t="s">
        <v>13</v>
      </c>
      <c r="U10" s="2">
        <v>0</v>
      </c>
      <c r="V10" s="2">
        <v>0</v>
      </c>
      <c r="W10" s="4"/>
      <c r="X10" s="7">
        <v>63</v>
      </c>
      <c r="Y10" s="7">
        <v>0</v>
      </c>
      <c r="Z10" s="7">
        <v>0</v>
      </c>
      <c r="AA10" s="2">
        <v>86</v>
      </c>
      <c r="AB10" s="2">
        <v>0</v>
      </c>
      <c r="AC10" s="2">
        <v>0</v>
      </c>
      <c r="AE10" s="9" t="s">
        <v>3</v>
      </c>
      <c r="AF10" s="4">
        <v>600</v>
      </c>
      <c r="AG10" s="4">
        <v>600</v>
      </c>
      <c r="AH10" s="4">
        <v>300</v>
      </c>
      <c r="AI10" s="4">
        <v>200</v>
      </c>
      <c r="AJ10" s="4">
        <v>200</v>
      </c>
      <c r="AK10" s="4">
        <v>1900</v>
      </c>
      <c r="AM10" s="9" t="s">
        <v>3</v>
      </c>
      <c r="AN10" s="13">
        <v>0.3</v>
      </c>
      <c r="AO10" s="13">
        <v>0.32</v>
      </c>
      <c r="AP10" s="13">
        <v>0.15</v>
      </c>
      <c r="AQ10" s="13">
        <v>0.13</v>
      </c>
      <c r="AR10" s="13">
        <v>0.1</v>
      </c>
    </row>
    <row r="11" spans="1:44">
      <c r="A11" s="5">
        <v>1954</v>
      </c>
      <c r="B11" s="2">
        <v>6</v>
      </c>
      <c r="C11" s="2">
        <v>0</v>
      </c>
      <c r="D11" s="2">
        <v>0</v>
      </c>
      <c r="E11" s="4"/>
      <c r="F11" s="7">
        <v>0</v>
      </c>
      <c r="G11" s="7">
        <v>0</v>
      </c>
      <c r="H11" s="7">
        <v>0</v>
      </c>
      <c r="I11" s="4"/>
      <c r="J11" s="7" t="s">
        <v>13</v>
      </c>
      <c r="K11" s="7">
        <v>0</v>
      </c>
      <c r="L11" s="7">
        <v>0</v>
      </c>
      <c r="M11" s="2">
        <v>0</v>
      </c>
      <c r="N11" s="2">
        <v>0</v>
      </c>
      <c r="O11" s="2">
        <v>0</v>
      </c>
      <c r="P11" s="4"/>
      <c r="Q11" s="7">
        <v>0</v>
      </c>
      <c r="R11" s="7">
        <v>0</v>
      </c>
      <c r="S11" s="7">
        <v>0</v>
      </c>
      <c r="T11" s="2" t="s">
        <v>13</v>
      </c>
      <c r="U11" s="2">
        <v>0</v>
      </c>
      <c r="V11" s="2">
        <v>0</v>
      </c>
      <c r="W11" s="4"/>
      <c r="X11" s="7">
        <v>63</v>
      </c>
      <c r="Y11" s="7">
        <v>0</v>
      </c>
      <c r="Z11" s="7">
        <v>0</v>
      </c>
      <c r="AA11" s="2">
        <v>87</v>
      </c>
      <c r="AB11" s="2">
        <v>0</v>
      </c>
      <c r="AC11" s="2">
        <v>0</v>
      </c>
      <c r="AE11" s="9" t="s">
        <v>21</v>
      </c>
      <c r="AF11" s="4">
        <v>2800</v>
      </c>
      <c r="AG11" s="4">
        <v>7700</v>
      </c>
      <c r="AH11" s="4">
        <v>6000</v>
      </c>
      <c r="AI11" s="4">
        <v>7000</v>
      </c>
      <c r="AJ11" s="4">
        <v>11300</v>
      </c>
      <c r="AK11" s="4">
        <v>34800</v>
      </c>
      <c r="AM11" s="9" t="s">
        <v>21</v>
      </c>
      <c r="AN11" s="13">
        <v>0.08</v>
      </c>
      <c r="AO11" s="13">
        <v>0.22</v>
      </c>
      <c r="AP11" s="13">
        <v>0.17</v>
      </c>
      <c r="AQ11" s="13">
        <v>0.2</v>
      </c>
      <c r="AR11" s="13">
        <v>0.32</v>
      </c>
    </row>
    <row r="12" spans="1:44">
      <c r="A12" s="5">
        <v>1955</v>
      </c>
      <c r="B12" s="2">
        <v>6</v>
      </c>
      <c r="C12" s="2">
        <v>0</v>
      </c>
      <c r="D12" s="2">
        <v>0</v>
      </c>
      <c r="E12" s="4"/>
      <c r="F12" s="7">
        <v>0</v>
      </c>
      <c r="G12" s="7">
        <v>0</v>
      </c>
      <c r="H12" s="7">
        <v>0</v>
      </c>
      <c r="I12" s="4"/>
      <c r="J12" s="7" t="s">
        <v>13</v>
      </c>
      <c r="K12" s="7">
        <v>0</v>
      </c>
      <c r="L12" s="7">
        <v>0</v>
      </c>
      <c r="M12" s="2">
        <v>0</v>
      </c>
      <c r="N12" s="2">
        <v>0</v>
      </c>
      <c r="O12" s="2">
        <v>0</v>
      </c>
      <c r="P12" s="4"/>
      <c r="Q12" s="7">
        <v>0</v>
      </c>
      <c r="R12" s="7">
        <v>0</v>
      </c>
      <c r="S12" s="7">
        <v>0</v>
      </c>
      <c r="T12" s="2" t="s">
        <v>13</v>
      </c>
      <c r="U12" s="2">
        <v>0</v>
      </c>
      <c r="V12" s="2">
        <v>0</v>
      </c>
      <c r="W12" s="4"/>
      <c r="X12" s="7">
        <v>64</v>
      </c>
      <c r="Y12" s="7">
        <v>0</v>
      </c>
      <c r="Z12" s="7">
        <v>0</v>
      </c>
      <c r="AA12" s="2">
        <v>87</v>
      </c>
      <c r="AB12" s="2">
        <v>0</v>
      </c>
      <c r="AC12" s="2">
        <v>0</v>
      </c>
    </row>
    <row r="13" spans="1:44">
      <c r="A13" s="5">
        <v>1956</v>
      </c>
      <c r="B13" s="2">
        <v>6</v>
      </c>
      <c r="C13" s="2">
        <v>0</v>
      </c>
      <c r="D13" s="2">
        <v>0</v>
      </c>
      <c r="E13" s="4"/>
      <c r="F13" s="7">
        <v>0</v>
      </c>
      <c r="G13" s="7">
        <v>0</v>
      </c>
      <c r="H13" s="7">
        <v>0</v>
      </c>
      <c r="I13" s="4"/>
      <c r="J13" s="7" t="s">
        <v>13</v>
      </c>
      <c r="K13" s="7">
        <v>0</v>
      </c>
      <c r="L13" s="7">
        <v>0</v>
      </c>
      <c r="M13" s="2">
        <v>0</v>
      </c>
      <c r="N13" s="2">
        <v>0</v>
      </c>
      <c r="O13" s="2">
        <v>0</v>
      </c>
      <c r="P13" s="4"/>
      <c r="Q13" s="7">
        <v>0</v>
      </c>
      <c r="R13" s="7">
        <v>0</v>
      </c>
      <c r="S13" s="7">
        <v>0</v>
      </c>
      <c r="T13" s="2" t="s">
        <v>13</v>
      </c>
      <c r="U13" s="2">
        <v>0</v>
      </c>
      <c r="V13" s="2">
        <v>0</v>
      </c>
      <c r="W13" s="4"/>
      <c r="X13" s="7">
        <v>64</v>
      </c>
      <c r="Y13" s="7">
        <v>0</v>
      </c>
      <c r="Z13" s="7">
        <v>0</v>
      </c>
      <c r="AA13" s="2">
        <v>88</v>
      </c>
      <c r="AB13" s="2">
        <v>0</v>
      </c>
      <c r="AC13" s="2">
        <v>0</v>
      </c>
      <c r="AN13" s="11"/>
      <c r="AO13" s="11"/>
      <c r="AP13" s="11"/>
      <c r="AQ13" s="11"/>
      <c r="AR13" s="11"/>
    </row>
    <row r="14" spans="1:44">
      <c r="A14" s="5">
        <v>1957</v>
      </c>
      <c r="B14" s="2">
        <v>6</v>
      </c>
      <c r="C14" s="2">
        <v>0</v>
      </c>
      <c r="D14" s="2">
        <v>0</v>
      </c>
      <c r="E14" s="4"/>
      <c r="F14" s="7">
        <v>0</v>
      </c>
      <c r="G14" s="7">
        <v>0</v>
      </c>
      <c r="H14" s="7">
        <v>0</v>
      </c>
      <c r="I14" s="4"/>
      <c r="J14" s="7" t="s">
        <v>13</v>
      </c>
      <c r="K14" s="7">
        <v>0</v>
      </c>
      <c r="L14" s="7">
        <v>0</v>
      </c>
      <c r="M14" s="2">
        <v>0</v>
      </c>
      <c r="N14" s="2">
        <v>0</v>
      </c>
      <c r="O14" s="2">
        <v>0</v>
      </c>
      <c r="P14" s="4"/>
      <c r="Q14" s="7">
        <v>0</v>
      </c>
      <c r="R14" s="7">
        <v>0</v>
      </c>
      <c r="S14" s="7">
        <v>0</v>
      </c>
      <c r="T14" s="2" t="s">
        <v>13</v>
      </c>
      <c r="U14" s="2">
        <v>0</v>
      </c>
      <c r="V14" s="2">
        <v>0</v>
      </c>
      <c r="W14" s="4"/>
      <c r="X14" s="7">
        <v>65</v>
      </c>
      <c r="Y14" s="7">
        <v>0</v>
      </c>
      <c r="Z14" s="7">
        <v>0</v>
      </c>
      <c r="AA14" s="2">
        <v>89</v>
      </c>
      <c r="AB14" s="2">
        <v>0</v>
      </c>
      <c r="AC14" s="2">
        <v>0</v>
      </c>
      <c r="AN14" s="11"/>
      <c r="AO14" s="11"/>
      <c r="AP14" s="11"/>
      <c r="AQ14" s="11"/>
      <c r="AR14" s="11"/>
    </row>
    <row r="15" spans="1:44">
      <c r="A15" s="5">
        <v>1958</v>
      </c>
      <c r="B15" s="2">
        <v>7</v>
      </c>
      <c r="C15" s="2">
        <v>0</v>
      </c>
      <c r="D15" s="2">
        <v>0</v>
      </c>
      <c r="E15" s="4"/>
      <c r="F15" s="7">
        <v>0</v>
      </c>
      <c r="G15" s="7">
        <v>0</v>
      </c>
      <c r="H15" s="7">
        <v>0</v>
      </c>
      <c r="I15" s="4"/>
      <c r="J15" s="7" t="s">
        <v>13</v>
      </c>
      <c r="K15" s="7">
        <v>0</v>
      </c>
      <c r="L15" s="7">
        <v>0</v>
      </c>
      <c r="M15" s="2">
        <v>0</v>
      </c>
      <c r="N15" s="2">
        <v>0</v>
      </c>
      <c r="O15" s="2">
        <v>0</v>
      </c>
      <c r="P15" s="4"/>
      <c r="Q15" s="7">
        <v>0</v>
      </c>
      <c r="R15" s="7">
        <v>0</v>
      </c>
      <c r="S15" s="7">
        <v>0</v>
      </c>
      <c r="T15" s="2" t="s">
        <v>13</v>
      </c>
      <c r="U15" s="2">
        <v>0</v>
      </c>
      <c r="V15" s="2">
        <v>0</v>
      </c>
      <c r="W15" s="4"/>
      <c r="X15" s="7">
        <v>66</v>
      </c>
      <c r="Y15" s="7">
        <v>0</v>
      </c>
      <c r="Z15" s="7">
        <v>0</v>
      </c>
      <c r="AA15" s="2">
        <v>90</v>
      </c>
      <c r="AB15" s="2">
        <v>0</v>
      </c>
      <c r="AC15" s="2">
        <v>0</v>
      </c>
      <c r="AN15" s="11"/>
      <c r="AO15" s="11"/>
      <c r="AP15" s="11"/>
      <c r="AQ15" s="11"/>
      <c r="AR15" s="11"/>
    </row>
    <row r="16" spans="1:44">
      <c r="A16" s="5">
        <v>1959</v>
      </c>
      <c r="B16" s="2">
        <v>7</v>
      </c>
      <c r="C16" s="2">
        <v>0</v>
      </c>
      <c r="D16" s="2">
        <v>0</v>
      </c>
      <c r="E16" s="4"/>
      <c r="F16" s="7">
        <v>0</v>
      </c>
      <c r="G16" s="7">
        <v>0</v>
      </c>
      <c r="H16" s="7">
        <v>0</v>
      </c>
      <c r="I16" s="4"/>
      <c r="J16" s="7" t="s">
        <v>13</v>
      </c>
      <c r="K16" s="7">
        <v>0</v>
      </c>
      <c r="L16" s="7">
        <v>0</v>
      </c>
      <c r="M16" s="2">
        <v>0</v>
      </c>
      <c r="N16" s="2">
        <v>0</v>
      </c>
      <c r="O16" s="2">
        <v>0</v>
      </c>
      <c r="P16" s="4"/>
      <c r="Q16" s="7">
        <v>0</v>
      </c>
      <c r="R16" s="7">
        <v>0</v>
      </c>
      <c r="S16" s="7">
        <v>0</v>
      </c>
      <c r="T16" s="2" t="s">
        <v>13</v>
      </c>
      <c r="U16" s="2">
        <v>0</v>
      </c>
      <c r="V16" s="2">
        <v>0</v>
      </c>
      <c r="W16" s="4"/>
      <c r="X16" s="7">
        <v>66</v>
      </c>
      <c r="Y16" s="7">
        <v>0</v>
      </c>
      <c r="Z16" s="7">
        <v>0</v>
      </c>
      <c r="AA16" s="2">
        <v>91</v>
      </c>
      <c r="AB16" s="2">
        <v>0</v>
      </c>
      <c r="AC16" s="2">
        <v>0</v>
      </c>
      <c r="AN16" s="11"/>
      <c r="AO16" s="11"/>
      <c r="AP16" s="11"/>
      <c r="AQ16" s="11"/>
      <c r="AR16" s="11"/>
    </row>
    <row r="17" spans="1:44">
      <c r="A17" s="5">
        <v>1960</v>
      </c>
      <c r="B17" s="2">
        <v>7</v>
      </c>
      <c r="C17" s="2">
        <v>0</v>
      </c>
      <c r="D17" s="2">
        <v>0</v>
      </c>
      <c r="E17" s="4"/>
      <c r="F17" s="7">
        <v>0</v>
      </c>
      <c r="G17" s="7">
        <v>0</v>
      </c>
      <c r="H17" s="7">
        <v>0</v>
      </c>
      <c r="I17" s="4"/>
      <c r="J17" s="7" t="s">
        <v>13</v>
      </c>
      <c r="K17" s="7">
        <v>0</v>
      </c>
      <c r="L17" s="7">
        <v>0</v>
      </c>
      <c r="M17" s="2">
        <v>0</v>
      </c>
      <c r="N17" s="2">
        <v>0</v>
      </c>
      <c r="O17" s="2">
        <v>0</v>
      </c>
      <c r="P17" s="4"/>
      <c r="Q17" s="7">
        <v>0</v>
      </c>
      <c r="R17" s="7">
        <v>0</v>
      </c>
      <c r="S17" s="7">
        <v>0</v>
      </c>
      <c r="T17" s="2" t="s">
        <v>13</v>
      </c>
      <c r="U17" s="2">
        <v>0</v>
      </c>
      <c r="V17" s="2">
        <v>0</v>
      </c>
      <c r="W17" s="4"/>
      <c r="X17" s="7">
        <v>67</v>
      </c>
      <c r="Y17" s="7">
        <v>0</v>
      </c>
      <c r="Z17" s="7">
        <v>0</v>
      </c>
      <c r="AA17" s="2">
        <v>92</v>
      </c>
      <c r="AB17" s="2">
        <v>0</v>
      </c>
      <c r="AC17" s="2">
        <v>0</v>
      </c>
      <c r="AN17" s="11"/>
      <c r="AO17" s="11"/>
      <c r="AP17" s="11"/>
      <c r="AQ17" s="11"/>
      <c r="AR17" s="11"/>
    </row>
    <row r="18" spans="1:44">
      <c r="A18" s="5">
        <v>1961</v>
      </c>
      <c r="B18" s="2">
        <v>7</v>
      </c>
      <c r="C18" s="2">
        <v>0</v>
      </c>
      <c r="D18" s="2">
        <v>0</v>
      </c>
      <c r="E18" s="4"/>
      <c r="F18" s="7">
        <v>0</v>
      </c>
      <c r="G18" s="7">
        <v>0</v>
      </c>
      <c r="H18" s="7">
        <v>0</v>
      </c>
      <c r="I18" s="4"/>
      <c r="J18" s="7" t="s">
        <v>13</v>
      </c>
      <c r="K18" s="7">
        <v>0</v>
      </c>
      <c r="L18" s="7">
        <v>0</v>
      </c>
      <c r="M18" s="2">
        <v>0</v>
      </c>
      <c r="N18" s="2">
        <v>0</v>
      </c>
      <c r="O18" s="2">
        <v>0</v>
      </c>
      <c r="P18" s="4"/>
      <c r="Q18" s="7">
        <v>0</v>
      </c>
      <c r="R18" s="7">
        <v>0</v>
      </c>
      <c r="S18" s="7">
        <v>0</v>
      </c>
      <c r="T18" s="2" t="s">
        <v>13</v>
      </c>
      <c r="U18" s="2">
        <v>0</v>
      </c>
      <c r="V18" s="2">
        <v>0</v>
      </c>
      <c r="W18" s="4"/>
      <c r="X18" s="7">
        <v>68</v>
      </c>
      <c r="Y18" s="7">
        <v>0</v>
      </c>
      <c r="Z18" s="7">
        <v>0</v>
      </c>
      <c r="AA18" s="2">
        <v>93</v>
      </c>
      <c r="AB18" s="2">
        <v>0</v>
      </c>
      <c r="AC18" s="2">
        <v>0</v>
      </c>
      <c r="AN18" s="11"/>
      <c r="AO18" s="11"/>
      <c r="AP18" s="11"/>
      <c r="AQ18" s="11"/>
      <c r="AR18" s="11"/>
    </row>
    <row r="19" spans="1:44">
      <c r="A19" s="5">
        <v>1962</v>
      </c>
      <c r="B19" s="2">
        <v>8</v>
      </c>
      <c r="C19" s="2">
        <v>0</v>
      </c>
      <c r="D19" s="2">
        <v>0</v>
      </c>
      <c r="E19" s="4"/>
      <c r="F19" s="7">
        <v>0</v>
      </c>
      <c r="G19" s="7">
        <v>0</v>
      </c>
      <c r="H19" s="7">
        <v>0</v>
      </c>
      <c r="I19" s="4"/>
      <c r="J19" s="7">
        <v>0</v>
      </c>
      <c r="K19" s="7">
        <v>0</v>
      </c>
      <c r="L19" s="7">
        <v>0</v>
      </c>
      <c r="M19" s="2">
        <v>0</v>
      </c>
      <c r="N19" s="2">
        <v>0</v>
      </c>
      <c r="O19" s="2">
        <v>0</v>
      </c>
      <c r="P19" s="4"/>
      <c r="Q19" s="7">
        <v>0</v>
      </c>
      <c r="R19" s="7">
        <v>0</v>
      </c>
      <c r="S19" s="7">
        <v>0</v>
      </c>
      <c r="T19" s="2" t="s">
        <v>13</v>
      </c>
      <c r="U19" s="2">
        <v>0</v>
      </c>
      <c r="V19" s="2">
        <v>0</v>
      </c>
      <c r="W19" s="4"/>
      <c r="X19" s="7">
        <v>68</v>
      </c>
      <c r="Y19" s="7">
        <v>0</v>
      </c>
      <c r="Z19" s="7">
        <v>0</v>
      </c>
      <c r="AA19" s="2">
        <v>93</v>
      </c>
      <c r="AB19" s="2">
        <v>0</v>
      </c>
      <c r="AC19" s="2">
        <v>0</v>
      </c>
    </row>
    <row r="20" spans="1:44">
      <c r="A20" s="5">
        <v>1963</v>
      </c>
      <c r="B20" s="2">
        <v>8</v>
      </c>
      <c r="C20" s="2">
        <v>0</v>
      </c>
      <c r="D20" s="2">
        <v>0</v>
      </c>
      <c r="E20" s="4"/>
      <c r="F20" s="7">
        <v>0</v>
      </c>
      <c r="G20" s="7">
        <v>0</v>
      </c>
      <c r="H20" s="7">
        <v>0</v>
      </c>
      <c r="I20" s="4"/>
      <c r="J20" s="7">
        <v>0</v>
      </c>
      <c r="K20" s="7">
        <v>0</v>
      </c>
      <c r="L20" s="7">
        <v>0</v>
      </c>
      <c r="M20" s="2">
        <v>0</v>
      </c>
      <c r="N20" s="2">
        <v>0</v>
      </c>
      <c r="O20" s="2">
        <v>0</v>
      </c>
      <c r="P20" s="4"/>
      <c r="Q20" s="7">
        <v>0</v>
      </c>
      <c r="R20" s="7">
        <v>0</v>
      </c>
      <c r="S20" s="7">
        <v>0</v>
      </c>
      <c r="T20" s="2" t="s">
        <v>13</v>
      </c>
      <c r="U20" s="2">
        <v>0</v>
      </c>
      <c r="V20" s="2">
        <v>0</v>
      </c>
      <c r="W20" s="4"/>
      <c r="X20" s="7">
        <v>69</v>
      </c>
      <c r="Y20" s="7">
        <v>0</v>
      </c>
      <c r="Z20" s="7">
        <v>0</v>
      </c>
      <c r="AA20" s="2">
        <v>94</v>
      </c>
      <c r="AB20" s="2">
        <v>0</v>
      </c>
      <c r="AC20" s="2">
        <v>0</v>
      </c>
    </row>
    <row r="21" spans="1:44">
      <c r="A21" s="5">
        <v>1964</v>
      </c>
      <c r="B21" s="2">
        <v>8</v>
      </c>
      <c r="C21" s="2">
        <v>0</v>
      </c>
      <c r="D21" s="2">
        <v>0</v>
      </c>
      <c r="E21" s="4"/>
      <c r="F21" s="7">
        <v>0</v>
      </c>
      <c r="G21" s="7">
        <v>0</v>
      </c>
      <c r="H21" s="7">
        <v>0</v>
      </c>
      <c r="I21" s="4"/>
      <c r="J21" s="7">
        <v>0</v>
      </c>
      <c r="K21" s="7">
        <v>0</v>
      </c>
      <c r="L21" s="7">
        <v>0</v>
      </c>
      <c r="M21" s="2">
        <v>0</v>
      </c>
      <c r="N21" s="2">
        <v>0</v>
      </c>
      <c r="O21" s="2">
        <v>0</v>
      </c>
      <c r="P21" s="4"/>
      <c r="Q21" s="7">
        <v>0</v>
      </c>
      <c r="R21" s="7">
        <v>0</v>
      </c>
      <c r="S21" s="7">
        <v>0</v>
      </c>
      <c r="T21" s="2" t="s">
        <v>13</v>
      </c>
      <c r="U21" s="2">
        <v>0</v>
      </c>
      <c r="V21" s="2">
        <v>0</v>
      </c>
      <c r="W21" s="4"/>
      <c r="X21" s="7">
        <v>70</v>
      </c>
      <c r="Y21" s="7">
        <v>0</v>
      </c>
      <c r="Z21" s="7">
        <v>0</v>
      </c>
      <c r="AA21" s="2">
        <v>95</v>
      </c>
      <c r="AB21" s="2">
        <v>0</v>
      </c>
      <c r="AC21" s="2">
        <v>0</v>
      </c>
    </row>
    <row r="22" spans="1:44">
      <c r="A22" s="5">
        <v>1965</v>
      </c>
      <c r="B22" s="2">
        <v>9</v>
      </c>
      <c r="C22" s="2">
        <v>0</v>
      </c>
      <c r="D22" s="2">
        <v>0</v>
      </c>
      <c r="E22" s="4"/>
      <c r="F22" s="7">
        <v>0</v>
      </c>
      <c r="G22" s="7">
        <v>0</v>
      </c>
      <c r="H22" s="7">
        <v>0</v>
      </c>
      <c r="I22" s="4"/>
      <c r="J22" s="7">
        <v>0</v>
      </c>
      <c r="K22" s="7">
        <v>0</v>
      </c>
      <c r="L22" s="7">
        <v>0</v>
      </c>
      <c r="M22" s="2">
        <v>0</v>
      </c>
      <c r="N22" s="2">
        <v>0</v>
      </c>
      <c r="O22" s="2">
        <v>0</v>
      </c>
      <c r="P22" s="4"/>
      <c r="Q22" s="7">
        <v>0</v>
      </c>
      <c r="R22" s="7">
        <v>0</v>
      </c>
      <c r="S22" s="7">
        <v>0</v>
      </c>
      <c r="T22" s="2" t="s">
        <v>13</v>
      </c>
      <c r="U22" s="2">
        <v>0</v>
      </c>
      <c r="V22" s="2">
        <v>0</v>
      </c>
      <c r="W22" s="4"/>
      <c r="X22" s="7">
        <v>71</v>
      </c>
      <c r="Y22" s="7">
        <v>0</v>
      </c>
      <c r="Z22" s="7">
        <v>0</v>
      </c>
      <c r="AA22" s="2">
        <v>96</v>
      </c>
      <c r="AB22" s="2">
        <v>0</v>
      </c>
      <c r="AC22" s="2">
        <v>0</v>
      </c>
    </row>
    <row r="23" spans="1:44">
      <c r="A23" s="5">
        <v>1966</v>
      </c>
      <c r="B23" s="2">
        <v>9</v>
      </c>
      <c r="C23" s="2">
        <v>0</v>
      </c>
      <c r="D23" s="2">
        <v>0</v>
      </c>
      <c r="E23" s="4"/>
      <c r="F23" s="7">
        <v>0</v>
      </c>
      <c r="G23" s="7">
        <v>0</v>
      </c>
      <c r="H23" s="7">
        <v>0</v>
      </c>
      <c r="I23" s="4"/>
      <c r="J23" s="7">
        <v>0</v>
      </c>
      <c r="K23" s="7">
        <v>0</v>
      </c>
      <c r="L23" s="7">
        <v>0</v>
      </c>
      <c r="M23" s="2">
        <v>0</v>
      </c>
      <c r="N23" s="2">
        <v>0</v>
      </c>
      <c r="O23" s="2">
        <v>0</v>
      </c>
      <c r="P23" s="4"/>
      <c r="Q23" s="7">
        <v>0</v>
      </c>
      <c r="R23" s="7">
        <v>0</v>
      </c>
      <c r="S23" s="7">
        <v>0</v>
      </c>
      <c r="T23" s="2" t="s">
        <v>13</v>
      </c>
      <c r="U23" s="2">
        <v>0</v>
      </c>
      <c r="V23" s="2">
        <v>0</v>
      </c>
      <c r="W23" s="4"/>
      <c r="X23" s="7">
        <v>71</v>
      </c>
      <c r="Y23" s="7">
        <v>0</v>
      </c>
      <c r="Z23" s="7">
        <v>0</v>
      </c>
      <c r="AA23" s="2">
        <v>97</v>
      </c>
      <c r="AB23" s="2">
        <v>0</v>
      </c>
      <c r="AC23" s="2">
        <v>0</v>
      </c>
    </row>
    <row r="24" spans="1:44">
      <c r="A24" s="5">
        <v>1967</v>
      </c>
      <c r="B24" s="2">
        <v>9</v>
      </c>
      <c r="C24" s="2">
        <v>0</v>
      </c>
      <c r="D24" s="2">
        <v>0</v>
      </c>
      <c r="E24" s="4"/>
      <c r="F24" s="7">
        <v>0</v>
      </c>
      <c r="G24" s="7">
        <v>0</v>
      </c>
      <c r="H24" s="7">
        <v>0</v>
      </c>
      <c r="I24" s="4"/>
      <c r="J24" s="7">
        <v>0</v>
      </c>
      <c r="K24" s="7">
        <v>0</v>
      </c>
      <c r="L24" s="7">
        <v>0</v>
      </c>
      <c r="M24" s="2" t="s">
        <v>13</v>
      </c>
      <c r="N24" s="2">
        <v>0</v>
      </c>
      <c r="O24" s="2">
        <v>0</v>
      </c>
      <c r="P24" s="4"/>
      <c r="Q24" s="7">
        <v>0</v>
      </c>
      <c r="R24" s="7">
        <v>0</v>
      </c>
      <c r="S24" s="7">
        <v>0</v>
      </c>
      <c r="T24" s="2" t="s">
        <v>13</v>
      </c>
      <c r="U24" s="2">
        <v>0</v>
      </c>
      <c r="V24" s="2">
        <v>0</v>
      </c>
      <c r="W24" s="4"/>
      <c r="X24" s="7">
        <v>72</v>
      </c>
      <c r="Y24" s="7">
        <v>0</v>
      </c>
      <c r="Z24" s="7">
        <v>0</v>
      </c>
      <c r="AA24" s="2">
        <v>98</v>
      </c>
      <c r="AB24" s="2">
        <v>0</v>
      </c>
      <c r="AC24" s="2">
        <v>0</v>
      </c>
    </row>
    <row r="25" spans="1:44">
      <c r="A25" s="5">
        <v>1968</v>
      </c>
      <c r="B25" s="2">
        <v>10</v>
      </c>
      <c r="C25" s="2">
        <v>0</v>
      </c>
      <c r="D25" s="2">
        <v>0</v>
      </c>
      <c r="E25" s="4"/>
      <c r="F25" s="7">
        <v>0</v>
      </c>
      <c r="G25" s="7">
        <v>0</v>
      </c>
      <c r="H25" s="7">
        <v>0</v>
      </c>
      <c r="I25" s="4"/>
      <c r="J25" s="7">
        <v>0</v>
      </c>
      <c r="K25" s="7">
        <v>0</v>
      </c>
      <c r="L25" s="7">
        <v>0</v>
      </c>
      <c r="M25" s="2" t="s">
        <v>13</v>
      </c>
      <c r="N25" s="2">
        <v>0</v>
      </c>
      <c r="O25" s="2">
        <v>0</v>
      </c>
      <c r="P25" s="4"/>
      <c r="Q25" s="7">
        <v>0</v>
      </c>
      <c r="R25" s="7">
        <v>0</v>
      </c>
      <c r="S25" s="7">
        <v>0</v>
      </c>
      <c r="T25" s="2" t="s">
        <v>13</v>
      </c>
      <c r="U25" s="2">
        <v>0</v>
      </c>
      <c r="V25" s="2">
        <v>0</v>
      </c>
      <c r="W25" s="4"/>
      <c r="X25" s="7">
        <v>73</v>
      </c>
      <c r="Y25" s="7">
        <v>0</v>
      </c>
      <c r="Z25" s="7">
        <v>0</v>
      </c>
      <c r="AA25" s="2">
        <v>99</v>
      </c>
      <c r="AB25" s="2">
        <v>0</v>
      </c>
      <c r="AC25" s="2">
        <v>0</v>
      </c>
    </row>
    <row r="26" spans="1:44">
      <c r="A26" s="5">
        <v>1969</v>
      </c>
      <c r="B26" s="2">
        <v>10</v>
      </c>
      <c r="C26" s="2">
        <v>0</v>
      </c>
      <c r="D26" s="2">
        <v>0</v>
      </c>
      <c r="E26" s="4"/>
      <c r="F26" s="7">
        <v>0</v>
      </c>
      <c r="G26" s="7">
        <v>0</v>
      </c>
      <c r="H26" s="7">
        <v>0</v>
      </c>
      <c r="I26" s="4"/>
      <c r="J26" s="7">
        <v>0</v>
      </c>
      <c r="K26" s="7">
        <v>0</v>
      </c>
      <c r="L26" s="7">
        <v>0</v>
      </c>
      <c r="M26" s="2" t="s">
        <v>13</v>
      </c>
      <c r="N26" s="2">
        <v>0</v>
      </c>
      <c r="O26" s="2">
        <v>0</v>
      </c>
      <c r="P26" s="4"/>
      <c r="Q26" s="7">
        <v>0</v>
      </c>
      <c r="R26" s="7">
        <v>0</v>
      </c>
      <c r="S26" s="7">
        <v>0</v>
      </c>
      <c r="T26" s="2" t="s">
        <v>13</v>
      </c>
      <c r="U26" s="2">
        <v>0</v>
      </c>
      <c r="V26" s="2">
        <v>0</v>
      </c>
      <c r="W26" s="4"/>
      <c r="X26" s="7">
        <v>73</v>
      </c>
      <c r="Y26" s="7">
        <v>0</v>
      </c>
      <c r="Z26" s="7">
        <v>0</v>
      </c>
      <c r="AA26" s="2">
        <v>100</v>
      </c>
      <c r="AB26" s="2">
        <v>0</v>
      </c>
      <c r="AC26" s="2">
        <v>0</v>
      </c>
    </row>
    <row r="27" spans="1:44">
      <c r="A27" s="5">
        <v>1970</v>
      </c>
      <c r="B27" s="2">
        <v>10</v>
      </c>
      <c r="C27" s="2">
        <v>0</v>
      </c>
      <c r="D27" s="2">
        <v>0</v>
      </c>
      <c r="E27" s="4"/>
      <c r="F27" s="7">
        <v>0</v>
      </c>
      <c r="G27" s="7">
        <v>0</v>
      </c>
      <c r="H27" s="7">
        <v>0</v>
      </c>
      <c r="I27" s="4"/>
      <c r="J27" s="7">
        <v>0</v>
      </c>
      <c r="K27" s="7">
        <v>0</v>
      </c>
      <c r="L27" s="7">
        <v>0</v>
      </c>
      <c r="M27" s="2" t="s">
        <v>13</v>
      </c>
      <c r="N27" s="2">
        <v>0</v>
      </c>
      <c r="O27" s="2">
        <v>0</v>
      </c>
      <c r="P27" s="4"/>
      <c r="Q27" s="7">
        <v>0</v>
      </c>
      <c r="R27" s="7">
        <v>0</v>
      </c>
      <c r="S27" s="7">
        <v>0</v>
      </c>
      <c r="T27" s="2" t="s">
        <v>13</v>
      </c>
      <c r="U27" s="2">
        <v>0</v>
      </c>
      <c r="V27" s="2">
        <v>0</v>
      </c>
      <c r="W27" s="4"/>
      <c r="X27" s="7">
        <v>74</v>
      </c>
      <c r="Y27" s="7">
        <v>0</v>
      </c>
      <c r="Z27" s="7">
        <v>0</v>
      </c>
      <c r="AA27" s="2">
        <v>101</v>
      </c>
      <c r="AB27" s="2">
        <v>0</v>
      </c>
      <c r="AC27" s="2">
        <v>0</v>
      </c>
    </row>
    <row r="28" spans="1:44">
      <c r="A28" s="5">
        <v>1971</v>
      </c>
      <c r="B28" s="2">
        <v>11</v>
      </c>
      <c r="C28" s="2">
        <v>0</v>
      </c>
      <c r="D28" s="2">
        <v>0</v>
      </c>
      <c r="E28" s="4"/>
      <c r="F28" s="7">
        <v>0</v>
      </c>
      <c r="G28" s="7">
        <v>0</v>
      </c>
      <c r="H28" s="7">
        <v>0</v>
      </c>
      <c r="I28" s="4"/>
      <c r="J28" s="7">
        <v>0</v>
      </c>
      <c r="K28" s="7">
        <v>0</v>
      </c>
      <c r="L28" s="7">
        <v>0</v>
      </c>
      <c r="M28" s="2" t="s">
        <v>13</v>
      </c>
      <c r="N28" s="2">
        <v>0</v>
      </c>
      <c r="O28" s="2">
        <v>0</v>
      </c>
      <c r="P28" s="4"/>
      <c r="Q28" s="7">
        <v>0</v>
      </c>
      <c r="R28" s="7">
        <v>0</v>
      </c>
      <c r="S28" s="7">
        <v>0</v>
      </c>
      <c r="T28" s="2" t="s">
        <v>13</v>
      </c>
      <c r="U28" s="2" t="s">
        <v>13</v>
      </c>
      <c r="V28" s="2">
        <v>0</v>
      </c>
      <c r="W28" s="4"/>
      <c r="X28" s="7">
        <v>75</v>
      </c>
      <c r="Y28" s="7">
        <v>0</v>
      </c>
      <c r="Z28" s="7">
        <v>0</v>
      </c>
      <c r="AA28" s="2">
        <v>102</v>
      </c>
      <c r="AB28" s="2">
        <v>0</v>
      </c>
      <c r="AC28" s="2">
        <v>0</v>
      </c>
    </row>
    <row r="29" spans="1:44">
      <c r="A29" s="5">
        <v>1972</v>
      </c>
      <c r="B29" s="2">
        <v>11</v>
      </c>
      <c r="C29" s="2">
        <v>0</v>
      </c>
      <c r="D29" s="2">
        <v>0</v>
      </c>
      <c r="E29" s="4"/>
      <c r="F29" s="7">
        <v>0</v>
      </c>
      <c r="G29" s="7">
        <v>0</v>
      </c>
      <c r="H29" s="7">
        <v>0</v>
      </c>
      <c r="I29" s="4"/>
      <c r="J29" s="7" t="s">
        <v>13</v>
      </c>
      <c r="K29" s="7">
        <v>0</v>
      </c>
      <c r="L29" s="7">
        <v>0</v>
      </c>
      <c r="M29" s="2" t="s">
        <v>13</v>
      </c>
      <c r="N29" s="2">
        <v>0</v>
      </c>
      <c r="O29" s="2">
        <v>0</v>
      </c>
      <c r="P29" s="4"/>
      <c r="Q29" s="7">
        <v>0</v>
      </c>
      <c r="R29" s="7">
        <v>0</v>
      </c>
      <c r="S29" s="7">
        <v>0</v>
      </c>
      <c r="T29" s="2" t="s">
        <v>13</v>
      </c>
      <c r="U29" s="2" t="s">
        <v>13</v>
      </c>
      <c r="V29" s="2">
        <v>0</v>
      </c>
      <c r="W29" s="4"/>
      <c r="X29" s="7">
        <v>76</v>
      </c>
      <c r="Y29" s="7">
        <v>0</v>
      </c>
      <c r="Z29" s="7">
        <v>0</v>
      </c>
      <c r="AA29" s="2">
        <v>103</v>
      </c>
      <c r="AB29" s="2">
        <v>0</v>
      </c>
      <c r="AC29" s="2">
        <v>0</v>
      </c>
    </row>
    <row r="30" spans="1:44">
      <c r="A30" s="5">
        <v>1973</v>
      </c>
      <c r="B30" s="2">
        <v>12</v>
      </c>
      <c r="C30" s="2">
        <v>0</v>
      </c>
      <c r="D30" s="2">
        <v>0</v>
      </c>
      <c r="E30" s="4"/>
      <c r="F30" s="7">
        <v>0</v>
      </c>
      <c r="G30" s="7" t="s">
        <v>13</v>
      </c>
      <c r="H30" s="7">
        <v>0</v>
      </c>
      <c r="I30" s="4"/>
      <c r="J30" s="7" t="s">
        <v>13</v>
      </c>
      <c r="K30" s="7">
        <v>0</v>
      </c>
      <c r="L30" s="7">
        <v>0</v>
      </c>
      <c r="M30" s="2" t="s">
        <v>13</v>
      </c>
      <c r="N30" s="2">
        <v>0</v>
      </c>
      <c r="O30" s="2">
        <v>0</v>
      </c>
      <c r="P30" s="4"/>
      <c r="Q30" s="7">
        <v>0</v>
      </c>
      <c r="R30" s="7">
        <v>0</v>
      </c>
      <c r="S30" s="7">
        <v>0</v>
      </c>
      <c r="T30" s="2" t="s">
        <v>13</v>
      </c>
      <c r="U30" s="2" t="s">
        <v>13</v>
      </c>
      <c r="V30" s="2">
        <v>0</v>
      </c>
      <c r="W30" s="4"/>
      <c r="X30" s="7">
        <v>77</v>
      </c>
      <c r="Y30" s="7">
        <v>0</v>
      </c>
      <c r="Z30" s="7">
        <v>0</v>
      </c>
      <c r="AA30" s="2">
        <v>104</v>
      </c>
      <c r="AB30" s="2">
        <v>0</v>
      </c>
      <c r="AC30" s="2">
        <v>0</v>
      </c>
    </row>
    <row r="31" spans="1:44">
      <c r="A31" s="5">
        <v>1974</v>
      </c>
      <c r="B31" s="2">
        <v>12</v>
      </c>
      <c r="C31" s="2">
        <v>0</v>
      </c>
      <c r="D31" s="2">
        <v>0</v>
      </c>
      <c r="E31" s="4"/>
      <c r="F31" s="7">
        <v>0</v>
      </c>
      <c r="G31" s="7" t="s">
        <v>13</v>
      </c>
      <c r="H31" s="7">
        <v>0</v>
      </c>
      <c r="I31" s="4"/>
      <c r="J31" s="7" t="s">
        <v>13</v>
      </c>
      <c r="K31" s="7">
        <v>0</v>
      </c>
      <c r="L31" s="7">
        <v>0</v>
      </c>
      <c r="M31" s="2" t="s">
        <v>13</v>
      </c>
      <c r="N31" s="2">
        <v>0</v>
      </c>
      <c r="O31" s="2">
        <v>0</v>
      </c>
      <c r="P31" s="4"/>
      <c r="Q31" s="7">
        <v>0</v>
      </c>
      <c r="R31" s="7">
        <v>0</v>
      </c>
      <c r="S31" s="7">
        <v>0</v>
      </c>
      <c r="T31" s="2" t="s">
        <v>13</v>
      </c>
      <c r="U31" s="2" t="s">
        <v>13</v>
      </c>
      <c r="V31" s="2">
        <v>0</v>
      </c>
      <c r="W31" s="4"/>
      <c r="X31" s="7">
        <v>77</v>
      </c>
      <c r="Y31" s="7">
        <v>0</v>
      </c>
      <c r="Z31" s="7">
        <v>0</v>
      </c>
      <c r="AA31" s="2">
        <v>105</v>
      </c>
      <c r="AB31" s="2">
        <v>0</v>
      </c>
      <c r="AC31" s="2">
        <v>0</v>
      </c>
    </row>
    <row r="32" spans="1:44">
      <c r="A32" s="5">
        <v>1975</v>
      </c>
      <c r="B32" s="2">
        <v>12</v>
      </c>
      <c r="C32" s="2">
        <v>0</v>
      </c>
      <c r="D32" s="2">
        <v>0</v>
      </c>
      <c r="E32" s="4"/>
      <c r="F32" s="7">
        <v>0</v>
      </c>
      <c r="G32" s="7" t="s">
        <v>13</v>
      </c>
      <c r="H32" s="7">
        <v>0</v>
      </c>
      <c r="I32" s="4"/>
      <c r="J32" s="7">
        <v>0</v>
      </c>
      <c r="K32" s="7">
        <v>0</v>
      </c>
      <c r="L32" s="7">
        <v>0</v>
      </c>
      <c r="M32" s="2" t="s">
        <v>13</v>
      </c>
      <c r="N32" s="2">
        <v>0</v>
      </c>
      <c r="O32" s="2">
        <v>0</v>
      </c>
      <c r="P32" s="4"/>
      <c r="Q32" s="7">
        <v>0</v>
      </c>
      <c r="R32" s="7">
        <v>0</v>
      </c>
      <c r="S32" s="7">
        <v>0</v>
      </c>
      <c r="T32" s="2" t="s">
        <v>13</v>
      </c>
      <c r="U32" s="2">
        <v>0</v>
      </c>
      <c r="V32" s="2">
        <v>0</v>
      </c>
      <c r="W32" s="4"/>
      <c r="X32" s="7">
        <v>78</v>
      </c>
      <c r="Y32" s="7">
        <v>0</v>
      </c>
      <c r="Z32" s="7">
        <v>0</v>
      </c>
      <c r="AA32" s="2">
        <v>106</v>
      </c>
      <c r="AB32" s="2">
        <v>0</v>
      </c>
      <c r="AC32" s="2">
        <v>0</v>
      </c>
    </row>
    <row r="33" spans="1:29">
      <c r="A33" s="5">
        <v>1976</v>
      </c>
      <c r="B33" s="2">
        <v>13</v>
      </c>
      <c r="C33" s="2">
        <v>0</v>
      </c>
      <c r="D33" s="2">
        <v>0</v>
      </c>
      <c r="E33" s="4"/>
      <c r="F33" s="7">
        <v>0</v>
      </c>
      <c r="G33" s="7">
        <v>0</v>
      </c>
      <c r="H33" s="7">
        <v>0</v>
      </c>
      <c r="I33" s="4"/>
      <c r="J33" s="7" t="s">
        <v>13</v>
      </c>
      <c r="K33" s="7">
        <v>0</v>
      </c>
      <c r="L33" s="7">
        <v>0</v>
      </c>
      <c r="M33" s="2" t="s">
        <v>13</v>
      </c>
      <c r="N33" s="2">
        <v>0</v>
      </c>
      <c r="O33" s="2">
        <v>0</v>
      </c>
      <c r="P33" s="4"/>
      <c r="Q33" s="7">
        <v>0</v>
      </c>
      <c r="R33" s="7">
        <v>0</v>
      </c>
      <c r="S33" s="7">
        <v>0</v>
      </c>
      <c r="T33" s="2" t="s">
        <v>13</v>
      </c>
      <c r="U33" s="2">
        <v>0</v>
      </c>
      <c r="V33" s="2">
        <v>0</v>
      </c>
      <c r="W33" s="4"/>
      <c r="X33" s="7">
        <v>79</v>
      </c>
      <c r="Y33" s="7">
        <v>0</v>
      </c>
      <c r="Z33" s="7">
        <v>0</v>
      </c>
      <c r="AA33" s="2">
        <v>107</v>
      </c>
      <c r="AB33" s="2">
        <v>0</v>
      </c>
      <c r="AC33" s="2">
        <v>0</v>
      </c>
    </row>
    <row r="34" spans="1:29">
      <c r="A34" s="5">
        <v>1977</v>
      </c>
      <c r="B34" s="2">
        <v>13</v>
      </c>
      <c r="C34" s="2">
        <v>0</v>
      </c>
      <c r="D34" s="2">
        <v>0</v>
      </c>
      <c r="E34" s="4"/>
      <c r="F34" s="7">
        <v>0</v>
      </c>
      <c r="G34" s="7">
        <v>0</v>
      </c>
      <c r="H34" s="7">
        <v>0</v>
      </c>
      <c r="I34" s="4"/>
      <c r="J34" s="7">
        <v>0</v>
      </c>
      <c r="K34" s="7">
        <v>0</v>
      </c>
      <c r="L34" s="7">
        <v>0</v>
      </c>
      <c r="M34" s="2" t="s">
        <v>13</v>
      </c>
      <c r="N34" s="2">
        <v>0</v>
      </c>
      <c r="O34" s="2">
        <v>0</v>
      </c>
      <c r="P34" s="4"/>
      <c r="Q34" s="7">
        <v>0</v>
      </c>
      <c r="R34" s="7">
        <v>0</v>
      </c>
      <c r="S34" s="7">
        <v>0</v>
      </c>
      <c r="T34" s="2" t="s">
        <v>13</v>
      </c>
      <c r="U34" s="2">
        <v>0</v>
      </c>
      <c r="V34" s="2">
        <v>0</v>
      </c>
      <c r="W34" s="4"/>
      <c r="X34" s="7">
        <v>80</v>
      </c>
      <c r="Y34" s="7">
        <v>0</v>
      </c>
      <c r="Z34" s="7">
        <v>0</v>
      </c>
      <c r="AA34" s="2">
        <v>108</v>
      </c>
      <c r="AB34" s="2">
        <v>0</v>
      </c>
      <c r="AC34" s="2">
        <v>0</v>
      </c>
    </row>
    <row r="35" spans="1:29">
      <c r="A35" s="5">
        <v>1978</v>
      </c>
      <c r="B35" s="2">
        <v>14</v>
      </c>
      <c r="C35" s="2">
        <v>123</v>
      </c>
      <c r="D35" s="2">
        <v>0</v>
      </c>
      <c r="E35" s="4"/>
      <c r="F35" s="7">
        <v>0</v>
      </c>
      <c r="G35" s="7" t="s">
        <v>13</v>
      </c>
      <c r="H35" s="7">
        <v>0</v>
      </c>
      <c r="I35" s="4"/>
      <c r="J35" s="7" t="s">
        <v>13</v>
      </c>
      <c r="K35" s="7">
        <v>22</v>
      </c>
      <c r="L35" s="7">
        <v>0</v>
      </c>
      <c r="M35" s="2" t="s">
        <v>13</v>
      </c>
      <c r="N35" s="2">
        <v>31</v>
      </c>
      <c r="O35" s="2">
        <v>0</v>
      </c>
      <c r="P35" s="4"/>
      <c r="Q35" s="7">
        <v>0</v>
      </c>
      <c r="R35" s="7" t="s">
        <v>13</v>
      </c>
      <c r="S35" s="7">
        <v>0</v>
      </c>
      <c r="T35" s="2" t="s">
        <v>13</v>
      </c>
      <c r="U35" s="2" t="s">
        <v>13</v>
      </c>
      <c r="V35" s="2">
        <v>0</v>
      </c>
      <c r="W35" s="4"/>
      <c r="X35" s="7">
        <v>80</v>
      </c>
      <c r="Y35" s="7">
        <v>43</v>
      </c>
      <c r="Z35" s="7">
        <v>0</v>
      </c>
      <c r="AA35" s="2">
        <v>109</v>
      </c>
      <c r="AB35" s="2">
        <v>80</v>
      </c>
      <c r="AC35" s="2">
        <v>0</v>
      </c>
    </row>
    <row r="36" spans="1:29">
      <c r="A36" s="5">
        <v>1979</v>
      </c>
      <c r="B36" s="2">
        <v>14</v>
      </c>
      <c r="C36" s="2">
        <v>128</v>
      </c>
      <c r="D36" s="2">
        <v>0</v>
      </c>
      <c r="E36" s="4"/>
      <c r="F36" s="7">
        <v>0</v>
      </c>
      <c r="G36" s="7">
        <v>0</v>
      </c>
      <c r="H36" s="7">
        <v>0</v>
      </c>
      <c r="I36" s="4"/>
      <c r="J36" s="7" t="s">
        <v>13</v>
      </c>
      <c r="K36" s="7">
        <v>23</v>
      </c>
      <c r="L36" s="7">
        <v>0</v>
      </c>
      <c r="M36" s="2" t="s">
        <v>13</v>
      </c>
      <c r="N36" s="2">
        <v>32</v>
      </c>
      <c r="O36" s="2">
        <v>0</v>
      </c>
      <c r="P36" s="4"/>
      <c r="Q36" s="7">
        <v>0</v>
      </c>
      <c r="R36" s="7" t="s">
        <v>13</v>
      </c>
      <c r="S36" s="7">
        <v>0</v>
      </c>
      <c r="T36" s="2" t="s">
        <v>13</v>
      </c>
      <c r="U36" s="2" t="s">
        <v>13</v>
      </c>
      <c r="V36" s="2">
        <v>0</v>
      </c>
      <c r="W36" s="4"/>
      <c r="X36" s="7">
        <v>81</v>
      </c>
      <c r="Y36" s="7">
        <v>46</v>
      </c>
      <c r="Z36" s="7" t="s">
        <v>13</v>
      </c>
      <c r="AA36" s="2">
        <v>110</v>
      </c>
      <c r="AB36" s="2">
        <v>85</v>
      </c>
      <c r="AC36" s="2">
        <v>0</v>
      </c>
    </row>
    <row r="37" spans="1:29">
      <c r="A37" s="5">
        <v>1980</v>
      </c>
      <c r="B37" s="2">
        <v>15</v>
      </c>
      <c r="C37" s="2">
        <v>133</v>
      </c>
      <c r="D37" s="2" t="s">
        <v>13</v>
      </c>
      <c r="E37" s="4"/>
      <c r="F37" s="7">
        <v>0</v>
      </c>
      <c r="G37" s="7">
        <v>0</v>
      </c>
      <c r="H37" s="7">
        <v>0</v>
      </c>
      <c r="I37" s="4"/>
      <c r="J37" s="7" t="s">
        <v>13</v>
      </c>
      <c r="K37" s="7">
        <v>24</v>
      </c>
      <c r="L37" s="7" t="s">
        <v>13</v>
      </c>
      <c r="M37" s="2" t="s">
        <v>13</v>
      </c>
      <c r="N37" s="2">
        <v>33</v>
      </c>
      <c r="O37" s="2">
        <v>0</v>
      </c>
      <c r="P37" s="4"/>
      <c r="Q37" s="7">
        <v>0</v>
      </c>
      <c r="R37" s="7" t="s">
        <v>13</v>
      </c>
      <c r="S37" s="7">
        <v>0</v>
      </c>
      <c r="T37" s="2" t="s">
        <v>13</v>
      </c>
      <c r="U37" s="2" t="s">
        <v>13</v>
      </c>
      <c r="V37" s="2">
        <v>0</v>
      </c>
      <c r="W37" s="4"/>
      <c r="X37" s="7">
        <v>82</v>
      </c>
      <c r="Y37" s="7">
        <v>49</v>
      </c>
      <c r="Z37" s="7">
        <v>0</v>
      </c>
      <c r="AA37" s="2">
        <v>111</v>
      </c>
      <c r="AB37" s="2">
        <v>89</v>
      </c>
      <c r="AC37" s="2" t="s">
        <v>13</v>
      </c>
    </row>
    <row r="38" spans="1:29">
      <c r="A38" s="5">
        <v>1981</v>
      </c>
      <c r="B38" s="2">
        <v>15</v>
      </c>
      <c r="C38" s="2">
        <v>139</v>
      </c>
      <c r="D38" s="2" t="s">
        <v>13</v>
      </c>
      <c r="E38" s="4"/>
      <c r="F38" s="7">
        <v>0</v>
      </c>
      <c r="G38" s="7">
        <v>0</v>
      </c>
      <c r="H38" s="7" t="s">
        <v>13</v>
      </c>
      <c r="I38" s="4"/>
      <c r="J38" s="7" t="s">
        <v>13</v>
      </c>
      <c r="K38" s="7">
        <v>26</v>
      </c>
      <c r="L38" s="7" t="s">
        <v>13</v>
      </c>
      <c r="M38" s="2" t="s">
        <v>13</v>
      </c>
      <c r="N38" s="2">
        <v>34</v>
      </c>
      <c r="O38" s="2" t="s">
        <v>13</v>
      </c>
      <c r="P38" s="4"/>
      <c r="Q38" s="7">
        <v>0</v>
      </c>
      <c r="R38" s="7" t="s">
        <v>13</v>
      </c>
      <c r="S38" s="7">
        <v>0</v>
      </c>
      <c r="T38" s="2" t="s">
        <v>13</v>
      </c>
      <c r="U38" s="2" t="s">
        <v>13</v>
      </c>
      <c r="V38" s="2">
        <v>0</v>
      </c>
      <c r="W38" s="4"/>
      <c r="X38" s="7">
        <v>83</v>
      </c>
      <c r="Y38" s="7">
        <v>52</v>
      </c>
      <c r="Z38" s="7" t="s">
        <v>13</v>
      </c>
      <c r="AA38" s="2">
        <v>112</v>
      </c>
      <c r="AB38" s="2">
        <v>94</v>
      </c>
      <c r="AC38" s="2" t="s">
        <v>13</v>
      </c>
    </row>
    <row r="39" spans="1:29">
      <c r="A39" s="5">
        <v>1982</v>
      </c>
      <c r="B39" s="2">
        <v>16</v>
      </c>
      <c r="C39" s="2">
        <v>145</v>
      </c>
      <c r="D39" s="2" t="s">
        <v>13</v>
      </c>
      <c r="E39" s="4"/>
      <c r="F39" s="7">
        <v>0</v>
      </c>
      <c r="G39" s="7" t="s">
        <v>13</v>
      </c>
      <c r="H39" s="7" t="s">
        <v>13</v>
      </c>
      <c r="I39" s="4"/>
      <c r="J39" s="7" t="s">
        <v>13</v>
      </c>
      <c r="K39" s="7">
        <v>27</v>
      </c>
      <c r="L39" s="7" t="s">
        <v>13</v>
      </c>
      <c r="M39" s="2" t="s">
        <v>13</v>
      </c>
      <c r="N39" s="2">
        <v>35</v>
      </c>
      <c r="O39" s="2" t="s">
        <v>13</v>
      </c>
      <c r="P39" s="4"/>
      <c r="Q39" s="7">
        <v>0</v>
      </c>
      <c r="R39" s="7" t="s">
        <v>13</v>
      </c>
      <c r="S39" s="7" t="s">
        <v>13</v>
      </c>
      <c r="T39" s="2" t="s">
        <v>13</v>
      </c>
      <c r="U39" s="2" t="s">
        <v>13</v>
      </c>
      <c r="V39" s="2">
        <v>0</v>
      </c>
      <c r="W39" s="4"/>
      <c r="X39" s="7">
        <v>84</v>
      </c>
      <c r="Y39" s="7">
        <v>55</v>
      </c>
      <c r="Z39" s="7" t="s">
        <v>13</v>
      </c>
      <c r="AA39" s="2">
        <v>113</v>
      </c>
      <c r="AB39" s="2">
        <v>98</v>
      </c>
      <c r="AC39" s="2" t="s">
        <v>13</v>
      </c>
    </row>
    <row r="40" spans="1:29">
      <c r="A40" s="5">
        <v>1983</v>
      </c>
      <c r="B40" s="2">
        <v>17</v>
      </c>
      <c r="C40" s="2">
        <v>151</v>
      </c>
      <c r="D40" s="2" t="s">
        <v>13</v>
      </c>
      <c r="E40" s="4"/>
      <c r="F40" s="7">
        <v>0</v>
      </c>
      <c r="G40" s="7" t="s">
        <v>13</v>
      </c>
      <c r="H40" s="7" t="s">
        <v>13</v>
      </c>
      <c r="I40" s="4"/>
      <c r="J40" s="7" t="s">
        <v>13</v>
      </c>
      <c r="K40" s="7">
        <v>29</v>
      </c>
      <c r="L40" s="7" t="s">
        <v>13</v>
      </c>
      <c r="M40" s="2" t="s">
        <v>13</v>
      </c>
      <c r="N40" s="2">
        <v>37</v>
      </c>
      <c r="O40" s="2" t="s">
        <v>13</v>
      </c>
      <c r="P40" s="4"/>
      <c r="Q40" s="7">
        <v>0</v>
      </c>
      <c r="R40" s="7" t="s">
        <v>13</v>
      </c>
      <c r="S40" s="7" t="s">
        <v>13</v>
      </c>
      <c r="T40" s="2" t="s">
        <v>13</v>
      </c>
      <c r="U40" s="2" t="s">
        <v>13</v>
      </c>
      <c r="V40" s="2" t="s">
        <v>13</v>
      </c>
      <c r="W40" s="4"/>
      <c r="X40" s="7">
        <v>85</v>
      </c>
      <c r="Y40" s="7">
        <v>59</v>
      </c>
      <c r="Z40" s="7" t="s">
        <v>13</v>
      </c>
      <c r="AA40" s="2">
        <v>114</v>
      </c>
      <c r="AB40" s="2">
        <v>103</v>
      </c>
      <c r="AC40" s="2">
        <v>0</v>
      </c>
    </row>
    <row r="41" spans="1:29">
      <c r="A41" s="5">
        <v>1984</v>
      </c>
      <c r="B41" s="2">
        <v>17</v>
      </c>
      <c r="C41" s="2">
        <v>157</v>
      </c>
      <c r="D41" s="2">
        <v>0</v>
      </c>
      <c r="E41" s="4"/>
      <c r="F41" s="7">
        <v>0</v>
      </c>
      <c r="G41" s="7" t="s">
        <v>13</v>
      </c>
      <c r="H41" s="7" t="s">
        <v>13</v>
      </c>
      <c r="I41" s="4"/>
      <c r="J41" s="7" t="s">
        <v>13</v>
      </c>
      <c r="K41" s="7">
        <v>31</v>
      </c>
      <c r="L41" s="7" t="s">
        <v>13</v>
      </c>
      <c r="M41" s="2" t="s">
        <v>13</v>
      </c>
      <c r="N41" s="2">
        <v>38</v>
      </c>
      <c r="O41" s="2">
        <v>0</v>
      </c>
      <c r="P41" s="4"/>
      <c r="Q41" s="7">
        <v>0</v>
      </c>
      <c r="R41" s="7" t="s">
        <v>13</v>
      </c>
      <c r="S41" s="7">
        <v>0</v>
      </c>
      <c r="T41" s="2" t="s">
        <v>13</v>
      </c>
      <c r="U41" s="2" t="s">
        <v>13</v>
      </c>
      <c r="V41" s="2">
        <v>0</v>
      </c>
      <c r="W41" s="4"/>
      <c r="X41" s="7">
        <v>86</v>
      </c>
      <c r="Y41" s="7">
        <v>63</v>
      </c>
      <c r="Z41" s="7">
        <v>0</v>
      </c>
      <c r="AA41" s="2">
        <v>116</v>
      </c>
      <c r="AB41" s="2">
        <v>109</v>
      </c>
      <c r="AC41" s="2">
        <v>0</v>
      </c>
    </row>
    <row r="42" spans="1:29">
      <c r="A42" s="5">
        <v>1985</v>
      </c>
      <c r="B42" s="2">
        <v>18</v>
      </c>
      <c r="C42" s="2">
        <v>164</v>
      </c>
      <c r="D42" s="2">
        <v>0</v>
      </c>
      <c r="E42" s="4"/>
      <c r="F42" s="7">
        <v>0</v>
      </c>
      <c r="G42" s="7">
        <v>0</v>
      </c>
      <c r="H42" s="7">
        <v>0</v>
      </c>
      <c r="I42" s="4"/>
      <c r="J42" s="7" t="s">
        <v>13</v>
      </c>
      <c r="K42" s="7">
        <v>33</v>
      </c>
      <c r="L42" s="7" t="s">
        <v>13</v>
      </c>
      <c r="M42" s="2" t="s">
        <v>13</v>
      </c>
      <c r="N42" s="2">
        <v>40</v>
      </c>
      <c r="O42" s="2" t="s">
        <v>13</v>
      </c>
      <c r="P42" s="4"/>
      <c r="Q42" s="7">
        <v>0</v>
      </c>
      <c r="R42" s="7" t="s">
        <v>13</v>
      </c>
      <c r="S42" s="7">
        <v>0</v>
      </c>
      <c r="T42" s="2" t="s">
        <v>13</v>
      </c>
      <c r="U42" s="2" t="s">
        <v>13</v>
      </c>
      <c r="V42" s="2">
        <v>0</v>
      </c>
      <c r="W42" s="4"/>
      <c r="X42" s="7">
        <v>86</v>
      </c>
      <c r="Y42" s="7">
        <v>67</v>
      </c>
      <c r="Z42" s="7">
        <v>0</v>
      </c>
      <c r="AA42" s="2">
        <v>117</v>
      </c>
      <c r="AB42" s="2">
        <v>114</v>
      </c>
      <c r="AC42" s="2">
        <v>0</v>
      </c>
    </row>
    <row r="43" spans="1:29">
      <c r="A43" s="5">
        <v>1986</v>
      </c>
      <c r="B43" s="2">
        <v>19</v>
      </c>
      <c r="C43" s="2">
        <v>170</v>
      </c>
      <c r="D43" s="2">
        <v>0</v>
      </c>
      <c r="E43" s="4"/>
      <c r="F43" s="7">
        <v>0</v>
      </c>
      <c r="G43" s="7">
        <v>0</v>
      </c>
      <c r="H43" s="7" t="s">
        <v>13</v>
      </c>
      <c r="I43" s="4"/>
      <c r="J43" s="7" t="s">
        <v>13</v>
      </c>
      <c r="K43" s="7">
        <v>35</v>
      </c>
      <c r="L43" s="7" t="s">
        <v>13</v>
      </c>
      <c r="M43" s="2" t="s">
        <v>13</v>
      </c>
      <c r="N43" s="2">
        <v>41</v>
      </c>
      <c r="O43" s="2">
        <v>0</v>
      </c>
      <c r="P43" s="4"/>
      <c r="Q43" s="7">
        <v>0</v>
      </c>
      <c r="R43" s="7" t="s">
        <v>13</v>
      </c>
      <c r="S43" s="7" t="s">
        <v>13</v>
      </c>
      <c r="T43" s="2" t="s">
        <v>13</v>
      </c>
      <c r="U43" s="2" t="s">
        <v>13</v>
      </c>
      <c r="V43" s="2" t="s">
        <v>13</v>
      </c>
      <c r="W43" s="4"/>
      <c r="X43" s="7">
        <v>87</v>
      </c>
      <c r="Y43" s="7">
        <v>71</v>
      </c>
      <c r="Z43" s="7" t="s">
        <v>13</v>
      </c>
      <c r="AA43" s="2">
        <v>118</v>
      </c>
      <c r="AB43" s="2">
        <v>120</v>
      </c>
      <c r="AC43" s="2">
        <v>0</v>
      </c>
    </row>
    <row r="44" spans="1:29">
      <c r="A44" s="5">
        <v>1987</v>
      </c>
      <c r="B44" s="2">
        <v>19</v>
      </c>
      <c r="C44" s="2">
        <v>178</v>
      </c>
      <c r="D44" s="2" t="s">
        <v>13</v>
      </c>
      <c r="E44" s="4"/>
      <c r="F44" s="7">
        <v>0</v>
      </c>
      <c r="G44" s="7">
        <v>0</v>
      </c>
      <c r="H44" s="7">
        <v>0</v>
      </c>
      <c r="I44" s="4"/>
      <c r="J44" s="7" t="s">
        <v>13</v>
      </c>
      <c r="K44" s="7">
        <v>37</v>
      </c>
      <c r="L44" s="7">
        <v>0</v>
      </c>
      <c r="M44" s="2" t="s">
        <v>13</v>
      </c>
      <c r="N44" s="2">
        <v>43</v>
      </c>
      <c r="O44" s="2" t="s">
        <v>13</v>
      </c>
      <c r="P44" s="4"/>
      <c r="Q44" s="7" t="s">
        <v>13</v>
      </c>
      <c r="R44" s="7" t="s">
        <v>13</v>
      </c>
      <c r="S44" s="7" t="s">
        <v>13</v>
      </c>
      <c r="T44" s="2" t="s">
        <v>13</v>
      </c>
      <c r="U44" s="2" t="s">
        <v>13</v>
      </c>
      <c r="V44" s="2" t="s">
        <v>13</v>
      </c>
      <c r="W44" s="4"/>
      <c r="X44" s="7">
        <v>88</v>
      </c>
      <c r="Y44" s="7">
        <v>76</v>
      </c>
      <c r="Z44" s="7">
        <v>0</v>
      </c>
      <c r="AA44" s="2">
        <v>119</v>
      </c>
      <c r="AB44" s="2">
        <v>126</v>
      </c>
      <c r="AC44" s="2">
        <v>0</v>
      </c>
    </row>
    <row r="45" spans="1:29">
      <c r="A45" s="5">
        <v>1988</v>
      </c>
      <c r="B45" s="2">
        <v>20</v>
      </c>
      <c r="C45" s="2">
        <v>185</v>
      </c>
      <c r="D45" s="2">
        <v>0</v>
      </c>
      <c r="E45" s="4"/>
      <c r="F45" s="7">
        <v>0</v>
      </c>
      <c r="G45" s="7">
        <v>0</v>
      </c>
      <c r="H45" s="7">
        <v>0</v>
      </c>
      <c r="I45" s="4"/>
      <c r="J45" s="7" t="s">
        <v>13</v>
      </c>
      <c r="K45" s="7">
        <v>39</v>
      </c>
      <c r="L45" s="7">
        <v>0</v>
      </c>
      <c r="M45" s="2" t="s">
        <v>13</v>
      </c>
      <c r="N45" s="2">
        <v>44</v>
      </c>
      <c r="O45" s="2">
        <v>0</v>
      </c>
      <c r="P45" s="4"/>
      <c r="Q45" s="7">
        <v>0</v>
      </c>
      <c r="R45" s="7" t="s">
        <v>13</v>
      </c>
      <c r="S45" s="7" t="s">
        <v>13</v>
      </c>
      <c r="T45" s="2" t="s">
        <v>13</v>
      </c>
      <c r="U45" s="2" t="s">
        <v>13</v>
      </c>
      <c r="V45" s="2">
        <v>0</v>
      </c>
      <c r="W45" s="4"/>
      <c r="X45" s="7">
        <v>89</v>
      </c>
      <c r="Y45" s="7">
        <v>81</v>
      </c>
      <c r="Z45" s="7">
        <v>0</v>
      </c>
      <c r="AA45" s="2">
        <v>120</v>
      </c>
      <c r="AB45" s="2">
        <v>133</v>
      </c>
      <c r="AC45" s="2">
        <v>0</v>
      </c>
    </row>
    <row r="46" spans="1:29">
      <c r="A46" s="5">
        <v>1989</v>
      </c>
      <c r="B46" s="2">
        <v>21</v>
      </c>
      <c r="C46" s="2">
        <v>193</v>
      </c>
      <c r="D46" s="2">
        <v>0</v>
      </c>
      <c r="E46" s="4"/>
      <c r="F46" s="7">
        <v>0</v>
      </c>
      <c r="G46" s="7" t="s">
        <v>13</v>
      </c>
      <c r="H46" s="7">
        <v>0</v>
      </c>
      <c r="I46" s="4"/>
      <c r="J46" s="7" t="s">
        <v>13</v>
      </c>
      <c r="K46" s="7">
        <v>41</v>
      </c>
      <c r="L46" s="7">
        <v>0</v>
      </c>
      <c r="M46" s="2" t="s">
        <v>13</v>
      </c>
      <c r="N46" s="2">
        <v>46</v>
      </c>
      <c r="O46" s="2">
        <v>0</v>
      </c>
      <c r="P46" s="4"/>
      <c r="Q46" s="7">
        <v>0</v>
      </c>
      <c r="R46" s="7" t="s">
        <v>13</v>
      </c>
      <c r="S46" s="7" t="s">
        <v>13</v>
      </c>
      <c r="T46" s="2" t="s">
        <v>13</v>
      </c>
      <c r="U46" s="2" t="s">
        <v>13</v>
      </c>
      <c r="V46" s="2" t="s">
        <v>13</v>
      </c>
      <c r="W46" s="4"/>
      <c r="X46" s="7">
        <v>90</v>
      </c>
      <c r="Y46" s="7">
        <v>87</v>
      </c>
      <c r="Z46" s="7">
        <v>0</v>
      </c>
      <c r="AA46" s="2">
        <v>121</v>
      </c>
      <c r="AB46" s="2">
        <v>140</v>
      </c>
      <c r="AC46" s="2">
        <v>0</v>
      </c>
    </row>
    <row r="47" spans="1:29">
      <c r="A47" s="5">
        <v>1990</v>
      </c>
      <c r="B47" s="2">
        <v>21</v>
      </c>
      <c r="C47" s="2">
        <v>201</v>
      </c>
      <c r="D47" s="2">
        <v>0</v>
      </c>
      <c r="E47" s="4"/>
      <c r="F47" s="7">
        <v>0</v>
      </c>
      <c r="G47" s="7" t="s">
        <v>13</v>
      </c>
      <c r="H47" s="7" t="s">
        <v>13</v>
      </c>
      <c r="I47" s="4"/>
      <c r="J47" s="7" t="s">
        <v>13</v>
      </c>
      <c r="K47" s="7">
        <v>44</v>
      </c>
      <c r="L47" s="7" t="s">
        <v>13</v>
      </c>
      <c r="M47" s="2" t="s">
        <v>13</v>
      </c>
      <c r="N47" s="2">
        <v>48</v>
      </c>
      <c r="O47" s="2">
        <v>0</v>
      </c>
      <c r="P47" s="4"/>
      <c r="Q47" s="7" t="s">
        <v>13</v>
      </c>
      <c r="R47" s="7" t="s">
        <v>13</v>
      </c>
      <c r="S47" s="7" t="s">
        <v>13</v>
      </c>
      <c r="T47" s="2" t="s">
        <v>13</v>
      </c>
      <c r="U47" s="2" t="s">
        <v>13</v>
      </c>
      <c r="V47" s="2" t="s">
        <v>13</v>
      </c>
      <c r="W47" s="4"/>
      <c r="X47" s="7">
        <v>91</v>
      </c>
      <c r="Y47" s="7">
        <v>92</v>
      </c>
      <c r="Z47" s="7">
        <v>0</v>
      </c>
      <c r="AA47" s="2">
        <v>122</v>
      </c>
      <c r="AB47" s="2">
        <v>147</v>
      </c>
      <c r="AC47" s="2">
        <v>0</v>
      </c>
    </row>
    <row r="48" spans="1:29">
      <c r="A48" s="5">
        <v>1991</v>
      </c>
      <c r="B48" s="2">
        <v>22</v>
      </c>
      <c r="C48" s="2">
        <v>209</v>
      </c>
      <c r="D48" s="2">
        <v>0</v>
      </c>
      <c r="E48" s="4"/>
      <c r="F48" s="7">
        <v>0</v>
      </c>
      <c r="G48" s="7">
        <v>7</v>
      </c>
      <c r="H48" s="7" t="s">
        <v>13</v>
      </c>
      <c r="I48" s="4"/>
      <c r="J48" s="7" t="s">
        <v>13</v>
      </c>
      <c r="K48" s="7">
        <v>46</v>
      </c>
      <c r="L48" s="7" t="s">
        <v>13</v>
      </c>
      <c r="M48" s="2" t="s">
        <v>13</v>
      </c>
      <c r="N48" s="2">
        <v>49</v>
      </c>
      <c r="O48" s="2">
        <v>0</v>
      </c>
      <c r="P48" s="4"/>
      <c r="Q48" s="7" t="s">
        <v>13</v>
      </c>
      <c r="R48" s="7">
        <v>5</v>
      </c>
      <c r="S48" s="7" t="s">
        <v>13</v>
      </c>
      <c r="T48" s="2" t="s">
        <v>13</v>
      </c>
      <c r="U48" s="2" t="s">
        <v>13</v>
      </c>
      <c r="V48" s="2">
        <v>0</v>
      </c>
      <c r="W48" s="4"/>
      <c r="X48" s="7">
        <v>92</v>
      </c>
      <c r="Y48" s="7">
        <v>98</v>
      </c>
      <c r="Z48" s="7">
        <v>0</v>
      </c>
      <c r="AA48" s="2">
        <v>124</v>
      </c>
      <c r="AB48" s="2">
        <v>154</v>
      </c>
      <c r="AC48" s="2">
        <v>0</v>
      </c>
    </row>
    <row r="49" spans="1:29">
      <c r="A49" s="5">
        <v>1992</v>
      </c>
      <c r="B49" s="2">
        <v>23</v>
      </c>
      <c r="C49" s="2">
        <v>218</v>
      </c>
      <c r="D49" s="2">
        <v>0</v>
      </c>
      <c r="E49" s="4"/>
      <c r="F49" s="7">
        <v>0</v>
      </c>
      <c r="G49" s="7">
        <v>12</v>
      </c>
      <c r="H49" s="7" t="s">
        <v>13</v>
      </c>
      <c r="I49" s="4"/>
      <c r="J49" s="7" t="s">
        <v>13</v>
      </c>
      <c r="K49" s="7">
        <v>49</v>
      </c>
      <c r="L49" s="7">
        <v>0</v>
      </c>
      <c r="M49" s="2" t="s">
        <v>13</v>
      </c>
      <c r="N49" s="2">
        <v>51</v>
      </c>
      <c r="O49" s="2">
        <v>0</v>
      </c>
      <c r="P49" s="4"/>
      <c r="Q49" s="7" t="s">
        <v>13</v>
      </c>
      <c r="R49" s="7">
        <v>5</v>
      </c>
      <c r="S49" s="7">
        <v>0</v>
      </c>
      <c r="T49" s="2" t="s">
        <v>13</v>
      </c>
      <c r="U49" s="2" t="s">
        <v>13</v>
      </c>
      <c r="V49" s="2">
        <v>0</v>
      </c>
      <c r="W49" s="4"/>
      <c r="X49" s="7">
        <v>93</v>
      </c>
      <c r="Y49" s="7">
        <v>105</v>
      </c>
      <c r="Z49" s="7">
        <v>0</v>
      </c>
      <c r="AA49" s="2">
        <v>125</v>
      </c>
      <c r="AB49" s="2">
        <v>162</v>
      </c>
      <c r="AC49" s="2">
        <v>0</v>
      </c>
    </row>
    <row r="50" spans="1:29">
      <c r="A50" s="5">
        <v>1993</v>
      </c>
      <c r="B50" s="2">
        <v>22</v>
      </c>
      <c r="C50" s="2">
        <v>205</v>
      </c>
      <c r="D50" s="2">
        <v>10</v>
      </c>
      <c r="E50" s="4"/>
      <c r="F50" s="7">
        <v>0</v>
      </c>
      <c r="G50" s="7">
        <v>16</v>
      </c>
      <c r="H50" s="7" t="s">
        <v>13</v>
      </c>
      <c r="I50" s="4"/>
      <c r="J50" s="7" t="s">
        <v>13</v>
      </c>
      <c r="K50" s="7">
        <v>45</v>
      </c>
      <c r="L50" s="7">
        <v>8</v>
      </c>
      <c r="M50" s="2" t="s">
        <v>13</v>
      </c>
      <c r="N50" s="2">
        <v>41</v>
      </c>
      <c r="O50" s="2">
        <v>15</v>
      </c>
      <c r="P50" s="4"/>
      <c r="Q50" s="7" t="s">
        <v>13</v>
      </c>
      <c r="R50" s="7">
        <v>6</v>
      </c>
      <c r="S50" s="7">
        <v>0</v>
      </c>
      <c r="T50" s="2" t="s">
        <v>13</v>
      </c>
      <c r="U50" s="2">
        <v>6</v>
      </c>
      <c r="V50" s="2" t="s">
        <v>13</v>
      </c>
      <c r="W50" s="4"/>
      <c r="X50" s="7">
        <v>102</v>
      </c>
      <c r="Y50" s="7">
        <v>124</v>
      </c>
      <c r="Z50" s="7">
        <v>12</v>
      </c>
      <c r="AA50" s="2">
        <v>127</v>
      </c>
      <c r="AB50" s="2">
        <v>163</v>
      </c>
      <c r="AC50" s="2">
        <v>15</v>
      </c>
    </row>
    <row r="51" spans="1:29">
      <c r="A51" s="5">
        <v>1994</v>
      </c>
      <c r="B51" s="2">
        <v>31</v>
      </c>
      <c r="C51" s="2">
        <v>233</v>
      </c>
      <c r="D51" s="2">
        <v>18</v>
      </c>
      <c r="E51" s="4"/>
      <c r="F51" s="7">
        <v>0</v>
      </c>
      <c r="G51" s="7">
        <v>24</v>
      </c>
      <c r="H51" s="7">
        <v>12</v>
      </c>
      <c r="I51" s="4"/>
      <c r="J51" s="7" t="s">
        <v>13</v>
      </c>
      <c r="K51" s="7">
        <v>51</v>
      </c>
      <c r="L51" s="7">
        <v>12</v>
      </c>
      <c r="M51" s="2" t="s">
        <v>13</v>
      </c>
      <c r="N51" s="2">
        <v>56</v>
      </c>
      <c r="O51" s="2">
        <v>11</v>
      </c>
      <c r="P51" s="4"/>
      <c r="Q51" s="7">
        <v>0</v>
      </c>
      <c r="R51" s="7" t="s">
        <v>23</v>
      </c>
      <c r="S51" s="7" t="s">
        <v>13</v>
      </c>
      <c r="T51" s="2">
        <v>0</v>
      </c>
      <c r="U51" s="2" t="s">
        <v>22</v>
      </c>
      <c r="V51" s="2" t="s">
        <v>13</v>
      </c>
      <c r="W51" s="4"/>
      <c r="X51" s="7">
        <v>98</v>
      </c>
      <c r="Y51" s="7">
        <v>120</v>
      </c>
      <c r="Z51" s="7">
        <v>13</v>
      </c>
      <c r="AA51" s="2">
        <v>117</v>
      </c>
      <c r="AB51" s="2">
        <v>161</v>
      </c>
      <c r="AC51" s="2">
        <v>13</v>
      </c>
    </row>
    <row r="52" spans="1:29">
      <c r="A52" s="5">
        <v>1995</v>
      </c>
      <c r="B52" s="2">
        <v>25</v>
      </c>
      <c r="C52" s="2">
        <v>293</v>
      </c>
      <c r="D52" s="2">
        <v>26</v>
      </c>
      <c r="E52" s="4"/>
      <c r="F52" s="7">
        <v>0</v>
      </c>
      <c r="G52" s="7">
        <v>19</v>
      </c>
      <c r="H52" s="7">
        <v>11</v>
      </c>
      <c r="I52" s="4"/>
      <c r="J52" s="7">
        <v>5</v>
      </c>
      <c r="K52" s="7">
        <v>47</v>
      </c>
      <c r="L52" s="7">
        <v>12</v>
      </c>
      <c r="M52" s="2" t="s">
        <v>13</v>
      </c>
      <c r="N52" s="2">
        <v>56</v>
      </c>
      <c r="O52" s="2">
        <v>12</v>
      </c>
      <c r="P52" s="4"/>
      <c r="Q52" s="7" t="s">
        <v>13</v>
      </c>
      <c r="R52" s="7" t="s">
        <v>13</v>
      </c>
      <c r="S52" s="7" t="s">
        <v>13</v>
      </c>
      <c r="T52" s="2" t="s">
        <v>13</v>
      </c>
      <c r="U52" s="2">
        <v>5</v>
      </c>
      <c r="V52" s="2" t="s">
        <v>13</v>
      </c>
      <c r="W52" s="4"/>
      <c r="X52" s="7">
        <v>95</v>
      </c>
      <c r="Y52" s="7">
        <v>116</v>
      </c>
      <c r="Z52" s="7">
        <v>21</v>
      </c>
      <c r="AA52" s="2">
        <v>102</v>
      </c>
      <c r="AB52" s="2">
        <v>194</v>
      </c>
      <c r="AC52" s="2">
        <v>20</v>
      </c>
    </row>
    <row r="53" spans="1:29">
      <c r="A53" s="5">
        <v>1996</v>
      </c>
      <c r="B53" s="2">
        <v>38</v>
      </c>
      <c r="C53" s="2">
        <v>283</v>
      </c>
      <c r="D53" s="2">
        <v>22</v>
      </c>
      <c r="E53" s="4"/>
      <c r="F53" s="7">
        <v>0</v>
      </c>
      <c r="G53" s="7">
        <v>25</v>
      </c>
      <c r="H53" s="7">
        <v>7</v>
      </c>
      <c r="I53" s="4"/>
      <c r="J53" s="7" t="s">
        <v>13</v>
      </c>
      <c r="K53" s="7">
        <v>73</v>
      </c>
      <c r="L53" s="7">
        <v>15</v>
      </c>
      <c r="M53" s="2">
        <v>5</v>
      </c>
      <c r="N53" s="2">
        <v>55</v>
      </c>
      <c r="O53" s="2">
        <v>18</v>
      </c>
      <c r="P53" s="4"/>
      <c r="Q53" s="7" t="s">
        <v>13</v>
      </c>
      <c r="R53" s="7">
        <v>9</v>
      </c>
      <c r="S53" s="7">
        <v>0</v>
      </c>
      <c r="T53" s="2" t="s">
        <v>13</v>
      </c>
      <c r="U53" s="2" t="s">
        <v>13</v>
      </c>
      <c r="V53" s="2">
        <v>0</v>
      </c>
      <c r="W53" s="4"/>
      <c r="X53" s="7">
        <v>113</v>
      </c>
      <c r="Y53" s="7">
        <v>131</v>
      </c>
      <c r="Z53" s="7">
        <v>18</v>
      </c>
      <c r="AA53" s="2">
        <v>123</v>
      </c>
      <c r="AB53" s="2">
        <v>190</v>
      </c>
      <c r="AC53" s="2">
        <v>25</v>
      </c>
    </row>
    <row r="54" spans="1:29">
      <c r="A54" s="5">
        <v>1997</v>
      </c>
      <c r="B54" s="2">
        <v>31</v>
      </c>
      <c r="C54" s="2">
        <v>296</v>
      </c>
      <c r="D54" s="2">
        <v>26</v>
      </c>
      <c r="E54" s="4"/>
      <c r="F54" s="7">
        <v>0</v>
      </c>
      <c r="G54" s="7">
        <v>19</v>
      </c>
      <c r="H54" s="7">
        <v>14</v>
      </c>
      <c r="I54" s="4"/>
      <c r="J54" s="7" t="s">
        <v>13</v>
      </c>
      <c r="K54" s="7">
        <v>57</v>
      </c>
      <c r="L54" s="7">
        <v>13</v>
      </c>
      <c r="M54" s="2" t="s">
        <v>13</v>
      </c>
      <c r="N54" s="2">
        <v>69</v>
      </c>
      <c r="O54" s="2">
        <v>28</v>
      </c>
      <c r="P54" s="4"/>
      <c r="Q54" s="7" t="s">
        <v>13</v>
      </c>
      <c r="R54" s="7" t="s">
        <v>13</v>
      </c>
      <c r="S54" s="7">
        <v>0</v>
      </c>
      <c r="T54" s="2" t="s">
        <v>13</v>
      </c>
      <c r="U54" s="2">
        <v>6</v>
      </c>
      <c r="V54" s="2" t="s">
        <v>13</v>
      </c>
      <c r="W54" s="4"/>
      <c r="X54" s="7">
        <v>92</v>
      </c>
      <c r="Y54" s="7">
        <v>125</v>
      </c>
      <c r="Z54" s="7">
        <v>20</v>
      </c>
      <c r="AA54" s="2">
        <v>115</v>
      </c>
      <c r="AB54" s="2">
        <v>224</v>
      </c>
      <c r="AC54" s="2">
        <v>39</v>
      </c>
    </row>
    <row r="55" spans="1:29">
      <c r="A55" s="5">
        <v>1998</v>
      </c>
      <c r="B55" s="2">
        <v>44</v>
      </c>
      <c r="C55" s="2">
        <v>322</v>
      </c>
      <c r="D55" s="2">
        <v>42</v>
      </c>
      <c r="E55" s="4"/>
      <c r="F55" s="7">
        <v>0</v>
      </c>
      <c r="G55" s="7">
        <v>53</v>
      </c>
      <c r="H55" s="7">
        <v>29</v>
      </c>
      <c r="I55" s="4"/>
      <c r="J55" s="7">
        <v>5</v>
      </c>
      <c r="K55" s="7">
        <v>72</v>
      </c>
      <c r="L55" s="7">
        <v>17</v>
      </c>
      <c r="M55" s="2" t="s">
        <v>13</v>
      </c>
      <c r="N55" s="2">
        <v>84</v>
      </c>
      <c r="O55" s="2">
        <v>21</v>
      </c>
      <c r="P55" s="4"/>
      <c r="Q55" s="7" t="s">
        <v>13</v>
      </c>
      <c r="R55" s="7">
        <v>10</v>
      </c>
      <c r="S55" s="7" t="s">
        <v>13</v>
      </c>
      <c r="T55" s="2" t="s">
        <v>13</v>
      </c>
      <c r="U55" s="2">
        <v>6</v>
      </c>
      <c r="V55" s="2" t="s">
        <v>13</v>
      </c>
      <c r="W55" s="4"/>
      <c r="X55" s="7">
        <v>82</v>
      </c>
      <c r="Y55" s="7">
        <v>150</v>
      </c>
      <c r="Z55" s="7">
        <v>20</v>
      </c>
      <c r="AA55" s="2">
        <v>122</v>
      </c>
      <c r="AB55" s="2">
        <v>206</v>
      </c>
      <c r="AC55" s="2">
        <v>49</v>
      </c>
    </row>
    <row r="56" spans="1:29">
      <c r="A56" s="5">
        <v>1999</v>
      </c>
      <c r="B56" s="2">
        <v>39</v>
      </c>
      <c r="C56" s="2">
        <v>367</v>
      </c>
      <c r="D56" s="2">
        <v>48</v>
      </c>
      <c r="E56" s="4"/>
      <c r="F56" s="7">
        <v>0</v>
      </c>
      <c r="G56" s="7">
        <v>60</v>
      </c>
      <c r="H56" s="7">
        <v>37</v>
      </c>
      <c r="I56" s="4"/>
      <c r="J56" s="7" t="s">
        <v>13</v>
      </c>
      <c r="K56" s="7">
        <v>81</v>
      </c>
      <c r="L56" s="7">
        <v>18</v>
      </c>
      <c r="M56" s="2" t="s">
        <v>13</v>
      </c>
      <c r="N56" s="2">
        <v>73</v>
      </c>
      <c r="O56" s="2">
        <v>43</v>
      </c>
      <c r="P56" s="4"/>
      <c r="Q56" s="7" t="s">
        <v>13</v>
      </c>
      <c r="R56" s="7">
        <v>10</v>
      </c>
      <c r="S56" s="7" t="s">
        <v>22</v>
      </c>
      <c r="T56" s="2">
        <v>0</v>
      </c>
      <c r="U56" s="2">
        <v>8</v>
      </c>
      <c r="V56" s="2" t="s">
        <v>22</v>
      </c>
      <c r="W56" s="4"/>
      <c r="X56" s="7">
        <v>100</v>
      </c>
      <c r="Y56" s="7">
        <v>200</v>
      </c>
      <c r="Z56" s="7">
        <v>33</v>
      </c>
      <c r="AA56" s="2">
        <v>121</v>
      </c>
      <c r="AB56" s="2">
        <v>247</v>
      </c>
      <c r="AC56" s="2">
        <v>47</v>
      </c>
    </row>
    <row r="57" spans="1:29">
      <c r="A57" s="5">
        <v>2000</v>
      </c>
      <c r="B57" s="2">
        <v>35</v>
      </c>
      <c r="C57" s="2">
        <v>386</v>
      </c>
      <c r="D57" s="2">
        <v>44</v>
      </c>
      <c r="E57" s="4"/>
      <c r="F57" s="7">
        <v>0</v>
      </c>
      <c r="G57" s="7">
        <v>107</v>
      </c>
      <c r="H57" s="7">
        <v>52</v>
      </c>
      <c r="I57" s="4"/>
      <c r="J57" s="7">
        <v>0</v>
      </c>
      <c r="K57" s="7">
        <v>70</v>
      </c>
      <c r="L57" s="7">
        <v>19</v>
      </c>
      <c r="M57" s="2" t="s">
        <v>13</v>
      </c>
      <c r="N57" s="2">
        <v>66</v>
      </c>
      <c r="O57" s="2">
        <v>32</v>
      </c>
      <c r="P57" s="4"/>
      <c r="Q57" s="7" t="s">
        <v>13</v>
      </c>
      <c r="R57" s="7">
        <v>14</v>
      </c>
      <c r="S57" s="7" t="s">
        <v>13</v>
      </c>
      <c r="T57" s="2" t="s">
        <v>13</v>
      </c>
      <c r="U57" s="2">
        <v>11</v>
      </c>
      <c r="V57" s="2" t="s">
        <v>13</v>
      </c>
      <c r="W57" s="4"/>
      <c r="X57" s="7">
        <v>131</v>
      </c>
      <c r="Y57" s="7">
        <v>192</v>
      </c>
      <c r="Z57" s="7">
        <v>32</v>
      </c>
      <c r="AA57" s="2">
        <v>110</v>
      </c>
      <c r="AB57" s="2">
        <v>246</v>
      </c>
      <c r="AC57" s="2">
        <v>54</v>
      </c>
    </row>
    <row r="58" spans="1:29">
      <c r="A58" s="5">
        <v>2001</v>
      </c>
      <c r="B58" s="2">
        <v>35</v>
      </c>
      <c r="C58" s="2">
        <v>407</v>
      </c>
      <c r="D58" s="2">
        <v>48</v>
      </c>
      <c r="E58" s="4"/>
      <c r="F58" s="7">
        <v>0</v>
      </c>
      <c r="G58" s="7">
        <v>114</v>
      </c>
      <c r="H58" s="7">
        <v>47</v>
      </c>
      <c r="I58" s="4"/>
      <c r="J58" s="7">
        <v>5</v>
      </c>
      <c r="K58" s="7">
        <v>92</v>
      </c>
      <c r="L58" s="7">
        <v>31</v>
      </c>
      <c r="M58" s="2">
        <v>9</v>
      </c>
      <c r="N58" s="2">
        <v>82</v>
      </c>
      <c r="O58" s="2">
        <v>43</v>
      </c>
      <c r="P58" s="4"/>
      <c r="Q58" s="7">
        <v>0</v>
      </c>
      <c r="R58" s="7">
        <v>8</v>
      </c>
      <c r="S58" s="7" t="s">
        <v>13</v>
      </c>
      <c r="T58" s="2" t="s">
        <v>13</v>
      </c>
      <c r="U58" s="2">
        <v>12</v>
      </c>
      <c r="V58" s="2" t="s">
        <v>13</v>
      </c>
      <c r="W58" s="4"/>
      <c r="X58" s="7">
        <v>91</v>
      </c>
      <c r="Y58" s="7">
        <v>195</v>
      </c>
      <c r="Z58" s="7">
        <v>43</v>
      </c>
      <c r="AA58" s="2">
        <v>130</v>
      </c>
      <c r="AB58" s="2">
        <v>256</v>
      </c>
      <c r="AC58" s="2">
        <v>54</v>
      </c>
    </row>
    <row r="59" spans="1:29">
      <c r="A59" s="5">
        <v>2002</v>
      </c>
      <c r="B59" s="2">
        <v>41</v>
      </c>
      <c r="C59" s="2">
        <v>401</v>
      </c>
      <c r="D59" s="2">
        <v>80</v>
      </c>
      <c r="E59" s="4"/>
      <c r="F59" s="7" t="s">
        <v>13</v>
      </c>
      <c r="G59" s="7">
        <v>165</v>
      </c>
      <c r="H59" s="7">
        <v>72</v>
      </c>
      <c r="I59" s="4"/>
      <c r="J59" s="7" t="s">
        <v>13</v>
      </c>
      <c r="K59" s="7">
        <v>86</v>
      </c>
      <c r="L59" s="7">
        <v>31</v>
      </c>
      <c r="M59" s="2">
        <v>0</v>
      </c>
      <c r="N59" s="2">
        <v>72</v>
      </c>
      <c r="O59" s="2">
        <v>52</v>
      </c>
      <c r="P59" s="4"/>
      <c r="Q59" s="7" t="s">
        <v>13</v>
      </c>
      <c r="R59" s="7">
        <v>14</v>
      </c>
      <c r="S59" s="7" t="s">
        <v>13</v>
      </c>
      <c r="T59" s="2">
        <v>0</v>
      </c>
      <c r="U59" s="2">
        <v>7</v>
      </c>
      <c r="V59" s="2">
        <v>7</v>
      </c>
      <c r="W59" s="4"/>
      <c r="X59" s="7">
        <v>110</v>
      </c>
      <c r="Y59" s="7">
        <v>207</v>
      </c>
      <c r="Z59" s="7">
        <v>49</v>
      </c>
      <c r="AA59" s="2">
        <v>119</v>
      </c>
      <c r="AB59" s="2">
        <v>307</v>
      </c>
      <c r="AC59" s="2">
        <v>64</v>
      </c>
    </row>
    <row r="60" spans="1:29">
      <c r="A60" s="5">
        <v>2003</v>
      </c>
      <c r="B60" s="2">
        <v>45</v>
      </c>
      <c r="C60" s="2">
        <v>466</v>
      </c>
      <c r="D60" s="2">
        <v>79</v>
      </c>
      <c r="E60" s="4"/>
      <c r="F60" s="7">
        <v>0</v>
      </c>
      <c r="G60" s="7">
        <v>232</v>
      </c>
      <c r="H60" s="7">
        <v>116</v>
      </c>
      <c r="I60" s="4"/>
      <c r="J60" s="7" t="s">
        <v>13</v>
      </c>
      <c r="K60" s="7">
        <v>93</v>
      </c>
      <c r="L60" s="7">
        <v>47</v>
      </c>
      <c r="M60" s="2" t="s">
        <v>22</v>
      </c>
      <c r="N60" s="2">
        <v>75</v>
      </c>
      <c r="O60" s="2">
        <v>51</v>
      </c>
      <c r="P60" s="4"/>
      <c r="Q60" s="7" t="s">
        <v>13</v>
      </c>
      <c r="R60" s="7">
        <v>13</v>
      </c>
      <c r="S60" s="7">
        <v>7</v>
      </c>
      <c r="T60" s="2" t="s">
        <v>13</v>
      </c>
      <c r="U60" s="2">
        <v>16</v>
      </c>
      <c r="V60" s="2" t="s">
        <v>13</v>
      </c>
      <c r="W60" s="4"/>
      <c r="X60" s="7">
        <v>92</v>
      </c>
      <c r="Y60" s="7">
        <v>247</v>
      </c>
      <c r="Z60" s="7">
        <v>67</v>
      </c>
      <c r="AA60" s="2">
        <v>111</v>
      </c>
      <c r="AB60" s="2">
        <v>330</v>
      </c>
      <c r="AC60" s="2">
        <v>85</v>
      </c>
    </row>
    <row r="61" spans="1:29">
      <c r="A61" s="5">
        <v>2004</v>
      </c>
      <c r="B61" s="2">
        <v>49</v>
      </c>
      <c r="C61" s="2">
        <v>522</v>
      </c>
      <c r="D61" s="2">
        <v>99</v>
      </c>
      <c r="E61" s="4"/>
      <c r="F61" s="7" t="s">
        <v>13</v>
      </c>
      <c r="G61" s="7">
        <v>262</v>
      </c>
      <c r="H61" s="7">
        <v>99</v>
      </c>
      <c r="I61" s="4"/>
      <c r="J61" s="7" t="s">
        <v>13</v>
      </c>
      <c r="K61" s="7">
        <v>87</v>
      </c>
      <c r="L61" s="7">
        <v>57</v>
      </c>
      <c r="M61" s="2" t="s">
        <v>13</v>
      </c>
      <c r="N61" s="2">
        <v>84</v>
      </c>
      <c r="O61" s="2">
        <v>55</v>
      </c>
      <c r="P61" s="4"/>
      <c r="Q61" s="7" t="s">
        <v>13</v>
      </c>
      <c r="R61" s="7">
        <v>19</v>
      </c>
      <c r="S61" s="7">
        <v>5</v>
      </c>
      <c r="T61" s="2" t="s">
        <v>13</v>
      </c>
      <c r="U61" s="2">
        <v>11</v>
      </c>
      <c r="V61" s="2" t="s">
        <v>13</v>
      </c>
      <c r="W61" s="4"/>
      <c r="X61" s="7">
        <v>111</v>
      </c>
      <c r="Y61" s="7">
        <v>268</v>
      </c>
      <c r="Z61" s="7">
        <v>81</v>
      </c>
      <c r="AA61" s="2">
        <v>139</v>
      </c>
      <c r="AB61" s="2">
        <v>334</v>
      </c>
      <c r="AC61" s="2">
        <v>83</v>
      </c>
    </row>
    <row r="62" spans="1:29">
      <c r="A62" s="5">
        <v>2005</v>
      </c>
      <c r="B62" s="2">
        <v>44</v>
      </c>
      <c r="C62" s="2">
        <v>503</v>
      </c>
      <c r="D62" s="2">
        <v>112</v>
      </c>
      <c r="E62" s="4"/>
      <c r="F62" s="7">
        <v>0</v>
      </c>
      <c r="G62" s="7">
        <v>259</v>
      </c>
      <c r="H62" s="7">
        <v>162</v>
      </c>
      <c r="I62" s="4"/>
      <c r="J62" s="7" t="s">
        <v>13</v>
      </c>
      <c r="K62" s="7">
        <v>117</v>
      </c>
      <c r="L62" s="7">
        <v>59</v>
      </c>
      <c r="M62" s="2" t="s">
        <v>13</v>
      </c>
      <c r="N62" s="2">
        <v>70</v>
      </c>
      <c r="O62" s="2">
        <v>56</v>
      </c>
      <c r="P62" s="4"/>
      <c r="Q62" s="7" t="s">
        <v>13</v>
      </c>
      <c r="R62" s="7">
        <v>13</v>
      </c>
      <c r="S62" s="7">
        <v>6</v>
      </c>
      <c r="T62" s="2">
        <v>0</v>
      </c>
      <c r="U62" s="2">
        <v>14</v>
      </c>
      <c r="V62" s="2">
        <v>9</v>
      </c>
      <c r="W62" s="4"/>
      <c r="X62" s="7">
        <v>128</v>
      </c>
      <c r="Y62" s="7">
        <v>285</v>
      </c>
      <c r="Z62" s="7">
        <v>94</v>
      </c>
      <c r="AA62" s="2">
        <v>154</v>
      </c>
      <c r="AB62" s="2">
        <v>330</v>
      </c>
      <c r="AC62" s="2">
        <v>117</v>
      </c>
    </row>
    <row r="63" spans="1:29">
      <c r="A63" s="5">
        <v>2006</v>
      </c>
      <c r="B63" s="2">
        <v>40</v>
      </c>
      <c r="C63" s="2">
        <v>475</v>
      </c>
      <c r="D63" s="2">
        <v>112</v>
      </c>
      <c r="E63" s="4"/>
      <c r="F63" s="7">
        <v>0</v>
      </c>
      <c r="G63" s="7">
        <v>326</v>
      </c>
      <c r="H63" s="7">
        <v>221</v>
      </c>
      <c r="I63" s="4"/>
      <c r="J63" s="7" t="s">
        <v>13</v>
      </c>
      <c r="K63" s="7">
        <v>114</v>
      </c>
      <c r="L63" s="7">
        <v>65</v>
      </c>
      <c r="M63" s="2" t="s">
        <v>13</v>
      </c>
      <c r="N63" s="2">
        <v>77</v>
      </c>
      <c r="O63" s="2">
        <v>75</v>
      </c>
      <c r="P63" s="4"/>
      <c r="Q63" s="7" t="s">
        <v>13</v>
      </c>
      <c r="R63" s="7">
        <v>15</v>
      </c>
      <c r="S63" s="7">
        <v>9</v>
      </c>
      <c r="T63" s="2" t="s">
        <v>13</v>
      </c>
      <c r="U63" s="2">
        <v>19</v>
      </c>
      <c r="V63" s="2">
        <v>11</v>
      </c>
      <c r="W63" s="4"/>
      <c r="X63" s="7">
        <v>109</v>
      </c>
      <c r="Y63" s="7">
        <v>300</v>
      </c>
      <c r="Z63" s="7">
        <v>108</v>
      </c>
      <c r="AA63" s="2">
        <v>163</v>
      </c>
      <c r="AB63" s="2">
        <v>378</v>
      </c>
      <c r="AC63" s="2">
        <v>129</v>
      </c>
    </row>
    <row r="64" spans="1:29">
      <c r="A64" s="5">
        <v>2007</v>
      </c>
      <c r="B64" s="2">
        <v>44</v>
      </c>
      <c r="C64" s="2">
        <v>604</v>
      </c>
      <c r="D64" s="2">
        <v>160</v>
      </c>
      <c r="E64" s="4"/>
      <c r="F64" s="7">
        <v>0</v>
      </c>
      <c r="G64" s="7">
        <v>381</v>
      </c>
      <c r="H64" s="7">
        <v>234</v>
      </c>
      <c r="I64" s="4"/>
      <c r="J64" s="7">
        <v>10</v>
      </c>
      <c r="K64" s="7">
        <v>151</v>
      </c>
      <c r="L64" s="7">
        <v>80</v>
      </c>
      <c r="M64" s="2">
        <v>10</v>
      </c>
      <c r="N64" s="2">
        <v>107</v>
      </c>
      <c r="O64" s="2">
        <v>92</v>
      </c>
      <c r="P64" s="4"/>
      <c r="Q64" s="7" t="s">
        <v>13</v>
      </c>
      <c r="R64" s="7">
        <v>21</v>
      </c>
      <c r="S64" s="7">
        <v>7</v>
      </c>
      <c r="T64" s="2" t="s">
        <v>13</v>
      </c>
      <c r="U64" s="2">
        <v>20</v>
      </c>
      <c r="V64" s="2">
        <v>14</v>
      </c>
      <c r="W64" s="4"/>
      <c r="X64" s="7">
        <v>114</v>
      </c>
      <c r="Y64" s="7">
        <v>336</v>
      </c>
      <c r="Z64" s="7">
        <v>117</v>
      </c>
      <c r="AA64" s="2">
        <v>140</v>
      </c>
      <c r="AB64" s="2">
        <v>402</v>
      </c>
      <c r="AC64" s="2">
        <v>135</v>
      </c>
    </row>
    <row r="65" spans="1:29">
      <c r="A65" s="5">
        <v>2008</v>
      </c>
      <c r="B65" s="2">
        <v>51</v>
      </c>
      <c r="C65" s="2">
        <v>628</v>
      </c>
      <c r="D65" s="2">
        <v>158</v>
      </c>
      <c r="E65" s="4"/>
      <c r="F65" s="7">
        <v>0</v>
      </c>
      <c r="G65" s="7">
        <v>425</v>
      </c>
      <c r="H65" s="7">
        <v>276</v>
      </c>
      <c r="I65" s="4"/>
      <c r="J65" s="7">
        <v>12</v>
      </c>
      <c r="K65" s="7">
        <v>166</v>
      </c>
      <c r="L65" s="7">
        <v>98</v>
      </c>
      <c r="M65" s="2">
        <v>6</v>
      </c>
      <c r="N65" s="2">
        <v>110</v>
      </c>
      <c r="O65" s="2">
        <v>101</v>
      </c>
      <c r="P65" s="4"/>
      <c r="Q65" s="7" t="s">
        <v>13</v>
      </c>
      <c r="R65" s="7">
        <v>23</v>
      </c>
      <c r="S65" s="7">
        <v>16</v>
      </c>
      <c r="T65" s="2" t="s">
        <v>13</v>
      </c>
      <c r="U65" s="2">
        <v>20</v>
      </c>
      <c r="V65" s="2">
        <v>14</v>
      </c>
      <c r="W65" s="4"/>
      <c r="X65" s="7">
        <v>124</v>
      </c>
      <c r="Y65" s="7">
        <v>385</v>
      </c>
      <c r="Z65" s="7">
        <v>163</v>
      </c>
      <c r="AA65" s="2">
        <v>175</v>
      </c>
      <c r="AB65" s="2">
        <v>450</v>
      </c>
      <c r="AC65" s="2">
        <v>168</v>
      </c>
    </row>
    <row r="66" spans="1:29">
      <c r="A66" s="5">
        <v>2009</v>
      </c>
      <c r="B66" s="2">
        <v>54</v>
      </c>
      <c r="C66" s="2">
        <v>680</v>
      </c>
      <c r="D66" s="2">
        <v>187</v>
      </c>
      <c r="E66" s="4"/>
      <c r="F66" s="7" t="s">
        <v>13</v>
      </c>
      <c r="G66" s="7">
        <v>479</v>
      </c>
      <c r="H66" s="7">
        <v>313</v>
      </c>
      <c r="I66" s="4"/>
      <c r="J66" s="7" t="s">
        <v>13</v>
      </c>
      <c r="K66" s="7">
        <v>143</v>
      </c>
      <c r="L66" s="7">
        <v>123</v>
      </c>
      <c r="M66" s="2">
        <v>5</v>
      </c>
      <c r="N66" s="2">
        <v>120</v>
      </c>
      <c r="O66" s="2">
        <v>105</v>
      </c>
      <c r="P66" s="4"/>
      <c r="Q66" s="7" t="s">
        <v>13</v>
      </c>
      <c r="R66" s="7">
        <v>32</v>
      </c>
      <c r="S66" s="7">
        <v>20</v>
      </c>
      <c r="T66" s="2" t="s">
        <v>13</v>
      </c>
      <c r="U66" s="2">
        <v>24</v>
      </c>
      <c r="V66" s="2">
        <v>13</v>
      </c>
      <c r="W66" s="4"/>
      <c r="X66" s="7">
        <v>118</v>
      </c>
      <c r="Y66" s="7">
        <v>442</v>
      </c>
      <c r="Z66" s="7">
        <v>199</v>
      </c>
      <c r="AA66" s="2">
        <v>156</v>
      </c>
      <c r="AB66" s="2">
        <v>527</v>
      </c>
      <c r="AC66" s="2">
        <v>213</v>
      </c>
    </row>
    <row r="67" spans="1:29">
      <c r="A67" s="5">
        <v>2010</v>
      </c>
      <c r="B67" s="2">
        <v>47</v>
      </c>
      <c r="C67" s="2">
        <v>659</v>
      </c>
      <c r="D67" s="2">
        <v>247</v>
      </c>
      <c r="E67" s="4"/>
      <c r="F67" s="7" t="s">
        <v>13</v>
      </c>
      <c r="G67" s="7">
        <v>389</v>
      </c>
      <c r="H67" s="7">
        <v>287</v>
      </c>
      <c r="I67" s="4"/>
      <c r="J67" s="7">
        <v>8</v>
      </c>
      <c r="K67" s="7">
        <v>190</v>
      </c>
      <c r="L67" s="7">
        <v>132</v>
      </c>
      <c r="M67" s="2" t="s">
        <v>13</v>
      </c>
      <c r="N67" s="2">
        <v>135</v>
      </c>
      <c r="O67" s="2">
        <v>124</v>
      </c>
      <c r="P67" s="4"/>
      <c r="Q67" s="7" t="s">
        <v>13</v>
      </c>
      <c r="R67" s="7">
        <v>34</v>
      </c>
      <c r="S67" s="7">
        <v>25</v>
      </c>
      <c r="T67" s="2" t="s">
        <v>13</v>
      </c>
      <c r="U67" s="2">
        <v>25</v>
      </c>
      <c r="V67" s="2">
        <v>18</v>
      </c>
      <c r="W67" s="4"/>
      <c r="X67" s="7">
        <v>131</v>
      </c>
      <c r="Y67" s="7">
        <v>467</v>
      </c>
      <c r="Z67" s="7">
        <v>221</v>
      </c>
      <c r="AA67" s="2">
        <v>162</v>
      </c>
      <c r="AB67" s="2">
        <v>495</v>
      </c>
      <c r="AC67" s="2">
        <v>244</v>
      </c>
    </row>
    <row r="68" spans="1:29">
      <c r="A68" s="5">
        <v>2011</v>
      </c>
      <c r="B68" s="2">
        <v>53</v>
      </c>
      <c r="C68" s="2">
        <v>714</v>
      </c>
      <c r="D68" s="2">
        <v>275</v>
      </c>
      <c r="E68" s="4"/>
      <c r="F68" s="7">
        <v>0</v>
      </c>
      <c r="G68" s="7">
        <v>455</v>
      </c>
      <c r="H68" s="7">
        <v>362</v>
      </c>
      <c r="I68" s="4"/>
      <c r="J68" s="7">
        <v>8</v>
      </c>
      <c r="K68" s="7">
        <v>211</v>
      </c>
      <c r="L68" s="7">
        <v>144</v>
      </c>
      <c r="M68" s="2">
        <v>7</v>
      </c>
      <c r="N68" s="2">
        <v>166</v>
      </c>
      <c r="O68" s="2">
        <v>139</v>
      </c>
      <c r="P68" s="4"/>
      <c r="Q68" s="7" t="s">
        <v>22</v>
      </c>
      <c r="R68" s="7">
        <v>41</v>
      </c>
      <c r="S68" s="7">
        <v>34</v>
      </c>
      <c r="T68" s="2" t="s">
        <v>13</v>
      </c>
      <c r="U68" s="2">
        <v>43</v>
      </c>
      <c r="V68" s="2">
        <v>26</v>
      </c>
      <c r="W68" s="4"/>
      <c r="X68" s="7">
        <v>144</v>
      </c>
      <c r="Y68" s="7">
        <v>517</v>
      </c>
      <c r="Z68" s="7">
        <v>309</v>
      </c>
      <c r="AA68" s="2">
        <v>158</v>
      </c>
      <c r="AB68" s="2">
        <v>544</v>
      </c>
      <c r="AC68" s="2">
        <v>341</v>
      </c>
    </row>
    <row r="69" spans="1:29">
      <c r="A69" s="5">
        <v>2012</v>
      </c>
      <c r="B69" s="2">
        <v>47</v>
      </c>
      <c r="C69" s="2">
        <v>749</v>
      </c>
      <c r="D69" s="2">
        <v>323</v>
      </c>
      <c r="E69" s="4"/>
      <c r="F69" s="7">
        <v>0</v>
      </c>
      <c r="G69" s="7">
        <v>492</v>
      </c>
      <c r="H69" s="7">
        <v>393</v>
      </c>
      <c r="I69" s="4"/>
      <c r="J69" s="7">
        <v>9</v>
      </c>
      <c r="K69" s="7">
        <v>272</v>
      </c>
      <c r="L69" s="7">
        <v>189</v>
      </c>
      <c r="M69" s="2">
        <v>19</v>
      </c>
      <c r="N69" s="2">
        <v>163</v>
      </c>
      <c r="O69" s="2">
        <v>183</v>
      </c>
      <c r="P69" s="4"/>
      <c r="Q69" s="7">
        <v>0</v>
      </c>
      <c r="R69" s="7">
        <v>67</v>
      </c>
      <c r="S69" s="7">
        <v>56</v>
      </c>
      <c r="T69" s="2" t="s">
        <v>13</v>
      </c>
      <c r="U69" s="2">
        <v>69</v>
      </c>
      <c r="V69" s="2">
        <v>49</v>
      </c>
      <c r="W69" s="4"/>
      <c r="X69" s="7">
        <v>131</v>
      </c>
      <c r="Y69" s="7">
        <v>587</v>
      </c>
      <c r="Z69" s="7">
        <v>358</v>
      </c>
      <c r="AA69" s="2">
        <v>181</v>
      </c>
      <c r="AB69" s="2">
        <v>658</v>
      </c>
      <c r="AC69" s="2">
        <v>371</v>
      </c>
    </row>
    <row r="70" spans="1:29">
      <c r="A70" s="5">
        <v>2013</v>
      </c>
      <c r="B70" s="2">
        <v>53</v>
      </c>
      <c r="C70" s="2">
        <v>750</v>
      </c>
      <c r="D70" s="2">
        <v>325</v>
      </c>
      <c r="E70" s="4"/>
      <c r="F70" s="7" t="s">
        <v>13</v>
      </c>
      <c r="G70" s="7">
        <v>494</v>
      </c>
      <c r="H70" s="7">
        <v>424</v>
      </c>
      <c r="I70" s="4"/>
      <c r="J70" s="7">
        <v>8</v>
      </c>
      <c r="K70" s="7">
        <v>271</v>
      </c>
      <c r="L70" s="7">
        <v>236</v>
      </c>
      <c r="M70" s="2">
        <v>9</v>
      </c>
      <c r="N70" s="2">
        <v>196</v>
      </c>
      <c r="O70" s="2">
        <v>217</v>
      </c>
      <c r="P70" s="4"/>
      <c r="Q70" s="7" t="s">
        <v>22</v>
      </c>
      <c r="R70" s="7">
        <v>144</v>
      </c>
      <c r="S70" s="7">
        <v>147</v>
      </c>
      <c r="T70" s="2" t="s">
        <v>22</v>
      </c>
      <c r="U70" s="2">
        <v>136</v>
      </c>
      <c r="V70" s="2">
        <v>123</v>
      </c>
      <c r="W70" s="4"/>
      <c r="X70" s="7">
        <v>126</v>
      </c>
      <c r="Y70" s="7">
        <v>751</v>
      </c>
      <c r="Z70" s="7">
        <v>527</v>
      </c>
      <c r="AA70" s="2">
        <v>184</v>
      </c>
      <c r="AB70" s="2">
        <v>731</v>
      </c>
      <c r="AC70" s="2">
        <v>471</v>
      </c>
    </row>
  </sheetData>
  <mergeCells count="20">
    <mergeCell ref="B3:D3"/>
    <mergeCell ref="B2:D2"/>
    <mergeCell ref="B1:D1"/>
    <mergeCell ref="F1:H1"/>
    <mergeCell ref="F2:H2"/>
    <mergeCell ref="F3:H3"/>
    <mergeCell ref="AN4:AR4"/>
    <mergeCell ref="J2:L2"/>
    <mergeCell ref="M2:O2"/>
    <mergeCell ref="J1:O1"/>
    <mergeCell ref="J3:O3"/>
    <mergeCell ref="Q1:V1"/>
    <mergeCell ref="Q2:S2"/>
    <mergeCell ref="T2:V2"/>
    <mergeCell ref="Q3:V3"/>
    <mergeCell ref="X2:Z2"/>
    <mergeCell ref="AA2:AC2"/>
    <mergeCell ref="X1:AC1"/>
    <mergeCell ref="X3:AC3"/>
    <mergeCell ref="AF4:AK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S70"/>
  <sheetViews>
    <sheetView topLeftCell="R1" zoomScale="90" zoomScaleNormal="90" workbookViewId="0">
      <selection activeCell="AP22" sqref="AP22"/>
    </sheetView>
  </sheetViews>
  <sheetFormatPr defaultRowHeight="14.45"/>
  <cols>
    <col min="1" max="1" width="16.140625" bestFit="1" customWidth="1"/>
    <col min="31" max="31" width="18.42578125" bestFit="1" customWidth="1"/>
    <col min="37" max="37" width="9.85546875" bestFit="1" customWidth="1"/>
    <col min="39" max="39" width="18.42578125" bestFit="1" customWidth="1"/>
  </cols>
  <sheetData>
    <row r="1" spans="1:45">
      <c r="B1" s="5" t="s">
        <v>0</v>
      </c>
      <c r="C1" s="5"/>
      <c r="D1" s="5"/>
      <c r="F1" s="5" t="s">
        <v>1</v>
      </c>
      <c r="G1" s="5"/>
      <c r="H1" s="5"/>
      <c r="J1" s="5" t="s">
        <v>2</v>
      </c>
      <c r="K1" s="5"/>
      <c r="L1" s="5"/>
      <c r="M1" s="5"/>
      <c r="N1" s="5"/>
      <c r="O1" s="5"/>
      <c r="Q1" s="5" t="s">
        <v>3</v>
      </c>
      <c r="R1" s="5"/>
      <c r="S1" s="5"/>
      <c r="T1" s="5"/>
      <c r="U1" s="5"/>
      <c r="V1" s="5"/>
      <c r="X1" s="5" t="s">
        <v>21</v>
      </c>
      <c r="Y1" s="5"/>
      <c r="Z1" s="5"/>
      <c r="AA1" s="5"/>
      <c r="AB1" s="5"/>
      <c r="AC1" s="5"/>
    </row>
    <row r="2" spans="1:45">
      <c r="B2" s="5" t="s">
        <v>5</v>
      </c>
      <c r="C2" s="5"/>
      <c r="D2" s="5"/>
      <c r="F2" s="5" t="s">
        <v>6</v>
      </c>
      <c r="G2" s="5"/>
      <c r="H2" s="5"/>
      <c r="J2" s="5" t="s">
        <v>6</v>
      </c>
      <c r="K2" s="5"/>
      <c r="L2" s="5"/>
      <c r="M2" s="5" t="s">
        <v>5</v>
      </c>
      <c r="N2" s="5"/>
      <c r="O2" s="5"/>
      <c r="Q2" s="5" t="s">
        <v>6</v>
      </c>
      <c r="R2" s="5"/>
      <c r="S2" s="5"/>
      <c r="T2" s="5" t="s">
        <v>5</v>
      </c>
      <c r="U2" s="5"/>
      <c r="V2" s="5"/>
      <c r="X2" s="5" t="s">
        <v>6</v>
      </c>
      <c r="Y2" s="5"/>
      <c r="Z2" s="5"/>
      <c r="AA2" s="5" t="s">
        <v>5</v>
      </c>
      <c r="AB2" s="5"/>
      <c r="AC2" s="5"/>
    </row>
    <row r="3" spans="1:45">
      <c r="B3" s="5" t="s">
        <v>7</v>
      </c>
      <c r="C3" s="5"/>
      <c r="D3" s="5"/>
      <c r="F3" s="5" t="s">
        <v>7</v>
      </c>
      <c r="G3" s="5"/>
      <c r="H3" s="5"/>
      <c r="J3" s="5" t="s">
        <v>7</v>
      </c>
      <c r="K3" s="5"/>
      <c r="L3" s="5"/>
      <c r="M3" s="5"/>
      <c r="N3" s="5"/>
      <c r="O3" s="5"/>
      <c r="Q3" s="5" t="s">
        <v>7</v>
      </c>
      <c r="R3" s="5"/>
      <c r="S3" s="5"/>
      <c r="T3" s="5"/>
      <c r="U3" s="5"/>
      <c r="V3" s="5"/>
      <c r="X3" s="5" t="s">
        <v>7</v>
      </c>
      <c r="Y3" s="5"/>
      <c r="Z3" s="5"/>
      <c r="AA3" s="5"/>
      <c r="AB3" s="5"/>
      <c r="AC3" s="5"/>
    </row>
    <row r="4" spans="1:45">
      <c r="A4" s="5" t="s">
        <v>8</v>
      </c>
      <c r="B4" s="1" t="s">
        <v>9</v>
      </c>
      <c r="C4" s="1" t="s">
        <v>10</v>
      </c>
      <c r="D4" s="1" t="s">
        <v>11</v>
      </c>
      <c r="E4" s="4"/>
      <c r="F4" s="3" t="s">
        <v>9</v>
      </c>
      <c r="G4" s="3" t="s">
        <v>10</v>
      </c>
      <c r="H4" s="3" t="s">
        <v>11</v>
      </c>
      <c r="I4" s="4"/>
      <c r="J4" s="3" t="s">
        <v>9</v>
      </c>
      <c r="K4" s="3" t="s">
        <v>10</v>
      </c>
      <c r="L4" s="3" t="s">
        <v>11</v>
      </c>
      <c r="M4" s="1" t="s">
        <v>9</v>
      </c>
      <c r="N4" s="1" t="s">
        <v>10</v>
      </c>
      <c r="O4" s="1" t="s">
        <v>11</v>
      </c>
      <c r="P4" s="4"/>
      <c r="Q4" s="3" t="s">
        <v>9</v>
      </c>
      <c r="R4" s="3" t="s">
        <v>10</v>
      </c>
      <c r="S4" s="3" t="s">
        <v>11</v>
      </c>
      <c r="T4" s="1" t="s">
        <v>9</v>
      </c>
      <c r="U4" s="1" t="s">
        <v>10</v>
      </c>
      <c r="V4" s="1" t="s">
        <v>11</v>
      </c>
      <c r="X4" s="3" t="s">
        <v>9</v>
      </c>
      <c r="Y4" s="3" t="s">
        <v>10</v>
      </c>
      <c r="Z4" s="3" t="s">
        <v>11</v>
      </c>
      <c r="AA4" s="1" t="s">
        <v>9</v>
      </c>
      <c r="AB4" s="1" t="s">
        <v>10</v>
      </c>
      <c r="AC4" s="1" t="s">
        <v>11</v>
      </c>
      <c r="AF4" s="215" t="s">
        <v>12</v>
      </c>
      <c r="AG4" s="215"/>
      <c r="AH4" s="215"/>
      <c r="AI4" s="215"/>
      <c r="AJ4" s="215"/>
      <c r="AK4" s="215"/>
      <c r="AL4" s="5"/>
      <c r="AN4" s="215" t="s">
        <v>12</v>
      </c>
      <c r="AO4" s="215"/>
      <c r="AP4" s="215"/>
      <c r="AQ4" s="215"/>
      <c r="AR4" s="215"/>
    </row>
    <row r="5" spans="1:45">
      <c r="A5" s="5">
        <v>1948</v>
      </c>
      <c r="B5" s="2">
        <v>59</v>
      </c>
      <c r="C5" s="2">
        <v>0</v>
      </c>
      <c r="D5" s="2">
        <v>0</v>
      </c>
      <c r="E5" s="4"/>
      <c r="F5" s="7">
        <v>0</v>
      </c>
      <c r="G5" s="7">
        <v>0</v>
      </c>
      <c r="H5" s="7">
        <v>0</v>
      </c>
      <c r="I5" s="4"/>
      <c r="J5" s="7">
        <v>6</v>
      </c>
      <c r="K5" s="7">
        <v>0</v>
      </c>
      <c r="L5" s="7">
        <v>0</v>
      </c>
      <c r="M5" s="2">
        <v>12</v>
      </c>
      <c r="N5" s="2">
        <v>0</v>
      </c>
      <c r="O5" s="2">
        <v>0</v>
      </c>
      <c r="P5" s="4"/>
      <c r="Q5" s="7" t="s">
        <v>13</v>
      </c>
      <c r="R5" s="7">
        <v>0</v>
      </c>
      <c r="S5" s="7">
        <v>0</v>
      </c>
      <c r="T5" s="2">
        <v>5</v>
      </c>
      <c r="U5" s="2">
        <v>0</v>
      </c>
      <c r="V5" s="2">
        <v>0</v>
      </c>
      <c r="W5" s="4"/>
      <c r="X5" s="7">
        <v>261</v>
      </c>
      <c r="Y5" s="7">
        <v>0</v>
      </c>
      <c r="Z5" s="7">
        <v>0</v>
      </c>
      <c r="AA5" s="2">
        <v>383</v>
      </c>
      <c r="AB5" s="2">
        <v>0</v>
      </c>
      <c r="AC5" s="2">
        <v>0</v>
      </c>
      <c r="AF5" s="5" t="s">
        <v>14</v>
      </c>
      <c r="AG5" s="5" t="s">
        <v>15</v>
      </c>
      <c r="AH5" s="5" t="s">
        <v>16</v>
      </c>
      <c r="AI5" s="5" t="s">
        <v>17</v>
      </c>
      <c r="AJ5" s="5" t="s">
        <v>18</v>
      </c>
      <c r="AK5" s="5" t="s">
        <v>19</v>
      </c>
      <c r="AL5" s="5"/>
      <c r="AN5" s="5" t="s">
        <v>14</v>
      </c>
      <c r="AO5" s="14" t="s">
        <v>15</v>
      </c>
      <c r="AP5" s="14" t="s">
        <v>16</v>
      </c>
      <c r="AQ5" s="5" t="s">
        <v>17</v>
      </c>
      <c r="AR5" s="5" t="s">
        <v>18</v>
      </c>
      <c r="AS5" s="5"/>
    </row>
    <row r="6" spans="1:45">
      <c r="A6" s="5">
        <v>1949</v>
      </c>
      <c r="B6" s="2">
        <v>61</v>
      </c>
      <c r="C6" s="2">
        <v>0</v>
      </c>
      <c r="D6" s="2">
        <v>0</v>
      </c>
      <c r="E6" s="4"/>
      <c r="F6" s="7">
        <v>0</v>
      </c>
      <c r="G6" s="7">
        <v>0</v>
      </c>
      <c r="H6" s="7">
        <v>0</v>
      </c>
      <c r="I6" s="4"/>
      <c r="J6" s="7">
        <v>7</v>
      </c>
      <c r="K6" s="7">
        <v>0</v>
      </c>
      <c r="L6" s="7">
        <v>0</v>
      </c>
      <c r="M6" s="2">
        <v>12</v>
      </c>
      <c r="N6" s="2">
        <v>0</v>
      </c>
      <c r="O6" s="2">
        <v>0</v>
      </c>
      <c r="P6" s="4"/>
      <c r="Q6" s="7" t="s">
        <v>13</v>
      </c>
      <c r="R6" s="7">
        <v>0</v>
      </c>
      <c r="S6" s="7">
        <v>0</v>
      </c>
      <c r="T6" s="2">
        <v>5</v>
      </c>
      <c r="U6" s="2">
        <v>0</v>
      </c>
      <c r="V6" s="2">
        <v>0</v>
      </c>
      <c r="W6" s="4"/>
      <c r="X6" s="7">
        <v>272</v>
      </c>
      <c r="Y6" s="7">
        <v>0</v>
      </c>
      <c r="Z6" s="7">
        <v>0</v>
      </c>
      <c r="AA6" s="2">
        <v>394</v>
      </c>
      <c r="AB6" s="2">
        <v>0</v>
      </c>
      <c r="AC6" s="2">
        <v>0</v>
      </c>
      <c r="AE6" s="9" t="s">
        <v>20</v>
      </c>
      <c r="AF6" s="4">
        <v>243700</v>
      </c>
      <c r="AG6" s="4">
        <v>658400</v>
      </c>
      <c r="AH6" s="4">
        <v>532500</v>
      </c>
      <c r="AI6" s="4">
        <v>543100</v>
      </c>
      <c r="AJ6" s="4">
        <v>295400</v>
      </c>
      <c r="AK6" s="4">
        <v>2273200</v>
      </c>
      <c r="AL6" s="4"/>
      <c r="AM6" s="9" t="s">
        <v>20</v>
      </c>
      <c r="AN6" s="13">
        <v>0.10720570121414746</v>
      </c>
      <c r="AO6" s="13">
        <v>0.28963575576280132</v>
      </c>
      <c r="AP6" s="13">
        <v>0.23425127573464719</v>
      </c>
      <c r="AQ6" s="13">
        <v>0.23891430582438852</v>
      </c>
      <c r="AR6" s="13">
        <v>0.12994897061411226</v>
      </c>
    </row>
    <row r="7" spans="1:45">
      <c r="A7" s="5">
        <v>1950</v>
      </c>
      <c r="B7" s="2">
        <v>64</v>
      </c>
      <c r="C7" s="2">
        <v>0</v>
      </c>
      <c r="D7" s="2">
        <v>0</v>
      </c>
      <c r="E7" s="4"/>
      <c r="F7" s="7">
        <v>0</v>
      </c>
      <c r="G7" s="7">
        <v>0</v>
      </c>
      <c r="H7" s="7">
        <v>0</v>
      </c>
      <c r="I7" s="4"/>
      <c r="J7" s="7">
        <v>7</v>
      </c>
      <c r="K7" s="7">
        <v>0</v>
      </c>
      <c r="L7" s="7">
        <v>0</v>
      </c>
      <c r="M7" s="2">
        <v>13</v>
      </c>
      <c r="N7" s="2">
        <v>0</v>
      </c>
      <c r="O7" s="2">
        <v>0</v>
      </c>
      <c r="P7" s="4"/>
      <c r="Q7" s="7" t="s">
        <v>13</v>
      </c>
      <c r="R7" s="7">
        <v>0</v>
      </c>
      <c r="S7" s="7">
        <v>0</v>
      </c>
      <c r="T7" s="2">
        <v>5</v>
      </c>
      <c r="U7" s="2">
        <v>0</v>
      </c>
      <c r="V7" s="2">
        <v>0</v>
      </c>
      <c r="W7" s="4"/>
      <c r="X7" s="7">
        <v>281</v>
      </c>
      <c r="Y7" s="7">
        <v>0</v>
      </c>
      <c r="Z7" s="7">
        <v>0</v>
      </c>
      <c r="AA7" s="2">
        <v>404</v>
      </c>
      <c r="AB7" s="2">
        <v>0</v>
      </c>
      <c r="AC7" s="2">
        <v>0</v>
      </c>
      <c r="AE7" s="9" t="s">
        <v>0</v>
      </c>
      <c r="AF7" s="4">
        <v>45500</v>
      </c>
      <c r="AG7" s="4">
        <v>151500</v>
      </c>
      <c r="AH7" s="4">
        <v>144600</v>
      </c>
      <c r="AI7" s="4">
        <v>173500</v>
      </c>
      <c r="AJ7" s="4">
        <v>79300</v>
      </c>
      <c r="AK7" s="4">
        <v>594500</v>
      </c>
      <c r="AL7" s="4"/>
      <c r="AM7" s="9" t="s">
        <v>0</v>
      </c>
      <c r="AN7" s="13">
        <v>7.653490328006729E-2</v>
      </c>
      <c r="AO7" s="13">
        <v>0.25483599663582845</v>
      </c>
      <c r="AP7" s="13">
        <v>0.2432296047098402</v>
      </c>
      <c r="AQ7" s="13">
        <v>0.29184188393608074</v>
      </c>
      <c r="AR7" s="13">
        <v>0.13338940285954584</v>
      </c>
    </row>
    <row r="8" spans="1:45">
      <c r="A8" s="5">
        <v>1951</v>
      </c>
      <c r="B8" s="2">
        <v>67</v>
      </c>
      <c r="C8" s="2">
        <v>0</v>
      </c>
      <c r="D8" s="2">
        <v>0</v>
      </c>
      <c r="E8" s="4"/>
      <c r="F8" s="7">
        <v>0</v>
      </c>
      <c r="G8" s="7">
        <v>0</v>
      </c>
      <c r="H8" s="7">
        <v>0</v>
      </c>
      <c r="I8" s="4"/>
      <c r="J8" s="7">
        <v>7</v>
      </c>
      <c r="K8" s="7">
        <v>0</v>
      </c>
      <c r="L8" s="7">
        <v>0</v>
      </c>
      <c r="M8" s="2">
        <v>13</v>
      </c>
      <c r="N8" s="2">
        <v>0</v>
      </c>
      <c r="O8" s="2">
        <v>0</v>
      </c>
      <c r="P8" s="4"/>
      <c r="Q8" s="7" t="s">
        <v>13</v>
      </c>
      <c r="R8" s="7">
        <v>0</v>
      </c>
      <c r="S8" s="7">
        <v>0</v>
      </c>
      <c r="T8" s="2">
        <v>5</v>
      </c>
      <c r="U8" s="2">
        <v>0</v>
      </c>
      <c r="V8" s="2">
        <v>0</v>
      </c>
      <c r="W8" s="4"/>
      <c r="X8" s="7">
        <v>290</v>
      </c>
      <c r="Y8" s="7">
        <v>0</v>
      </c>
      <c r="Z8" s="7">
        <v>0</v>
      </c>
      <c r="AA8" s="2">
        <v>418</v>
      </c>
      <c r="AB8" s="2">
        <v>0</v>
      </c>
      <c r="AC8" s="2">
        <v>0</v>
      </c>
      <c r="AE8" s="9" t="s">
        <v>1</v>
      </c>
      <c r="AF8" s="4">
        <v>41500</v>
      </c>
      <c r="AG8" s="4">
        <v>128100</v>
      </c>
      <c r="AH8" s="4">
        <v>101200</v>
      </c>
      <c r="AI8" s="4">
        <v>59200</v>
      </c>
      <c r="AJ8" s="4">
        <v>3700</v>
      </c>
      <c r="AK8" s="4">
        <v>333800</v>
      </c>
      <c r="AL8" s="4"/>
      <c r="AM8" s="9" t="s">
        <v>1</v>
      </c>
      <c r="AN8" s="13">
        <v>0.12432594367884961</v>
      </c>
      <c r="AO8" s="13">
        <v>0.38376273217495505</v>
      </c>
      <c r="AP8" s="13">
        <v>0.30317555422408626</v>
      </c>
      <c r="AQ8" s="13">
        <v>0.1773517076093469</v>
      </c>
      <c r="AR8" s="13">
        <v>1.1084481725584181E-2</v>
      </c>
    </row>
    <row r="9" spans="1:45">
      <c r="A9" s="5">
        <v>1952</v>
      </c>
      <c r="B9" s="2">
        <v>71</v>
      </c>
      <c r="C9" s="2">
        <v>0</v>
      </c>
      <c r="D9" s="2">
        <v>0</v>
      </c>
      <c r="E9" s="4"/>
      <c r="F9" s="7">
        <v>0</v>
      </c>
      <c r="G9" s="7">
        <v>0</v>
      </c>
      <c r="H9" s="7">
        <v>0</v>
      </c>
      <c r="I9" s="4"/>
      <c r="J9" s="7">
        <v>7</v>
      </c>
      <c r="K9" s="7">
        <v>0</v>
      </c>
      <c r="L9" s="7">
        <v>0</v>
      </c>
      <c r="M9" s="2">
        <v>14</v>
      </c>
      <c r="N9" s="2">
        <v>0</v>
      </c>
      <c r="O9" s="2">
        <v>0</v>
      </c>
      <c r="P9" s="4"/>
      <c r="Q9" s="7" t="s">
        <v>13</v>
      </c>
      <c r="R9" s="7">
        <v>0</v>
      </c>
      <c r="S9" s="7">
        <v>0</v>
      </c>
      <c r="T9" s="2">
        <v>5</v>
      </c>
      <c r="U9" s="2">
        <v>0</v>
      </c>
      <c r="V9" s="2">
        <v>0</v>
      </c>
      <c r="W9" s="4"/>
      <c r="X9" s="7">
        <v>302</v>
      </c>
      <c r="Y9" s="7">
        <v>0</v>
      </c>
      <c r="Z9" s="7">
        <v>0</v>
      </c>
      <c r="AA9" s="2">
        <v>429</v>
      </c>
      <c r="AB9" s="2">
        <v>0</v>
      </c>
      <c r="AC9" s="2">
        <v>0</v>
      </c>
      <c r="AE9" s="9" t="s">
        <v>2</v>
      </c>
      <c r="AF9" s="4">
        <v>29800</v>
      </c>
      <c r="AG9" s="4">
        <v>86500</v>
      </c>
      <c r="AH9" s="4">
        <v>64000</v>
      </c>
      <c r="AI9" s="4">
        <v>62900</v>
      </c>
      <c r="AJ9" s="4">
        <v>25400</v>
      </c>
      <c r="AK9" s="4">
        <v>268600</v>
      </c>
      <c r="AL9" s="4"/>
      <c r="AM9" s="9" t="s">
        <v>2</v>
      </c>
      <c r="AN9" s="13">
        <v>0.11094564408041697</v>
      </c>
      <c r="AO9" s="13">
        <v>0.32204020848845866</v>
      </c>
      <c r="AP9" s="13">
        <v>0.23827252419955325</v>
      </c>
      <c r="AQ9" s="13">
        <v>0.23417721518987342</v>
      </c>
      <c r="AR9" s="13">
        <v>9.456440804169769E-2</v>
      </c>
    </row>
    <row r="10" spans="1:45">
      <c r="A10" s="5">
        <v>1953</v>
      </c>
      <c r="B10" s="2">
        <v>76</v>
      </c>
      <c r="C10" s="2">
        <v>0</v>
      </c>
      <c r="D10" s="2">
        <v>0</v>
      </c>
      <c r="E10" s="4"/>
      <c r="F10" s="7">
        <v>0</v>
      </c>
      <c r="G10" s="7">
        <v>0</v>
      </c>
      <c r="H10" s="7">
        <v>0</v>
      </c>
      <c r="I10" s="4"/>
      <c r="J10" s="7">
        <v>8</v>
      </c>
      <c r="K10" s="7">
        <v>0</v>
      </c>
      <c r="L10" s="7">
        <v>0</v>
      </c>
      <c r="M10" s="2">
        <v>14</v>
      </c>
      <c r="N10" s="2">
        <v>0</v>
      </c>
      <c r="O10" s="2">
        <v>0</v>
      </c>
      <c r="P10" s="4"/>
      <c r="Q10" s="7" t="s">
        <v>13</v>
      </c>
      <c r="R10" s="7">
        <v>0</v>
      </c>
      <c r="S10" s="7">
        <v>0</v>
      </c>
      <c r="T10" s="2">
        <v>6</v>
      </c>
      <c r="U10" s="2">
        <v>0</v>
      </c>
      <c r="V10" s="2">
        <v>0</v>
      </c>
      <c r="W10" s="4"/>
      <c r="X10" s="7">
        <v>312</v>
      </c>
      <c r="Y10" s="7">
        <v>0</v>
      </c>
      <c r="Z10" s="7">
        <v>0</v>
      </c>
      <c r="AA10" s="2">
        <v>442</v>
      </c>
      <c r="AB10" s="2">
        <v>0</v>
      </c>
      <c r="AC10" s="2">
        <v>0</v>
      </c>
      <c r="AE10" s="9" t="s">
        <v>3</v>
      </c>
      <c r="AF10" s="4">
        <v>20000</v>
      </c>
      <c r="AG10" s="4">
        <v>22600</v>
      </c>
      <c r="AH10" s="4">
        <v>8800</v>
      </c>
      <c r="AI10" s="4">
        <v>7300</v>
      </c>
      <c r="AJ10" s="4">
        <v>5400</v>
      </c>
      <c r="AK10" s="4">
        <v>64200</v>
      </c>
      <c r="AL10" s="4"/>
      <c r="AM10" s="9" t="s">
        <v>3</v>
      </c>
      <c r="AN10" s="13">
        <v>0.3115264797507788</v>
      </c>
      <c r="AO10" s="13">
        <v>0.35202492211838005</v>
      </c>
      <c r="AP10" s="13">
        <v>0.13707165109034267</v>
      </c>
      <c r="AQ10" s="13">
        <v>0.11370716510903427</v>
      </c>
      <c r="AR10" s="13">
        <v>8.4112149532710276E-2</v>
      </c>
    </row>
    <row r="11" spans="1:45">
      <c r="A11" s="5">
        <v>1954</v>
      </c>
      <c r="B11" s="2">
        <v>78</v>
      </c>
      <c r="C11" s="2">
        <v>0</v>
      </c>
      <c r="D11" s="2">
        <v>0</v>
      </c>
      <c r="E11" s="4"/>
      <c r="F11" s="7">
        <v>0</v>
      </c>
      <c r="G11" s="7">
        <v>0</v>
      </c>
      <c r="H11" s="7">
        <v>0</v>
      </c>
      <c r="I11" s="4"/>
      <c r="J11" s="7">
        <v>8</v>
      </c>
      <c r="K11" s="7">
        <v>0</v>
      </c>
      <c r="L11" s="7">
        <v>0</v>
      </c>
      <c r="M11" s="2">
        <v>15</v>
      </c>
      <c r="N11" s="2">
        <v>0</v>
      </c>
      <c r="O11" s="2">
        <v>0</v>
      </c>
      <c r="P11" s="4"/>
      <c r="Q11" s="7" t="s">
        <v>13</v>
      </c>
      <c r="R11" s="7">
        <v>0</v>
      </c>
      <c r="S11" s="7">
        <v>0</v>
      </c>
      <c r="T11" s="2">
        <v>6</v>
      </c>
      <c r="U11" s="2">
        <v>0</v>
      </c>
      <c r="V11" s="2">
        <v>0</v>
      </c>
      <c r="W11" s="4"/>
      <c r="X11" s="7">
        <v>324</v>
      </c>
      <c r="Y11" s="7">
        <v>0</v>
      </c>
      <c r="Z11" s="7">
        <v>0</v>
      </c>
      <c r="AA11" s="2">
        <v>456</v>
      </c>
      <c r="AB11" s="2">
        <v>0</v>
      </c>
      <c r="AC11" s="2">
        <v>0</v>
      </c>
      <c r="AE11" s="9" t="s">
        <v>21</v>
      </c>
      <c r="AF11" s="4">
        <v>106800</v>
      </c>
      <c r="AG11" s="4">
        <v>269700</v>
      </c>
      <c r="AH11" s="4">
        <v>213900</v>
      </c>
      <c r="AI11" s="4">
        <v>240100</v>
      </c>
      <c r="AJ11" s="4">
        <v>181600</v>
      </c>
      <c r="AK11" s="4">
        <v>1012100</v>
      </c>
      <c r="AL11" s="4"/>
      <c r="AM11" s="9" t="s">
        <v>21</v>
      </c>
      <c r="AN11" s="13">
        <v>0.10552316964726806</v>
      </c>
      <c r="AO11" s="13">
        <v>0.26647564469914042</v>
      </c>
      <c r="AP11" s="13">
        <v>0.2113427526924217</v>
      </c>
      <c r="AQ11" s="13">
        <v>0.23722952277442941</v>
      </c>
      <c r="AR11" s="13">
        <v>0.17942891018674045</v>
      </c>
    </row>
    <row r="12" spans="1:45">
      <c r="A12" s="5">
        <v>1955</v>
      </c>
      <c r="B12" s="2">
        <v>83</v>
      </c>
      <c r="C12" s="2">
        <v>0</v>
      </c>
      <c r="D12" s="2">
        <v>0</v>
      </c>
      <c r="E12" s="4"/>
      <c r="F12" s="7">
        <v>0</v>
      </c>
      <c r="G12" s="7">
        <v>0</v>
      </c>
      <c r="H12" s="7">
        <v>0</v>
      </c>
      <c r="I12" s="4"/>
      <c r="J12" s="7">
        <v>9</v>
      </c>
      <c r="K12" s="7">
        <v>0</v>
      </c>
      <c r="L12" s="7">
        <v>0</v>
      </c>
      <c r="M12" s="2">
        <v>15</v>
      </c>
      <c r="N12" s="2">
        <v>0</v>
      </c>
      <c r="O12" s="2">
        <v>0</v>
      </c>
      <c r="P12" s="4"/>
      <c r="Q12" s="7" t="s">
        <v>13</v>
      </c>
      <c r="R12" s="7">
        <v>0</v>
      </c>
      <c r="S12" s="7">
        <v>0</v>
      </c>
      <c r="T12" s="2">
        <v>6</v>
      </c>
      <c r="U12" s="2">
        <v>0</v>
      </c>
      <c r="V12" s="2">
        <v>0</v>
      </c>
      <c r="W12" s="4"/>
      <c r="X12" s="7">
        <v>335</v>
      </c>
      <c r="Y12" s="7">
        <v>0</v>
      </c>
      <c r="Z12" s="7">
        <v>0</v>
      </c>
      <c r="AA12" s="2">
        <v>469</v>
      </c>
      <c r="AB12" s="2">
        <v>0</v>
      </c>
      <c r="AC12" s="2">
        <v>0</v>
      </c>
      <c r="AF12" s="4"/>
      <c r="AG12" s="4"/>
      <c r="AH12" s="4"/>
      <c r="AI12" s="4"/>
      <c r="AJ12" s="4"/>
      <c r="AK12" s="4"/>
      <c r="AL12" s="4"/>
    </row>
    <row r="13" spans="1:45" ht="15" thickBot="1">
      <c r="A13" s="5">
        <v>1956</v>
      </c>
      <c r="B13" s="2">
        <v>86</v>
      </c>
      <c r="C13" s="2">
        <v>0</v>
      </c>
      <c r="D13" s="2">
        <v>0</v>
      </c>
      <c r="E13" s="4"/>
      <c r="F13" s="7">
        <v>0</v>
      </c>
      <c r="G13" s="7">
        <v>0</v>
      </c>
      <c r="H13" s="7">
        <v>0</v>
      </c>
      <c r="I13" s="4"/>
      <c r="J13" s="7">
        <v>9</v>
      </c>
      <c r="K13" s="7">
        <v>0</v>
      </c>
      <c r="L13" s="7">
        <v>0</v>
      </c>
      <c r="M13" s="2">
        <v>16</v>
      </c>
      <c r="N13" s="2">
        <v>0</v>
      </c>
      <c r="O13" s="2">
        <v>0</v>
      </c>
      <c r="P13" s="4"/>
      <c r="Q13" s="7" t="s">
        <v>13</v>
      </c>
      <c r="R13" s="7">
        <v>0</v>
      </c>
      <c r="S13" s="7">
        <v>0</v>
      </c>
      <c r="T13" s="2">
        <v>6</v>
      </c>
      <c r="U13" s="2">
        <v>0</v>
      </c>
      <c r="V13" s="2">
        <v>0</v>
      </c>
      <c r="W13" s="4"/>
      <c r="X13" s="7">
        <v>347</v>
      </c>
      <c r="Y13" s="7">
        <v>0</v>
      </c>
      <c r="Z13" s="7">
        <v>0</v>
      </c>
      <c r="AA13" s="2">
        <v>484</v>
      </c>
      <c r="AB13" s="2">
        <v>0</v>
      </c>
      <c r="AC13" s="2">
        <v>0</v>
      </c>
      <c r="AE13" s="141" t="s">
        <v>26</v>
      </c>
      <c r="AF13" s="142">
        <v>243700</v>
      </c>
      <c r="AG13" s="143">
        <v>658416</v>
      </c>
      <c r="AH13" s="143">
        <v>532515</v>
      </c>
      <c r="AI13" s="143">
        <v>543079</v>
      </c>
      <c r="AJ13" s="143">
        <v>295446</v>
      </c>
      <c r="AK13" s="144">
        <v>2273156</v>
      </c>
      <c r="AN13" s="11">
        <f>AF6/$AK6</f>
        <v>0.10720570121414746</v>
      </c>
      <c r="AO13" s="11">
        <f>AG6/$AK6</f>
        <v>0.28963575576280132</v>
      </c>
      <c r="AP13" s="11">
        <f t="shared" ref="AP13:AR13" si="0">AH6/$AK6</f>
        <v>0.23425127573464719</v>
      </c>
      <c r="AQ13" s="11">
        <f t="shared" si="0"/>
        <v>0.23891430582438852</v>
      </c>
      <c r="AR13" s="11">
        <f t="shared" si="0"/>
        <v>0.12994897061411226</v>
      </c>
    </row>
    <row r="14" spans="1:45">
      <c r="A14" s="5">
        <v>1957</v>
      </c>
      <c r="B14" s="2">
        <v>90</v>
      </c>
      <c r="C14" s="2">
        <v>0</v>
      </c>
      <c r="D14" s="2">
        <v>0</v>
      </c>
      <c r="E14" s="4"/>
      <c r="F14" s="7">
        <v>0</v>
      </c>
      <c r="G14" s="7">
        <v>0</v>
      </c>
      <c r="H14" s="7">
        <v>0</v>
      </c>
      <c r="I14" s="4"/>
      <c r="J14" s="7">
        <v>9</v>
      </c>
      <c r="K14" s="7">
        <v>0</v>
      </c>
      <c r="L14" s="7">
        <v>0</v>
      </c>
      <c r="M14" s="2">
        <v>16</v>
      </c>
      <c r="N14" s="2">
        <v>0</v>
      </c>
      <c r="O14" s="2">
        <v>0</v>
      </c>
      <c r="P14" s="4"/>
      <c r="Q14" s="7" t="s">
        <v>13</v>
      </c>
      <c r="R14" s="7">
        <v>0</v>
      </c>
      <c r="S14" s="7">
        <v>0</v>
      </c>
      <c r="T14" s="2">
        <v>5</v>
      </c>
      <c r="U14" s="2">
        <v>0</v>
      </c>
      <c r="V14" s="2">
        <v>0</v>
      </c>
      <c r="W14" s="4"/>
      <c r="X14" s="7">
        <v>361</v>
      </c>
      <c r="Y14" s="7">
        <v>0</v>
      </c>
      <c r="Z14" s="7">
        <v>0</v>
      </c>
      <c r="AA14" s="2">
        <v>498</v>
      </c>
      <c r="AB14" s="2">
        <v>0</v>
      </c>
      <c r="AC14" s="2">
        <v>0</v>
      </c>
      <c r="AE14" s="137" t="s">
        <v>27</v>
      </c>
      <c r="AF14" s="138">
        <v>45532</v>
      </c>
      <c r="AG14" s="139">
        <v>151529</v>
      </c>
      <c r="AH14" s="139">
        <v>144612</v>
      </c>
      <c r="AI14" s="139">
        <v>173459</v>
      </c>
      <c r="AJ14" s="139">
        <v>79349</v>
      </c>
      <c r="AK14" s="140">
        <v>594481</v>
      </c>
      <c r="AN14" s="11">
        <f t="shared" ref="AN14:AN18" si="1">AF7/$AK7</f>
        <v>7.653490328006729E-2</v>
      </c>
      <c r="AO14" s="11">
        <f t="shared" ref="AO14:AO18" si="2">AG7/$AK7</f>
        <v>0.25483599663582845</v>
      </c>
      <c r="AP14" s="11">
        <f t="shared" ref="AP14:AP18" si="3">AH7/$AK7</f>
        <v>0.2432296047098402</v>
      </c>
      <c r="AQ14" s="11">
        <f t="shared" ref="AQ14:AQ18" si="4">AI7/$AK7</f>
        <v>0.29184188393608074</v>
      </c>
      <c r="AR14" s="11">
        <f t="shared" ref="AR14:AR18" si="5">AJ7/$AK7</f>
        <v>0.13338940285954584</v>
      </c>
    </row>
    <row r="15" spans="1:45">
      <c r="A15" s="5">
        <v>1958</v>
      </c>
      <c r="B15" s="2">
        <v>96</v>
      </c>
      <c r="C15" s="2">
        <v>0</v>
      </c>
      <c r="D15" s="2">
        <v>0</v>
      </c>
      <c r="E15" s="4"/>
      <c r="F15" s="7">
        <v>0</v>
      </c>
      <c r="G15" s="7">
        <v>0</v>
      </c>
      <c r="H15" s="7">
        <v>0</v>
      </c>
      <c r="I15" s="4"/>
      <c r="J15" s="7">
        <v>10</v>
      </c>
      <c r="K15" s="7">
        <v>0</v>
      </c>
      <c r="L15" s="7">
        <v>0</v>
      </c>
      <c r="M15" s="2">
        <v>17</v>
      </c>
      <c r="N15" s="2">
        <v>0</v>
      </c>
      <c r="O15" s="2">
        <v>0</v>
      </c>
      <c r="P15" s="4"/>
      <c r="Q15" s="7" t="s">
        <v>13</v>
      </c>
      <c r="R15" s="7">
        <v>0</v>
      </c>
      <c r="S15" s="7">
        <v>0</v>
      </c>
      <c r="T15" s="2" t="s">
        <v>13</v>
      </c>
      <c r="U15" s="2">
        <v>0</v>
      </c>
      <c r="V15" s="2">
        <v>0</v>
      </c>
      <c r="W15" s="4"/>
      <c r="X15" s="7">
        <v>376</v>
      </c>
      <c r="Y15" s="7">
        <v>0</v>
      </c>
      <c r="Z15" s="7">
        <v>0</v>
      </c>
      <c r="AA15" s="2">
        <v>515</v>
      </c>
      <c r="AB15" s="2">
        <v>0</v>
      </c>
      <c r="AC15" s="2">
        <v>0</v>
      </c>
      <c r="AE15" s="137" t="s">
        <v>1</v>
      </c>
      <c r="AF15" s="138">
        <v>41526</v>
      </c>
      <c r="AG15" s="139">
        <v>128109</v>
      </c>
      <c r="AH15" s="139">
        <v>101206</v>
      </c>
      <c r="AI15" s="139">
        <v>59242</v>
      </c>
      <c r="AJ15" s="139">
        <v>3684</v>
      </c>
      <c r="AK15" s="140">
        <v>333767</v>
      </c>
      <c r="AN15" s="11">
        <f t="shared" si="1"/>
        <v>0.12432594367884961</v>
      </c>
      <c r="AO15" s="11">
        <f t="shared" si="2"/>
        <v>0.38376273217495505</v>
      </c>
      <c r="AP15" s="11">
        <f t="shared" si="3"/>
        <v>0.30317555422408626</v>
      </c>
      <c r="AQ15" s="11">
        <f t="shared" si="4"/>
        <v>0.1773517076093469</v>
      </c>
      <c r="AR15" s="11">
        <f t="shared" si="5"/>
        <v>1.1084481725584181E-2</v>
      </c>
    </row>
    <row r="16" spans="1:45">
      <c r="A16" s="5">
        <v>1959</v>
      </c>
      <c r="B16" s="2">
        <v>100</v>
      </c>
      <c r="C16" s="2">
        <v>0</v>
      </c>
      <c r="D16" s="2">
        <v>0</v>
      </c>
      <c r="E16" s="4"/>
      <c r="F16" s="7">
        <v>0</v>
      </c>
      <c r="G16" s="7">
        <v>0</v>
      </c>
      <c r="H16" s="7">
        <v>0</v>
      </c>
      <c r="I16" s="4"/>
      <c r="J16" s="7">
        <v>10</v>
      </c>
      <c r="K16" s="7">
        <v>0</v>
      </c>
      <c r="L16" s="7">
        <v>0</v>
      </c>
      <c r="M16" s="2">
        <v>18</v>
      </c>
      <c r="N16" s="2">
        <v>0</v>
      </c>
      <c r="O16" s="2">
        <v>0</v>
      </c>
      <c r="P16" s="4"/>
      <c r="Q16" s="7" t="s">
        <v>13</v>
      </c>
      <c r="R16" s="7">
        <v>0</v>
      </c>
      <c r="S16" s="7">
        <v>0</v>
      </c>
      <c r="T16" s="2" t="s">
        <v>13</v>
      </c>
      <c r="U16" s="2">
        <v>0</v>
      </c>
      <c r="V16" s="2">
        <v>0</v>
      </c>
      <c r="W16" s="4"/>
      <c r="X16" s="7">
        <v>389</v>
      </c>
      <c r="Y16" s="7">
        <v>0</v>
      </c>
      <c r="Z16" s="7">
        <v>0</v>
      </c>
      <c r="AA16" s="2">
        <v>531</v>
      </c>
      <c r="AB16" s="2">
        <v>0</v>
      </c>
      <c r="AC16" s="2">
        <v>0</v>
      </c>
      <c r="AE16" s="137" t="s">
        <v>2</v>
      </c>
      <c r="AF16" s="138">
        <v>29774</v>
      </c>
      <c r="AG16" s="139">
        <v>86466</v>
      </c>
      <c r="AH16" s="139">
        <v>64013</v>
      </c>
      <c r="AI16" s="139">
        <v>62943</v>
      </c>
      <c r="AJ16" s="139">
        <v>25372</v>
      </c>
      <c r="AK16" s="140">
        <v>268568</v>
      </c>
      <c r="AN16" s="11">
        <f t="shared" si="1"/>
        <v>0.11094564408041697</v>
      </c>
      <c r="AO16" s="11">
        <f t="shared" si="2"/>
        <v>0.32204020848845866</v>
      </c>
      <c r="AP16" s="11">
        <f t="shared" si="3"/>
        <v>0.23827252419955325</v>
      </c>
      <c r="AQ16" s="11">
        <f t="shared" si="4"/>
        <v>0.23417721518987342</v>
      </c>
      <c r="AR16" s="11">
        <f t="shared" si="5"/>
        <v>9.456440804169769E-2</v>
      </c>
    </row>
    <row r="17" spans="1:44">
      <c r="A17" s="5">
        <v>1960</v>
      </c>
      <c r="B17" s="2">
        <v>105</v>
      </c>
      <c r="C17" s="2">
        <v>0</v>
      </c>
      <c r="D17" s="2">
        <v>0</v>
      </c>
      <c r="E17" s="4"/>
      <c r="F17" s="7">
        <v>0</v>
      </c>
      <c r="G17" s="7">
        <v>0</v>
      </c>
      <c r="H17" s="7">
        <v>0</v>
      </c>
      <c r="I17" s="4"/>
      <c r="J17" s="7">
        <v>11</v>
      </c>
      <c r="K17" s="7">
        <v>0</v>
      </c>
      <c r="L17" s="7">
        <v>0</v>
      </c>
      <c r="M17" s="2">
        <v>18</v>
      </c>
      <c r="N17" s="2">
        <v>0</v>
      </c>
      <c r="O17" s="2">
        <v>0</v>
      </c>
      <c r="P17" s="4"/>
      <c r="Q17" s="7" t="s">
        <v>13</v>
      </c>
      <c r="R17" s="7">
        <v>0</v>
      </c>
      <c r="S17" s="7">
        <v>0</v>
      </c>
      <c r="T17" s="2" t="s">
        <v>13</v>
      </c>
      <c r="U17" s="2">
        <v>0</v>
      </c>
      <c r="V17" s="2">
        <v>0</v>
      </c>
      <c r="W17" s="4"/>
      <c r="X17" s="7">
        <v>405</v>
      </c>
      <c r="Y17" s="7">
        <v>0</v>
      </c>
      <c r="Z17" s="7">
        <v>0</v>
      </c>
      <c r="AA17" s="2">
        <v>548</v>
      </c>
      <c r="AB17" s="2">
        <v>0</v>
      </c>
      <c r="AC17" s="2">
        <v>0</v>
      </c>
      <c r="AE17" s="137" t="s">
        <v>3</v>
      </c>
      <c r="AF17" s="138">
        <v>20037</v>
      </c>
      <c r="AG17" s="139">
        <v>22620</v>
      </c>
      <c r="AH17" s="139">
        <v>8798</v>
      </c>
      <c r="AI17" s="139">
        <v>7323</v>
      </c>
      <c r="AJ17" s="139">
        <v>5436</v>
      </c>
      <c r="AK17" s="140">
        <v>64214</v>
      </c>
      <c r="AN17" s="11">
        <f t="shared" si="1"/>
        <v>0.3115264797507788</v>
      </c>
      <c r="AO17" s="11">
        <f t="shared" si="2"/>
        <v>0.35202492211838005</v>
      </c>
      <c r="AP17" s="11">
        <f t="shared" si="3"/>
        <v>0.13707165109034267</v>
      </c>
      <c r="AQ17" s="11">
        <f t="shared" si="4"/>
        <v>0.11370716510903427</v>
      </c>
      <c r="AR17" s="11">
        <f t="shared" si="5"/>
        <v>8.4112149532710276E-2</v>
      </c>
    </row>
    <row r="18" spans="1:44">
      <c r="A18" s="5">
        <v>1961</v>
      </c>
      <c r="B18" s="2">
        <v>111</v>
      </c>
      <c r="C18" s="2">
        <v>0</v>
      </c>
      <c r="D18" s="2">
        <v>0</v>
      </c>
      <c r="E18" s="4"/>
      <c r="F18" s="7">
        <v>0</v>
      </c>
      <c r="G18" s="7">
        <v>0</v>
      </c>
      <c r="H18" s="7">
        <v>0</v>
      </c>
      <c r="I18" s="4"/>
      <c r="J18" s="7">
        <v>11</v>
      </c>
      <c r="K18" s="7">
        <v>0</v>
      </c>
      <c r="L18" s="7">
        <v>0</v>
      </c>
      <c r="M18" s="2">
        <v>19</v>
      </c>
      <c r="N18" s="2">
        <v>0</v>
      </c>
      <c r="O18" s="2">
        <v>0</v>
      </c>
      <c r="P18" s="4"/>
      <c r="Q18" s="7" t="s">
        <v>13</v>
      </c>
      <c r="R18" s="7">
        <v>0</v>
      </c>
      <c r="S18" s="7">
        <v>0</v>
      </c>
      <c r="T18" s="2" t="s">
        <v>13</v>
      </c>
      <c r="U18" s="2">
        <v>0</v>
      </c>
      <c r="V18" s="2">
        <v>0</v>
      </c>
      <c r="W18" s="4"/>
      <c r="X18" s="7">
        <v>421</v>
      </c>
      <c r="Y18" s="7">
        <v>0</v>
      </c>
      <c r="Z18" s="7">
        <v>0</v>
      </c>
      <c r="AA18" s="2">
        <v>566</v>
      </c>
      <c r="AB18" s="2">
        <v>0</v>
      </c>
      <c r="AC18" s="2">
        <v>0</v>
      </c>
      <c r="AE18" s="137" t="s">
        <v>28</v>
      </c>
      <c r="AF18" s="138">
        <v>106831</v>
      </c>
      <c r="AG18" s="139">
        <v>269692</v>
      </c>
      <c r="AH18" s="139">
        <v>213886</v>
      </c>
      <c r="AI18" s="139">
        <v>240112</v>
      </c>
      <c r="AJ18" s="139">
        <v>181605</v>
      </c>
      <c r="AK18" s="140">
        <v>1012126</v>
      </c>
      <c r="AN18" s="11">
        <f t="shared" si="1"/>
        <v>0.10552316964726806</v>
      </c>
      <c r="AO18" s="11">
        <f t="shared" si="2"/>
        <v>0.26647564469914042</v>
      </c>
      <c r="AP18" s="11">
        <f t="shared" si="3"/>
        <v>0.2113427526924217</v>
      </c>
      <c r="AQ18" s="11">
        <f t="shared" si="4"/>
        <v>0.23722952277442941</v>
      </c>
      <c r="AR18" s="11">
        <f t="shared" si="5"/>
        <v>0.17942891018674045</v>
      </c>
    </row>
    <row r="19" spans="1:44">
      <c r="A19" s="5">
        <v>1962</v>
      </c>
      <c r="B19" s="2">
        <v>117</v>
      </c>
      <c r="C19" s="2">
        <v>0</v>
      </c>
      <c r="D19" s="2">
        <v>0</v>
      </c>
      <c r="E19" s="4"/>
      <c r="F19" s="7">
        <v>0</v>
      </c>
      <c r="G19" s="7">
        <v>0</v>
      </c>
      <c r="H19" s="7">
        <v>0</v>
      </c>
      <c r="I19" s="4"/>
      <c r="J19" s="7">
        <v>13</v>
      </c>
      <c r="K19" s="7">
        <v>0</v>
      </c>
      <c r="L19" s="7">
        <v>0</v>
      </c>
      <c r="M19" s="2">
        <v>21</v>
      </c>
      <c r="N19" s="2">
        <v>0</v>
      </c>
      <c r="O19" s="2">
        <v>0</v>
      </c>
      <c r="P19" s="4"/>
      <c r="Q19" s="7" t="s">
        <v>13</v>
      </c>
      <c r="R19" s="7">
        <v>0</v>
      </c>
      <c r="S19" s="7">
        <v>0</v>
      </c>
      <c r="T19" s="2" t="s">
        <v>13</v>
      </c>
      <c r="U19" s="2">
        <v>0</v>
      </c>
      <c r="V19" s="2">
        <v>0</v>
      </c>
      <c r="W19" s="4"/>
      <c r="X19" s="7">
        <v>437</v>
      </c>
      <c r="Y19" s="7">
        <v>0</v>
      </c>
      <c r="Z19" s="7">
        <v>0</v>
      </c>
      <c r="AA19" s="2">
        <v>583</v>
      </c>
      <c r="AB19" s="2">
        <v>0</v>
      </c>
      <c r="AC19" s="2">
        <v>0</v>
      </c>
    </row>
    <row r="20" spans="1:44">
      <c r="A20" s="5">
        <v>1963</v>
      </c>
      <c r="B20" s="2">
        <v>123</v>
      </c>
      <c r="C20" s="2">
        <v>0</v>
      </c>
      <c r="D20" s="2">
        <v>0</v>
      </c>
      <c r="E20" s="4"/>
      <c r="F20" s="7">
        <v>0</v>
      </c>
      <c r="G20" s="7">
        <v>0</v>
      </c>
      <c r="H20" s="7">
        <v>0</v>
      </c>
      <c r="I20" s="4"/>
      <c r="J20" s="7">
        <v>15</v>
      </c>
      <c r="K20" s="7">
        <v>0</v>
      </c>
      <c r="L20" s="7">
        <v>0</v>
      </c>
      <c r="M20" s="2">
        <v>21</v>
      </c>
      <c r="N20" s="2">
        <v>0</v>
      </c>
      <c r="O20" s="2">
        <v>0</v>
      </c>
      <c r="P20" s="4"/>
      <c r="Q20" s="7" t="s">
        <v>13</v>
      </c>
      <c r="R20" s="7">
        <v>0</v>
      </c>
      <c r="S20" s="7">
        <v>0</v>
      </c>
      <c r="T20" s="2" t="s">
        <v>13</v>
      </c>
      <c r="U20" s="2">
        <v>0</v>
      </c>
      <c r="V20" s="2">
        <v>0</v>
      </c>
      <c r="W20" s="4"/>
      <c r="X20" s="7">
        <v>455</v>
      </c>
      <c r="Y20" s="7">
        <v>0</v>
      </c>
      <c r="Z20" s="7">
        <v>0</v>
      </c>
      <c r="AA20" s="2">
        <v>602</v>
      </c>
      <c r="AB20" s="2">
        <v>0</v>
      </c>
      <c r="AC20" s="2">
        <v>0</v>
      </c>
      <c r="AF20" s="10">
        <f>ROUND(AF13,-2)</f>
        <v>243700</v>
      </c>
      <c r="AG20" s="10">
        <f t="shared" ref="AG20:AK20" si="6">ROUND(AG13,-2)</f>
        <v>658400</v>
      </c>
      <c r="AH20" s="10">
        <f t="shared" si="6"/>
        <v>532500</v>
      </c>
      <c r="AI20" s="10">
        <f t="shared" si="6"/>
        <v>543100</v>
      </c>
      <c r="AJ20" s="10">
        <f t="shared" si="6"/>
        <v>295400</v>
      </c>
      <c r="AK20" s="10">
        <f t="shared" si="6"/>
        <v>2273200</v>
      </c>
    </row>
    <row r="21" spans="1:44">
      <c r="A21" s="5">
        <v>1964</v>
      </c>
      <c r="B21" s="2">
        <v>128</v>
      </c>
      <c r="C21" s="2">
        <v>0</v>
      </c>
      <c r="D21" s="2">
        <v>0</v>
      </c>
      <c r="E21" s="4"/>
      <c r="F21" s="7">
        <v>0</v>
      </c>
      <c r="G21" s="7">
        <v>0</v>
      </c>
      <c r="H21" s="7">
        <v>0</v>
      </c>
      <c r="I21" s="4"/>
      <c r="J21" s="7">
        <v>15</v>
      </c>
      <c r="K21" s="7">
        <v>0</v>
      </c>
      <c r="L21" s="7">
        <v>0</v>
      </c>
      <c r="M21" s="2">
        <v>22</v>
      </c>
      <c r="N21" s="2">
        <v>0</v>
      </c>
      <c r="O21" s="2">
        <v>0</v>
      </c>
      <c r="P21" s="4"/>
      <c r="Q21" s="7" t="s">
        <v>13</v>
      </c>
      <c r="R21" s="7">
        <v>0</v>
      </c>
      <c r="S21" s="7">
        <v>0</v>
      </c>
      <c r="T21" s="2">
        <v>5</v>
      </c>
      <c r="U21" s="2">
        <v>0</v>
      </c>
      <c r="V21" s="2">
        <v>0</v>
      </c>
      <c r="W21" s="4"/>
      <c r="X21" s="7">
        <v>473</v>
      </c>
      <c r="Y21" s="7">
        <v>0</v>
      </c>
      <c r="Z21" s="7">
        <v>0</v>
      </c>
      <c r="AA21" s="2">
        <v>623</v>
      </c>
      <c r="AB21" s="2">
        <v>0</v>
      </c>
      <c r="AC21" s="2">
        <v>0</v>
      </c>
      <c r="AF21" s="10">
        <f>ROUND(AF14,-2)</f>
        <v>45500</v>
      </c>
      <c r="AG21" s="10">
        <f t="shared" ref="AG21:AK21" si="7">ROUND(AG14,-2)</f>
        <v>151500</v>
      </c>
      <c r="AH21" s="10">
        <f t="shared" si="7"/>
        <v>144600</v>
      </c>
      <c r="AI21" s="10">
        <f t="shared" si="7"/>
        <v>173500</v>
      </c>
      <c r="AJ21" s="10">
        <f t="shared" si="7"/>
        <v>79300</v>
      </c>
      <c r="AK21" s="10">
        <f t="shared" si="7"/>
        <v>594500</v>
      </c>
    </row>
    <row r="22" spans="1:44">
      <c r="A22" s="5">
        <v>1965</v>
      </c>
      <c r="B22" s="2">
        <v>135</v>
      </c>
      <c r="C22" s="2">
        <v>0</v>
      </c>
      <c r="D22" s="2">
        <v>0</v>
      </c>
      <c r="E22" s="4"/>
      <c r="F22" s="7">
        <v>0</v>
      </c>
      <c r="G22" s="7">
        <v>0</v>
      </c>
      <c r="H22" s="7">
        <v>0</v>
      </c>
      <c r="I22" s="4"/>
      <c r="J22" s="7">
        <v>16</v>
      </c>
      <c r="K22" s="7">
        <v>0</v>
      </c>
      <c r="L22" s="7">
        <v>0</v>
      </c>
      <c r="M22" s="2">
        <v>23</v>
      </c>
      <c r="N22" s="2">
        <v>0</v>
      </c>
      <c r="O22" s="2">
        <v>0</v>
      </c>
      <c r="P22" s="4"/>
      <c r="Q22" s="7" t="s">
        <v>13</v>
      </c>
      <c r="R22" s="7">
        <v>0</v>
      </c>
      <c r="S22" s="7">
        <v>0</v>
      </c>
      <c r="T22" s="2">
        <v>5</v>
      </c>
      <c r="U22" s="2">
        <v>0</v>
      </c>
      <c r="V22" s="2">
        <v>0</v>
      </c>
      <c r="W22" s="4"/>
      <c r="X22" s="7">
        <v>493</v>
      </c>
      <c r="Y22" s="7">
        <v>0</v>
      </c>
      <c r="Z22" s="7">
        <v>0</v>
      </c>
      <c r="AA22" s="2">
        <v>644</v>
      </c>
      <c r="AB22" s="2">
        <v>0</v>
      </c>
      <c r="AC22" s="2">
        <v>0</v>
      </c>
      <c r="AF22" s="10">
        <f t="shared" ref="AF22:AK22" si="8">ROUND(AF15,-2)</f>
        <v>41500</v>
      </c>
      <c r="AG22" s="10">
        <f t="shared" si="8"/>
        <v>128100</v>
      </c>
      <c r="AH22" s="10">
        <f t="shared" si="8"/>
        <v>101200</v>
      </c>
      <c r="AI22" s="10">
        <f t="shared" si="8"/>
        <v>59200</v>
      </c>
      <c r="AJ22" s="10">
        <f t="shared" si="8"/>
        <v>3700</v>
      </c>
      <c r="AK22" s="10">
        <f t="shared" si="8"/>
        <v>333800</v>
      </c>
    </row>
    <row r="23" spans="1:44">
      <c r="A23" s="5">
        <v>1966</v>
      </c>
      <c r="B23" s="2">
        <v>142</v>
      </c>
      <c r="C23" s="2">
        <v>0</v>
      </c>
      <c r="D23" s="2">
        <v>0</v>
      </c>
      <c r="E23" s="4"/>
      <c r="F23" s="7">
        <v>0</v>
      </c>
      <c r="G23" s="7">
        <v>0</v>
      </c>
      <c r="H23" s="7">
        <v>0</v>
      </c>
      <c r="I23" s="4"/>
      <c r="J23" s="7">
        <v>17</v>
      </c>
      <c r="K23" s="7">
        <v>0</v>
      </c>
      <c r="L23" s="7">
        <v>0</v>
      </c>
      <c r="M23" s="2">
        <v>24</v>
      </c>
      <c r="N23" s="2">
        <v>0</v>
      </c>
      <c r="O23" s="2">
        <v>0</v>
      </c>
      <c r="P23" s="4"/>
      <c r="Q23" s="7">
        <v>5</v>
      </c>
      <c r="R23" s="7">
        <v>0</v>
      </c>
      <c r="S23" s="7">
        <v>0</v>
      </c>
      <c r="T23" s="2">
        <v>5</v>
      </c>
      <c r="U23" s="2">
        <v>0</v>
      </c>
      <c r="V23" s="2">
        <v>0</v>
      </c>
      <c r="W23" s="4"/>
      <c r="X23" s="7">
        <v>512</v>
      </c>
      <c r="Y23" s="7">
        <v>0</v>
      </c>
      <c r="Z23" s="7">
        <v>0</v>
      </c>
      <c r="AA23" s="2">
        <v>666</v>
      </c>
      <c r="AB23" s="2">
        <v>0</v>
      </c>
      <c r="AC23" s="2">
        <v>0</v>
      </c>
      <c r="AF23" s="10">
        <f t="shared" ref="AF23:AK23" si="9">ROUND(AF16,-2)</f>
        <v>29800</v>
      </c>
      <c r="AG23" s="10">
        <f t="shared" si="9"/>
        <v>86500</v>
      </c>
      <c r="AH23" s="10">
        <f t="shared" si="9"/>
        <v>64000</v>
      </c>
      <c r="AI23" s="10">
        <f t="shared" si="9"/>
        <v>62900</v>
      </c>
      <c r="AJ23" s="10">
        <f t="shared" si="9"/>
        <v>25400</v>
      </c>
      <c r="AK23" s="10">
        <f t="shared" si="9"/>
        <v>268600</v>
      </c>
    </row>
    <row r="24" spans="1:44">
      <c r="A24" s="5">
        <v>1967</v>
      </c>
      <c r="B24" s="2">
        <v>149</v>
      </c>
      <c r="C24" s="2">
        <v>0</v>
      </c>
      <c r="D24" s="2">
        <v>0</v>
      </c>
      <c r="E24" s="4"/>
      <c r="F24" s="7">
        <v>0</v>
      </c>
      <c r="G24" s="7">
        <v>0</v>
      </c>
      <c r="H24" s="7">
        <v>0</v>
      </c>
      <c r="I24" s="4"/>
      <c r="J24" s="7">
        <v>18</v>
      </c>
      <c r="K24" s="7">
        <v>0</v>
      </c>
      <c r="L24" s="7">
        <v>0</v>
      </c>
      <c r="M24" s="2">
        <v>27</v>
      </c>
      <c r="N24" s="2">
        <v>0</v>
      </c>
      <c r="O24" s="2">
        <v>0</v>
      </c>
      <c r="P24" s="4"/>
      <c r="Q24" s="7">
        <v>5</v>
      </c>
      <c r="R24" s="7">
        <v>0</v>
      </c>
      <c r="S24" s="7">
        <v>0</v>
      </c>
      <c r="T24" s="2">
        <v>5</v>
      </c>
      <c r="U24" s="2">
        <v>0</v>
      </c>
      <c r="V24" s="2">
        <v>0</v>
      </c>
      <c r="W24" s="4"/>
      <c r="X24" s="7">
        <v>534</v>
      </c>
      <c r="Y24" s="7">
        <v>0</v>
      </c>
      <c r="Z24" s="7">
        <v>0</v>
      </c>
      <c r="AA24" s="2">
        <v>689</v>
      </c>
      <c r="AB24" s="2">
        <v>0</v>
      </c>
      <c r="AC24" s="2">
        <v>0</v>
      </c>
      <c r="AF24" s="10">
        <f t="shared" ref="AF24:AK24" si="10">ROUND(AF17,-2)</f>
        <v>20000</v>
      </c>
      <c r="AG24" s="10">
        <f t="shared" si="10"/>
        <v>22600</v>
      </c>
      <c r="AH24" s="10">
        <f t="shared" si="10"/>
        <v>8800</v>
      </c>
      <c r="AI24" s="10">
        <f t="shared" si="10"/>
        <v>7300</v>
      </c>
      <c r="AJ24" s="10">
        <f t="shared" si="10"/>
        <v>5400</v>
      </c>
      <c r="AK24" s="10">
        <f t="shared" si="10"/>
        <v>64200</v>
      </c>
    </row>
    <row r="25" spans="1:44">
      <c r="A25" s="5">
        <v>1968</v>
      </c>
      <c r="B25" s="2">
        <v>157</v>
      </c>
      <c r="C25" s="2">
        <v>0</v>
      </c>
      <c r="D25" s="2">
        <v>0</v>
      </c>
      <c r="E25" s="4"/>
      <c r="F25" s="7">
        <v>0</v>
      </c>
      <c r="G25" s="7">
        <v>0</v>
      </c>
      <c r="H25" s="7">
        <v>0</v>
      </c>
      <c r="I25" s="4"/>
      <c r="J25" s="7">
        <v>18</v>
      </c>
      <c r="K25" s="7">
        <v>0</v>
      </c>
      <c r="L25" s="7">
        <v>0</v>
      </c>
      <c r="M25" s="2">
        <v>28</v>
      </c>
      <c r="N25" s="2">
        <v>0</v>
      </c>
      <c r="O25" s="2">
        <v>0</v>
      </c>
      <c r="P25" s="4"/>
      <c r="Q25" s="7">
        <v>5</v>
      </c>
      <c r="R25" s="7">
        <v>0</v>
      </c>
      <c r="S25" s="7">
        <v>0</v>
      </c>
      <c r="T25" s="2">
        <v>5</v>
      </c>
      <c r="U25" s="2">
        <v>0</v>
      </c>
      <c r="V25" s="2">
        <v>0</v>
      </c>
      <c r="W25" s="4"/>
      <c r="X25" s="7">
        <v>557</v>
      </c>
      <c r="Y25" s="7">
        <v>0</v>
      </c>
      <c r="Z25" s="7">
        <v>0</v>
      </c>
      <c r="AA25" s="2">
        <v>712</v>
      </c>
      <c r="AB25" s="2">
        <v>0</v>
      </c>
      <c r="AC25" s="2">
        <v>0</v>
      </c>
      <c r="AF25" s="10">
        <f t="shared" ref="AF25:AK25" si="11">ROUND(AF18,-2)</f>
        <v>106800</v>
      </c>
      <c r="AG25" s="10">
        <f t="shared" si="11"/>
        <v>269700</v>
      </c>
      <c r="AH25" s="10">
        <f t="shared" si="11"/>
        <v>213900</v>
      </c>
      <c r="AI25" s="10">
        <f t="shared" si="11"/>
        <v>240100</v>
      </c>
      <c r="AJ25" s="10">
        <f t="shared" si="11"/>
        <v>181600</v>
      </c>
      <c r="AK25" s="10">
        <f t="shared" si="11"/>
        <v>1012100</v>
      </c>
    </row>
    <row r="26" spans="1:44">
      <c r="A26" s="5">
        <v>1969</v>
      </c>
      <c r="B26" s="2">
        <v>165</v>
      </c>
      <c r="C26" s="2">
        <v>0</v>
      </c>
      <c r="D26" s="2">
        <v>0</v>
      </c>
      <c r="E26" s="4"/>
      <c r="F26" s="7">
        <v>0</v>
      </c>
      <c r="G26" s="7">
        <v>0</v>
      </c>
      <c r="H26" s="7">
        <v>0</v>
      </c>
      <c r="I26" s="4"/>
      <c r="J26" s="7">
        <v>19</v>
      </c>
      <c r="K26" s="7">
        <v>0</v>
      </c>
      <c r="L26" s="7">
        <v>0</v>
      </c>
      <c r="M26" s="2">
        <v>28</v>
      </c>
      <c r="N26" s="2">
        <v>0</v>
      </c>
      <c r="O26" s="2">
        <v>0</v>
      </c>
      <c r="P26" s="4"/>
      <c r="Q26" s="7">
        <v>5</v>
      </c>
      <c r="R26" s="7">
        <v>0</v>
      </c>
      <c r="S26" s="7">
        <v>0</v>
      </c>
      <c r="T26" s="2">
        <v>5</v>
      </c>
      <c r="U26" s="2">
        <v>0</v>
      </c>
      <c r="V26" s="2">
        <v>0</v>
      </c>
      <c r="W26" s="4"/>
      <c r="X26" s="7">
        <v>579</v>
      </c>
      <c r="Y26" s="7">
        <v>0</v>
      </c>
      <c r="Z26" s="7">
        <v>0</v>
      </c>
      <c r="AA26" s="2">
        <v>737</v>
      </c>
      <c r="AB26" s="2">
        <v>0</v>
      </c>
      <c r="AC26" s="2">
        <v>0</v>
      </c>
    </row>
    <row r="27" spans="1:44">
      <c r="A27" s="5">
        <v>1970</v>
      </c>
      <c r="B27" s="2">
        <v>173</v>
      </c>
      <c r="C27" s="2">
        <v>0</v>
      </c>
      <c r="D27" s="2">
        <v>0</v>
      </c>
      <c r="E27" s="4"/>
      <c r="F27" s="7">
        <v>0</v>
      </c>
      <c r="G27" s="7">
        <v>0</v>
      </c>
      <c r="H27" s="7">
        <v>0</v>
      </c>
      <c r="I27" s="4"/>
      <c r="J27" s="7">
        <v>20</v>
      </c>
      <c r="K27" s="7">
        <v>0</v>
      </c>
      <c r="L27" s="7">
        <v>0</v>
      </c>
      <c r="M27" s="2">
        <v>30</v>
      </c>
      <c r="N27" s="2">
        <v>0</v>
      </c>
      <c r="O27" s="2">
        <v>0</v>
      </c>
      <c r="P27" s="4"/>
      <c r="Q27" s="7">
        <v>6</v>
      </c>
      <c r="R27" s="7">
        <v>0</v>
      </c>
      <c r="S27" s="7">
        <v>0</v>
      </c>
      <c r="T27" s="2">
        <v>7</v>
      </c>
      <c r="U27" s="2">
        <v>0</v>
      </c>
      <c r="V27" s="2">
        <v>0</v>
      </c>
      <c r="W27" s="4"/>
      <c r="X27" s="7">
        <v>605</v>
      </c>
      <c r="Y27" s="7">
        <v>0</v>
      </c>
      <c r="Z27" s="7">
        <v>0</v>
      </c>
      <c r="AA27" s="2">
        <v>763</v>
      </c>
      <c r="AB27" s="2">
        <v>0</v>
      </c>
      <c r="AC27" s="2">
        <v>0</v>
      </c>
    </row>
    <row r="28" spans="1:44">
      <c r="A28" s="5">
        <v>1971</v>
      </c>
      <c r="B28" s="2">
        <v>126</v>
      </c>
      <c r="C28" s="2">
        <v>203</v>
      </c>
      <c r="D28" s="2">
        <v>0</v>
      </c>
      <c r="E28" s="4"/>
      <c r="F28" s="7">
        <v>0</v>
      </c>
      <c r="G28" s="7" t="s">
        <v>13</v>
      </c>
      <c r="H28" s="7">
        <v>0</v>
      </c>
      <c r="I28" s="4"/>
      <c r="J28" s="7">
        <v>14</v>
      </c>
      <c r="K28" s="7">
        <v>28</v>
      </c>
      <c r="L28" s="7">
        <v>0</v>
      </c>
      <c r="M28" s="2">
        <v>25</v>
      </c>
      <c r="N28" s="2">
        <v>43</v>
      </c>
      <c r="O28" s="2">
        <v>0</v>
      </c>
      <c r="P28" s="4"/>
      <c r="Q28" s="7">
        <v>6</v>
      </c>
      <c r="R28" s="7">
        <v>26</v>
      </c>
      <c r="S28" s="7">
        <v>0</v>
      </c>
      <c r="T28" s="2">
        <v>7</v>
      </c>
      <c r="U28" s="2">
        <v>11</v>
      </c>
      <c r="V28" s="2">
        <v>0</v>
      </c>
      <c r="W28" s="4"/>
      <c r="X28" s="7">
        <v>491</v>
      </c>
      <c r="Y28" s="7">
        <v>122</v>
      </c>
      <c r="Z28" s="7">
        <v>0</v>
      </c>
      <c r="AA28" s="2">
        <v>619</v>
      </c>
      <c r="AB28" s="2">
        <v>297</v>
      </c>
      <c r="AC28" s="2">
        <v>0</v>
      </c>
    </row>
    <row r="29" spans="1:44">
      <c r="A29" s="5">
        <v>1972</v>
      </c>
      <c r="B29" s="2">
        <v>154</v>
      </c>
      <c r="C29" s="2">
        <v>321</v>
      </c>
      <c r="D29" s="2">
        <v>0</v>
      </c>
      <c r="E29" s="4"/>
      <c r="F29" s="7" t="s">
        <v>13</v>
      </c>
      <c r="G29" s="7" t="s">
        <v>13</v>
      </c>
      <c r="H29" s="7">
        <v>0</v>
      </c>
      <c r="I29" s="4"/>
      <c r="J29" s="7">
        <v>16</v>
      </c>
      <c r="K29" s="7">
        <v>51</v>
      </c>
      <c r="L29" s="7">
        <v>0</v>
      </c>
      <c r="M29" s="2">
        <v>22</v>
      </c>
      <c r="N29" s="2">
        <v>56</v>
      </c>
      <c r="O29" s="2">
        <v>0</v>
      </c>
      <c r="P29" s="4"/>
      <c r="Q29" s="7">
        <v>7</v>
      </c>
      <c r="R29" s="7">
        <v>31</v>
      </c>
      <c r="S29" s="7">
        <v>0</v>
      </c>
      <c r="T29" s="2">
        <v>8</v>
      </c>
      <c r="U29" s="2">
        <v>12</v>
      </c>
      <c r="V29" s="2">
        <v>0</v>
      </c>
      <c r="W29" s="4"/>
      <c r="X29" s="7">
        <v>506</v>
      </c>
      <c r="Y29" s="7">
        <v>136</v>
      </c>
      <c r="Z29" s="7">
        <v>0</v>
      </c>
      <c r="AA29" s="2">
        <v>675</v>
      </c>
      <c r="AB29" s="2">
        <v>344</v>
      </c>
      <c r="AC29" s="2">
        <v>0</v>
      </c>
    </row>
    <row r="30" spans="1:44">
      <c r="A30" s="5">
        <v>1973</v>
      </c>
      <c r="B30" s="2">
        <v>191</v>
      </c>
      <c r="C30" s="2">
        <v>365</v>
      </c>
      <c r="D30" s="2">
        <v>0</v>
      </c>
      <c r="E30" s="4"/>
      <c r="F30" s="7">
        <v>0</v>
      </c>
      <c r="G30" s="7">
        <v>8</v>
      </c>
      <c r="H30" s="7">
        <v>0</v>
      </c>
      <c r="I30" s="4"/>
      <c r="J30" s="7">
        <v>26</v>
      </c>
      <c r="K30" s="7">
        <v>36</v>
      </c>
      <c r="L30" s="7">
        <v>0</v>
      </c>
      <c r="M30" s="2">
        <v>46</v>
      </c>
      <c r="N30" s="2">
        <v>74</v>
      </c>
      <c r="O30" s="2">
        <v>0</v>
      </c>
      <c r="P30" s="4"/>
      <c r="Q30" s="7">
        <v>7</v>
      </c>
      <c r="R30" s="7">
        <v>29</v>
      </c>
      <c r="S30" s="7">
        <v>0</v>
      </c>
      <c r="T30" s="2">
        <v>7</v>
      </c>
      <c r="U30" s="2">
        <v>13</v>
      </c>
      <c r="V30" s="2">
        <v>0</v>
      </c>
      <c r="W30" s="4"/>
      <c r="X30" s="7">
        <v>543</v>
      </c>
      <c r="Y30" s="7">
        <v>199</v>
      </c>
      <c r="Z30" s="7">
        <v>0</v>
      </c>
      <c r="AA30" s="2">
        <v>688</v>
      </c>
      <c r="AB30" s="2">
        <v>353</v>
      </c>
      <c r="AC30" s="2">
        <v>0</v>
      </c>
    </row>
    <row r="31" spans="1:44">
      <c r="A31" s="5">
        <v>1974</v>
      </c>
      <c r="B31" s="2">
        <v>191</v>
      </c>
      <c r="C31" s="2">
        <v>397</v>
      </c>
      <c r="D31" s="2">
        <v>0</v>
      </c>
      <c r="E31" s="4"/>
      <c r="F31" s="7" t="s">
        <v>13</v>
      </c>
      <c r="G31" s="7">
        <v>10</v>
      </c>
      <c r="H31" s="7">
        <v>0</v>
      </c>
      <c r="I31" s="4"/>
      <c r="J31" s="7">
        <v>14</v>
      </c>
      <c r="K31" s="7">
        <v>37</v>
      </c>
      <c r="L31" s="7">
        <v>0</v>
      </c>
      <c r="M31" s="2">
        <v>24</v>
      </c>
      <c r="N31" s="2">
        <v>68</v>
      </c>
      <c r="O31" s="2">
        <v>0</v>
      </c>
      <c r="P31" s="4"/>
      <c r="Q31" s="7" t="s">
        <v>13</v>
      </c>
      <c r="R31" s="7">
        <v>30</v>
      </c>
      <c r="S31" s="7">
        <v>0</v>
      </c>
      <c r="T31" s="2">
        <v>5</v>
      </c>
      <c r="U31" s="2">
        <v>12</v>
      </c>
      <c r="V31" s="2">
        <v>0</v>
      </c>
      <c r="W31" s="4"/>
      <c r="X31" s="7">
        <v>530</v>
      </c>
      <c r="Y31" s="7">
        <v>188</v>
      </c>
      <c r="Z31" s="7">
        <v>0</v>
      </c>
      <c r="AA31" s="2">
        <v>738</v>
      </c>
      <c r="AB31" s="2">
        <v>388</v>
      </c>
      <c r="AC31" s="2">
        <v>0</v>
      </c>
    </row>
    <row r="32" spans="1:44">
      <c r="A32" s="5">
        <v>1975</v>
      </c>
      <c r="B32" s="2">
        <v>226</v>
      </c>
      <c r="C32" s="2">
        <v>593</v>
      </c>
      <c r="D32" s="2">
        <v>0</v>
      </c>
      <c r="E32" s="4"/>
      <c r="F32" s="7" t="s">
        <v>13</v>
      </c>
      <c r="G32" s="7">
        <v>14</v>
      </c>
      <c r="H32" s="7">
        <v>0</v>
      </c>
      <c r="I32" s="4"/>
      <c r="J32" s="7">
        <v>19</v>
      </c>
      <c r="K32" s="7">
        <v>67</v>
      </c>
      <c r="L32" s="7">
        <v>0</v>
      </c>
      <c r="M32" s="2">
        <v>46</v>
      </c>
      <c r="N32" s="2">
        <v>121</v>
      </c>
      <c r="O32" s="2">
        <v>0</v>
      </c>
      <c r="P32" s="4"/>
      <c r="Q32" s="7">
        <v>9</v>
      </c>
      <c r="R32" s="7">
        <v>48</v>
      </c>
      <c r="S32" s="7">
        <v>0</v>
      </c>
      <c r="T32" s="2">
        <v>9</v>
      </c>
      <c r="U32" s="2">
        <v>18</v>
      </c>
      <c r="V32" s="2">
        <v>0</v>
      </c>
      <c r="W32" s="4"/>
      <c r="X32" s="7">
        <v>666</v>
      </c>
      <c r="Y32" s="7">
        <v>277</v>
      </c>
      <c r="Z32" s="7">
        <v>0</v>
      </c>
      <c r="AA32" s="2">
        <v>852</v>
      </c>
      <c r="AB32" s="2">
        <v>590</v>
      </c>
      <c r="AC32" s="2">
        <v>0</v>
      </c>
    </row>
    <row r="33" spans="1:29">
      <c r="A33" s="5">
        <v>1976</v>
      </c>
      <c r="B33" s="2">
        <v>238</v>
      </c>
      <c r="C33" s="2">
        <v>566</v>
      </c>
      <c r="D33" s="2">
        <v>0</v>
      </c>
      <c r="E33" s="4"/>
      <c r="F33" s="7" t="s">
        <v>13</v>
      </c>
      <c r="G33" s="7">
        <v>13</v>
      </c>
      <c r="H33" s="7">
        <v>0</v>
      </c>
      <c r="I33" s="4"/>
      <c r="J33" s="7">
        <v>20</v>
      </c>
      <c r="K33" s="7">
        <v>86</v>
      </c>
      <c r="L33" s="7">
        <v>0</v>
      </c>
      <c r="M33" s="2">
        <v>46</v>
      </c>
      <c r="N33" s="2">
        <v>131</v>
      </c>
      <c r="O33" s="2">
        <v>0</v>
      </c>
      <c r="P33" s="4"/>
      <c r="Q33" s="7">
        <v>12</v>
      </c>
      <c r="R33" s="7">
        <v>66</v>
      </c>
      <c r="S33" s="7">
        <v>0</v>
      </c>
      <c r="T33" s="2">
        <v>8</v>
      </c>
      <c r="U33" s="2">
        <v>20</v>
      </c>
      <c r="V33" s="2">
        <v>0</v>
      </c>
      <c r="W33" s="4"/>
      <c r="X33" s="7">
        <v>755</v>
      </c>
      <c r="Y33" s="7">
        <v>330</v>
      </c>
      <c r="Z33" s="7">
        <v>0</v>
      </c>
      <c r="AA33" s="2">
        <v>918</v>
      </c>
      <c r="AB33" s="2">
        <v>586</v>
      </c>
      <c r="AC33" s="2">
        <v>0</v>
      </c>
    </row>
    <row r="34" spans="1:29">
      <c r="A34" s="5">
        <v>1977</v>
      </c>
      <c r="B34" s="2">
        <v>261</v>
      </c>
      <c r="C34" s="2">
        <v>823</v>
      </c>
      <c r="D34" s="2">
        <v>0</v>
      </c>
      <c r="E34" s="4"/>
      <c r="F34" s="7">
        <v>0</v>
      </c>
      <c r="G34" s="7">
        <v>24</v>
      </c>
      <c r="H34" s="7">
        <v>0</v>
      </c>
      <c r="I34" s="4"/>
      <c r="J34" s="7">
        <v>31</v>
      </c>
      <c r="K34" s="7">
        <v>107</v>
      </c>
      <c r="L34" s="7">
        <v>0</v>
      </c>
      <c r="M34" s="2">
        <v>41</v>
      </c>
      <c r="N34" s="2">
        <v>150</v>
      </c>
      <c r="O34" s="2">
        <v>0</v>
      </c>
      <c r="P34" s="4"/>
      <c r="Q34" s="7">
        <v>14</v>
      </c>
      <c r="R34" s="7">
        <v>82</v>
      </c>
      <c r="S34" s="7">
        <v>0</v>
      </c>
      <c r="T34" s="2">
        <v>7</v>
      </c>
      <c r="U34" s="2">
        <v>21</v>
      </c>
      <c r="V34" s="2">
        <v>0</v>
      </c>
      <c r="W34" s="4"/>
      <c r="X34" s="7">
        <v>814</v>
      </c>
      <c r="Y34" s="7">
        <v>384</v>
      </c>
      <c r="Z34" s="7">
        <v>0</v>
      </c>
      <c r="AA34" s="2">
        <v>1145</v>
      </c>
      <c r="AB34" s="2">
        <v>780</v>
      </c>
      <c r="AC34" s="2">
        <v>0</v>
      </c>
    </row>
    <row r="35" spans="1:29">
      <c r="A35" s="5">
        <v>1978</v>
      </c>
      <c r="B35" s="2">
        <v>291</v>
      </c>
      <c r="C35" s="2">
        <v>1262</v>
      </c>
      <c r="D35" s="2">
        <v>0</v>
      </c>
      <c r="E35" s="4"/>
      <c r="F35" s="7" t="s">
        <v>13</v>
      </c>
      <c r="G35" s="7">
        <v>36</v>
      </c>
      <c r="H35" s="7">
        <v>0</v>
      </c>
      <c r="I35" s="4"/>
      <c r="J35" s="7">
        <v>30</v>
      </c>
      <c r="K35" s="7">
        <v>176</v>
      </c>
      <c r="L35" s="7">
        <v>0</v>
      </c>
      <c r="M35" s="2">
        <v>56</v>
      </c>
      <c r="N35" s="2">
        <v>241</v>
      </c>
      <c r="O35" s="2">
        <v>0</v>
      </c>
      <c r="P35" s="4"/>
      <c r="Q35" s="7">
        <v>12</v>
      </c>
      <c r="R35" s="7">
        <v>74</v>
      </c>
      <c r="S35" s="7">
        <v>0</v>
      </c>
      <c r="T35" s="2">
        <v>11</v>
      </c>
      <c r="U35" s="2">
        <v>38</v>
      </c>
      <c r="V35" s="2">
        <v>0</v>
      </c>
      <c r="W35" s="4"/>
      <c r="X35" s="7">
        <v>899</v>
      </c>
      <c r="Y35" s="7">
        <v>556</v>
      </c>
      <c r="Z35" s="7">
        <v>0</v>
      </c>
      <c r="AA35" s="2">
        <v>1108</v>
      </c>
      <c r="AB35" s="2">
        <v>1022</v>
      </c>
      <c r="AC35" s="2">
        <v>0</v>
      </c>
    </row>
    <row r="36" spans="1:29">
      <c r="A36" s="5">
        <v>1979</v>
      </c>
      <c r="B36" s="2">
        <v>282</v>
      </c>
      <c r="C36" s="2">
        <v>1295</v>
      </c>
      <c r="D36" s="2" t="s">
        <v>13</v>
      </c>
      <c r="E36" s="4"/>
      <c r="F36" s="7">
        <v>0</v>
      </c>
      <c r="G36" s="7">
        <v>34</v>
      </c>
      <c r="H36" s="7" t="s">
        <v>13</v>
      </c>
      <c r="I36" s="4"/>
      <c r="J36" s="7">
        <v>40</v>
      </c>
      <c r="K36" s="7">
        <v>189</v>
      </c>
      <c r="L36" s="7" t="s">
        <v>13</v>
      </c>
      <c r="M36" s="2">
        <v>47</v>
      </c>
      <c r="N36" s="2">
        <v>287</v>
      </c>
      <c r="O36" s="2" t="s">
        <v>13</v>
      </c>
      <c r="P36" s="4"/>
      <c r="Q36" s="7">
        <v>10</v>
      </c>
      <c r="R36" s="7">
        <v>82</v>
      </c>
      <c r="S36" s="7" t="s">
        <v>13</v>
      </c>
      <c r="T36" s="2">
        <v>5</v>
      </c>
      <c r="U36" s="2">
        <v>54</v>
      </c>
      <c r="V36" s="2">
        <v>0</v>
      </c>
      <c r="W36" s="4"/>
      <c r="X36" s="7">
        <v>946</v>
      </c>
      <c r="Y36" s="7">
        <v>629</v>
      </c>
      <c r="Z36" s="7">
        <v>8</v>
      </c>
      <c r="AA36" s="2">
        <v>1246</v>
      </c>
      <c r="AB36" s="2">
        <v>1187</v>
      </c>
      <c r="AC36" s="2">
        <v>5</v>
      </c>
    </row>
    <row r="37" spans="1:29">
      <c r="A37" s="5">
        <v>1980</v>
      </c>
      <c r="B37" s="2">
        <v>345</v>
      </c>
      <c r="C37" s="2">
        <v>1475</v>
      </c>
      <c r="D37" s="2">
        <v>9</v>
      </c>
      <c r="E37" s="4"/>
      <c r="F37" s="7">
        <v>0</v>
      </c>
      <c r="G37" s="7">
        <v>40</v>
      </c>
      <c r="H37" s="7">
        <v>10</v>
      </c>
      <c r="I37" s="4"/>
      <c r="J37" s="7">
        <v>34</v>
      </c>
      <c r="K37" s="7">
        <v>215</v>
      </c>
      <c r="L37" s="7">
        <v>6</v>
      </c>
      <c r="M37" s="2">
        <v>53</v>
      </c>
      <c r="N37" s="2">
        <v>286</v>
      </c>
      <c r="O37" s="2">
        <v>9</v>
      </c>
      <c r="P37" s="4"/>
      <c r="Q37" s="7">
        <v>10</v>
      </c>
      <c r="R37" s="7">
        <v>79</v>
      </c>
      <c r="S37" s="7">
        <v>5</v>
      </c>
      <c r="T37" s="2">
        <v>10</v>
      </c>
      <c r="U37" s="2">
        <v>49</v>
      </c>
      <c r="V37" s="2" t="s">
        <v>13</v>
      </c>
      <c r="W37" s="4"/>
      <c r="X37" s="7">
        <v>1112</v>
      </c>
      <c r="Y37" s="7">
        <v>722</v>
      </c>
      <c r="Z37" s="7">
        <v>19</v>
      </c>
      <c r="AA37" s="2">
        <v>1402</v>
      </c>
      <c r="AB37" s="2">
        <v>1420</v>
      </c>
      <c r="AC37" s="2">
        <v>15</v>
      </c>
    </row>
    <row r="38" spans="1:29">
      <c r="A38" s="5">
        <v>1981</v>
      </c>
      <c r="B38" s="2">
        <v>402</v>
      </c>
      <c r="C38" s="2">
        <v>1735</v>
      </c>
      <c r="D38" s="2">
        <v>19</v>
      </c>
      <c r="E38" s="4"/>
      <c r="F38" s="7" t="s">
        <v>13</v>
      </c>
      <c r="G38" s="7">
        <v>49</v>
      </c>
      <c r="H38" s="7">
        <v>8</v>
      </c>
      <c r="I38" s="4"/>
      <c r="J38" s="7">
        <v>46</v>
      </c>
      <c r="K38" s="7">
        <v>272</v>
      </c>
      <c r="L38" s="7">
        <v>13</v>
      </c>
      <c r="M38" s="2">
        <v>44</v>
      </c>
      <c r="N38" s="2">
        <v>337</v>
      </c>
      <c r="O38" s="2">
        <v>15</v>
      </c>
      <c r="P38" s="4"/>
      <c r="Q38" s="7">
        <v>13</v>
      </c>
      <c r="R38" s="7">
        <v>110</v>
      </c>
      <c r="S38" s="7" t="s">
        <v>13</v>
      </c>
      <c r="T38" s="2">
        <v>12</v>
      </c>
      <c r="U38" s="2">
        <v>45</v>
      </c>
      <c r="V38" s="2" t="s">
        <v>13</v>
      </c>
      <c r="W38" s="4"/>
      <c r="X38" s="7">
        <v>1270</v>
      </c>
      <c r="Y38" s="7">
        <v>843</v>
      </c>
      <c r="Z38" s="7">
        <v>31</v>
      </c>
      <c r="AA38" s="2">
        <v>1600</v>
      </c>
      <c r="AB38" s="2">
        <v>1675</v>
      </c>
      <c r="AC38" s="2">
        <v>22</v>
      </c>
    </row>
    <row r="39" spans="1:29">
      <c r="A39" s="5">
        <v>1982</v>
      </c>
      <c r="B39" s="2">
        <v>419</v>
      </c>
      <c r="C39" s="2">
        <v>1998</v>
      </c>
      <c r="D39" s="2">
        <v>34</v>
      </c>
      <c r="E39" s="4"/>
      <c r="F39" s="7" t="s">
        <v>13</v>
      </c>
      <c r="G39" s="7">
        <v>65</v>
      </c>
      <c r="H39" s="7">
        <v>28</v>
      </c>
      <c r="I39" s="4"/>
      <c r="J39" s="7">
        <v>45</v>
      </c>
      <c r="K39" s="7">
        <v>282</v>
      </c>
      <c r="L39" s="7">
        <v>24</v>
      </c>
      <c r="M39" s="2">
        <v>56</v>
      </c>
      <c r="N39" s="2">
        <v>407</v>
      </c>
      <c r="O39" s="2">
        <v>25</v>
      </c>
      <c r="P39" s="4"/>
      <c r="Q39" s="7">
        <v>9</v>
      </c>
      <c r="R39" s="7">
        <v>117</v>
      </c>
      <c r="S39" s="7">
        <v>14</v>
      </c>
      <c r="T39" s="2">
        <v>9</v>
      </c>
      <c r="U39" s="2">
        <v>58</v>
      </c>
      <c r="V39" s="2" t="s">
        <v>13</v>
      </c>
      <c r="W39" s="4"/>
      <c r="X39" s="7">
        <v>1343</v>
      </c>
      <c r="Y39" s="7">
        <v>922</v>
      </c>
      <c r="Z39" s="7">
        <v>35</v>
      </c>
      <c r="AA39" s="2">
        <v>1713</v>
      </c>
      <c r="AB39" s="2">
        <v>1804</v>
      </c>
      <c r="AC39" s="2">
        <v>43</v>
      </c>
    </row>
    <row r="40" spans="1:29">
      <c r="A40" s="5">
        <v>1983</v>
      </c>
      <c r="B40" s="2">
        <v>467</v>
      </c>
      <c r="C40" s="2">
        <v>2129</v>
      </c>
      <c r="D40" s="2">
        <v>26</v>
      </c>
      <c r="E40" s="4"/>
      <c r="F40" s="7">
        <v>0</v>
      </c>
      <c r="G40" s="7">
        <v>67</v>
      </c>
      <c r="H40" s="7">
        <v>17</v>
      </c>
      <c r="I40" s="4"/>
      <c r="J40" s="7">
        <v>55</v>
      </c>
      <c r="K40" s="7">
        <v>298</v>
      </c>
      <c r="L40" s="7">
        <v>21</v>
      </c>
      <c r="M40" s="2">
        <v>57</v>
      </c>
      <c r="N40" s="2">
        <v>409</v>
      </c>
      <c r="O40" s="2">
        <v>38</v>
      </c>
      <c r="P40" s="4"/>
      <c r="Q40" s="7">
        <v>12</v>
      </c>
      <c r="R40" s="7">
        <v>126</v>
      </c>
      <c r="S40" s="7">
        <v>19</v>
      </c>
      <c r="T40" s="2">
        <v>11</v>
      </c>
      <c r="U40" s="2">
        <v>57</v>
      </c>
      <c r="V40" s="2">
        <v>12</v>
      </c>
      <c r="W40" s="4"/>
      <c r="X40" s="7">
        <v>1358</v>
      </c>
      <c r="Y40" s="7">
        <v>1061</v>
      </c>
      <c r="Z40" s="7">
        <v>49</v>
      </c>
      <c r="AA40" s="2">
        <v>1780</v>
      </c>
      <c r="AB40" s="2">
        <v>1997</v>
      </c>
      <c r="AC40" s="2">
        <v>49</v>
      </c>
    </row>
    <row r="41" spans="1:29">
      <c r="A41" s="5">
        <v>1984</v>
      </c>
      <c r="B41" s="2">
        <v>458</v>
      </c>
      <c r="C41" s="2">
        <v>2211</v>
      </c>
      <c r="D41" s="2">
        <v>44</v>
      </c>
      <c r="E41" s="4"/>
      <c r="F41" s="7" t="s">
        <v>13</v>
      </c>
      <c r="G41" s="7">
        <v>68</v>
      </c>
      <c r="H41" s="7">
        <v>26</v>
      </c>
      <c r="I41" s="4"/>
      <c r="J41" s="7">
        <v>44</v>
      </c>
      <c r="K41" s="7">
        <v>364</v>
      </c>
      <c r="L41" s="7">
        <v>23</v>
      </c>
      <c r="M41" s="2">
        <v>48</v>
      </c>
      <c r="N41" s="2">
        <v>444</v>
      </c>
      <c r="O41" s="2">
        <v>43</v>
      </c>
      <c r="P41" s="4"/>
      <c r="Q41" s="7">
        <v>11</v>
      </c>
      <c r="R41" s="7">
        <v>107</v>
      </c>
      <c r="S41" s="7">
        <v>21</v>
      </c>
      <c r="T41" s="2">
        <v>10</v>
      </c>
      <c r="U41" s="2">
        <v>59</v>
      </c>
      <c r="V41" s="2">
        <v>5</v>
      </c>
      <c r="W41" s="4"/>
      <c r="X41" s="7">
        <v>1477</v>
      </c>
      <c r="Y41" s="7">
        <v>1156</v>
      </c>
      <c r="Z41" s="7">
        <v>55</v>
      </c>
      <c r="AA41" s="2">
        <v>1913</v>
      </c>
      <c r="AB41" s="2">
        <v>2134</v>
      </c>
      <c r="AC41" s="2">
        <v>64</v>
      </c>
    </row>
    <row r="42" spans="1:29">
      <c r="A42" s="5">
        <v>1985</v>
      </c>
      <c r="B42" s="2">
        <v>579</v>
      </c>
      <c r="C42" s="2">
        <v>2955</v>
      </c>
      <c r="D42" s="2">
        <v>104</v>
      </c>
      <c r="E42" s="4"/>
      <c r="F42" s="7" t="s">
        <v>13</v>
      </c>
      <c r="G42" s="7">
        <v>112</v>
      </c>
      <c r="H42" s="7">
        <v>52</v>
      </c>
      <c r="I42" s="4"/>
      <c r="J42" s="7">
        <v>51</v>
      </c>
      <c r="K42" s="7">
        <v>493</v>
      </c>
      <c r="L42" s="7">
        <v>47</v>
      </c>
      <c r="M42" s="2">
        <v>70</v>
      </c>
      <c r="N42" s="2">
        <v>626</v>
      </c>
      <c r="O42" s="2">
        <v>65</v>
      </c>
      <c r="P42" s="4"/>
      <c r="Q42" s="7">
        <v>21</v>
      </c>
      <c r="R42" s="7">
        <v>163</v>
      </c>
      <c r="S42" s="7">
        <v>34</v>
      </c>
      <c r="T42" s="2">
        <v>23</v>
      </c>
      <c r="U42" s="2">
        <v>76</v>
      </c>
      <c r="V42" s="2">
        <v>14</v>
      </c>
      <c r="W42" s="4"/>
      <c r="X42" s="7">
        <v>1953</v>
      </c>
      <c r="Y42" s="7">
        <v>1692</v>
      </c>
      <c r="Z42" s="7">
        <v>132</v>
      </c>
      <c r="AA42" s="2">
        <v>2545</v>
      </c>
      <c r="AB42" s="2">
        <v>3115</v>
      </c>
      <c r="AC42" s="2">
        <v>131</v>
      </c>
    </row>
    <row r="43" spans="1:29">
      <c r="A43" s="5">
        <v>1986</v>
      </c>
      <c r="B43" s="2">
        <v>646</v>
      </c>
      <c r="C43" s="2">
        <v>3182</v>
      </c>
      <c r="D43" s="2">
        <v>101</v>
      </c>
      <c r="E43" s="4"/>
      <c r="F43" s="7">
        <v>0</v>
      </c>
      <c r="G43" s="7">
        <v>134</v>
      </c>
      <c r="H43" s="7">
        <v>69</v>
      </c>
      <c r="I43" s="4"/>
      <c r="J43" s="7">
        <v>68</v>
      </c>
      <c r="K43" s="7">
        <v>530</v>
      </c>
      <c r="L43" s="7">
        <v>46</v>
      </c>
      <c r="M43" s="2">
        <v>55</v>
      </c>
      <c r="N43" s="2">
        <v>686</v>
      </c>
      <c r="O43" s="2">
        <v>67</v>
      </c>
      <c r="P43" s="4"/>
      <c r="Q43" s="7">
        <v>28</v>
      </c>
      <c r="R43" s="7">
        <v>192</v>
      </c>
      <c r="S43" s="7">
        <v>45</v>
      </c>
      <c r="T43" s="2">
        <v>21</v>
      </c>
      <c r="U43" s="2">
        <v>80</v>
      </c>
      <c r="V43" s="2">
        <v>16</v>
      </c>
      <c r="W43" s="4"/>
      <c r="X43" s="7">
        <v>2036</v>
      </c>
      <c r="Y43" s="7">
        <v>1871</v>
      </c>
      <c r="Z43" s="7">
        <v>123</v>
      </c>
      <c r="AA43" s="2">
        <v>2592</v>
      </c>
      <c r="AB43" s="2">
        <v>3177</v>
      </c>
      <c r="AC43" s="2">
        <v>150</v>
      </c>
    </row>
    <row r="44" spans="1:29">
      <c r="A44" s="5">
        <v>1987</v>
      </c>
      <c r="B44" s="2">
        <v>608</v>
      </c>
      <c r="C44" s="2">
        <v>3801</v>
      </c>
      <c r="D44" s="2">
        <v>111</v>
      </c>
      <c r="E44" s="4"/>
      <c r="F44" s="7" t="s">
        <v>13</v>
      </c>
      <c r="G44" s="7">
        <v>148</v>
      </c>
      <c r="H44" s="7">
        <v>73</v>
      </c>
      <c r="I44" s="4"/>
      <c r="J44" s="7">
        <v>65</v>
      </c>
      <c r="K44" s="7">
        <v>626</v>
      </c>
      <c r="L44" s="7">
        <v>65</v>
      </c>
      <c r="M44" s="2">
        <v>65</v>
      </c>
      <c r="N44" s="2">
        <v>700</v>
      </c>
      <c r="O44" s="2">
        <v>78</v>
      </c>
      <c r="P44" s="4"/>
      <c r="Q44" s="7">
        <v>18</v>
      </c>
      <c r="R44" s="7">
        <v>174</v>
      </c>
      <c r="S44" s="7">
        <v>45</v>
      </c>
      <c r="T44" s="2">
        <v>13</v>
      </c>
      <c r="U44" s="2">
        <v>84</v>
      </c>
      <c r="V44" s="2">
        <v>21</v>
      </c>
      <c r="W44" s="4"/>
      <c r="X44" s="7">
        <v>2205</v>
      </c>
      <c r="Y44" s="7">
        <v>2145</v>
      </c>
      <c r="Z44" s="7">
        <v>150</v>
      </c>
      <c r="AA44" s="2">
        <v>2552</v>
      </c>
      <c r="AB44" s="2">
        <v>3494</v>
      </c>
      <c r="AC44" s="2">
        <v>201</v>
      </c>
    </row>
    <row r="45" spans="1:29">
      <c r="A45" s="5">
        <v>1988</v>
      </c>
      <c r="B45" s="2">
        <v>666</v>
      </c>
      <c r="C45" s="2">
        <v>4302</v>
      </c>
      <c r="D45" s="2">
        <v>154</v>
      </c>
      <c r="E45" s="4"/>
      <c r="F45" s="7" t="s">
        <v>13</v>
      </c>
      <c r="G45" s="7">
        <v>167</v>
      </c>
      <c r="H45" s="7">
        <v>90</v>
      </c>
      <c r="I45" s="4"/>
      <c r="J45" s="7">
        <v>62</v>
      </c>
      <c r="K45" s="7">
        <v>684</v>
      </c>
      <c r="L45" s="7">
        <v>65</v>
      </c>
      <c r="M45" s="2">
        <v>67</v>
      </c>
      <c r="N45" s="2">
        <v>815</v>
      </c>
      <c r="O45" s="2">
        <v>119</v>
      </c>
      <c r="P45" s="4"/>
      <c r="Q45" s="7">
        <v>7</v>
      </c>
      <c r="R45" s="7">
        <v>194</v>
      </c>
      <c r="S45" s="7">
        <v>47</v>
      </c>
      <c r="T45" s="2">
        <v>15</v>
      </c>
      <c r="U45" s="2">
        <v>86</v>
      </c>
      <c r="V45" s="2">
        <v>22</v>
      </c>
      <c r="W45" s="4"/>
      <c r="X45" s="7">
        <v>2370</v>
      </c>
      <c r="Y45" s="7">
        <v>2478</v>
      </c>
      <c r="Z45" s="7">
        <v>164</v>
      </c>
      <c r="AA45" s="2">
        <v>2852</v>
      </c>
      <c r="AB45" s="2">
        <v>4116</v>
      </c>
      <c r="AC45" s="2">
        <v>223</v>
      </c>
    </row>
    <row r="46" spans="1:29">
      <c r="A46" s="5">
        <v>1989</v>
      </c>
      <c r="B46" s="2">
        <v>693</v>
      </c>
      <c r="C46" s="2">
        <v>5223</v>
      </c>
      <c r="D46" s="2">
        <v>176</v>
      </c>
      <c r="E46" s="4"/>
      <c r="F46" s="7" t="s">
        <v>13</v>
      </c>
      <c r="G46" s="7">
        <v>184</v>
      </c>
      <c r="H46" s="7">
        <v>101</v>
      </c>
      <c r="I46" s="4"/>
      <c r="J46" s="7">
        <v>62</v>
      </c>
      <c r="K46" s="7">
        <v>775</v>
      </c>
      <c r="L46" s="7">
        <v>63</v>
      </c>
      <c r="M46" s="2">
        <v>58</v>
      </c>
      <c r="N46" s="2">
        <v>885</v>
      </c>
      <c r="O46" s="2">
        <v>94</v>
      </c>
      <c r="P46" s="4"/>
      <c r="Q46" s="7">
        <v>13</v>
      </c>
      <c r="R46" s="7">
        <v>222</v>
      </c>
      <c r="S46" s="7">
        <v>53</v>
      </c>
      <c r="T46" s="2">
        <v>16</v>
      </c>
      <c r="U46" s="2">
        <v>121</v>
      </c>
      <c r="V46" s="2">
        <v>31</v>
      </c>
      <c r="W46" s="4"/>
      <c r="X46" s="7">
        <v>2356</v>
      </c>
      <c r="Y46" s="7">
        <v>2538</v>
      </c>
      <c r="Z46" s="7">
        <v>213</v>
      </c>
      <c r="AA46" s="2">
        <v>2650</v>
      </c>
      <c r="AB46" s="2">
        <v>4296</v>
      </c>
      <c r="AC46" s="2">
        <v>253</v>
      </c>
    </row>
    <row r="47" spans="1:29">
      <c r="A47" s="5">
        <v>1990</v>
      </c>
      <c r="B47" s="2">
        <v>693</v>
      </c>
      <c r="C47" s="2">
        <v>6163</v>
      </c>
      <c r="D47" s="2">
        <v>184</v>
      </c>
      <c r="E47" s="4"/>
      <c r="F47" s="7" t="s">
        <v>13</v>
      </c>
      <c r="G47" s="7">
        <v>246</v>
      </c>
      <c r="H47" s="7">
        <v>73</v>
      </c>
      <c r="I47" s="4"/>
      <c r="J47" s="7">
        <v>69</v>
      </c>
      <c r="K47" s="7">
        <v>819</v>
      </c>
      <c r="L47" s="7">
        <v>57</v>
      </c>
      <c r="M47" s="2">
        <v>61</v>
      </c>
      <c r="N47" s="2">
        <v>918</v>
      </c>
      <c r="O47" s="2">
        <v>112</v>
      </c>
      <c r="P47" s="4"/>
      <c r="Q47" s="7">
        <v>17</v>
      </c>
      <c r="R47" s="7">
        <v>195</v>
      </c>
      <c r="S47" s="7">
        <v>41</v>
      </c>
      <c r="T47" s="2">
        <v>16</v>
      </c>
      <c r="U47" s="2">
        <v>119</v>
      </c>
      <c r="V47" s="2">
        <v>24</v>
      </c>
      <c r="W47" s="4"/>
      <c r="X47" s="7">
        <v>2360</v>
      </c>
      <c r="Y47" s="7">
        <v>2675</v>
      </c>
      <c r="Z47" s="7">
        <v>173</v>
      </c>
      <c r="AA47" s="2">
        <v>2711</v>
      </c>
      <c r="AB47" s="2">
        <v>4400</v>
      </c>
      <c r="AC47" s="2">
        <v>194</v>
      </c>
    </row>
    <row r="48" spans="1:29">
      <c r="A48" s="5">
        <v>1991</v>
      </c>
      <c r="B48" s="2">
        <v>730</v>
      </c>
      <c r="C48" s="2">
        <v>7327</v>
      </c>
      <c r="D48" s="2">
        <v>258</v>
      </c>
      <c r="E48" s="4"/>
      <c r="F48" s="7" t="s">
        <v>13</v>
      </c>
      <c r="G48" s="7">
        <v>283</v>
      </c>
      <c r="H48" s="7">
        <v>86</v>
      </c>
      <c r="I48" s="4"/>
      <c r="J48" s="7">
        <v>61</v>
      </c>
      <c r="K48" s="7">
        <v>917</v>
      </c>
      <c r="L48" s="7">
        <v>69</v>
      </c>
      <c r="M48" s="2">
        <v>58</v>
      </c>
      <c r="N48" s="2">
        <v>1026</v>
      </c>
      <c r="O48" s="2">
        <v>154</v>
      </c>
      <c r="P48" s="4"/>
      <c r="Q48" s="7">
        <v>16</v>
      </c>
      <c r="R48" s="7">
        <v>179</v>
      </c>
      <c r="S48" s="7">
        <v>34</v>
      </c>
      <c r="T48" s="2">
        <v>8</v>
      </c>
      <c r="U48" s="2">
        <v>100</v>
      </c>
      <c r="V48" s="2">
        <v>18</v>
      </c>
      <c r="W48" s="4"/>
      <c r="X48" s="7">
        <v>2401</v>
      </c>
      <c r="Y48" s="7">
        <v>2874</v>
      </c>
      <c r="Z48" s="7">
        <v>178</v>
      </c>
      <c r="AA48" s="2">
        <v>2563</v>
      </c>
      <c r="AB48" s="2">
        <v>4266</v>
      </c>
      <c r="AC48" s="2">
        <v>246</v>
      </c>
    </row>
    <row r="49" spans="1:29">
      <c r="A49" s="5">
        <v>1992</v>
      </c>
      <c r="B49" s="2">
        <v>851</v>
      </c>
      <c r="C49" s="2">
        <v>8040</v>
      </c>
      <c r="D49" s="2">
        <v>317</v>
      </c>
      <c r="E49" s="4"/>
      <c r="F49" s="7">
        <v>0</v>
      </c>
      <c r="G49" s="7">
        <v>364</v>
      </c>
      <c r="H49" s="7">
        <v>106</v>
      </c>
      <c r="I49" s="4"/>
      <c r="J49" s="7">
        <v>76</v>
      </c>
      <c r="K49" s="7">
        <v>1049</v>
      </c>
      <c r="L49" s="7">
        <v>122</v>
      </c>
      <c r="M49" s="2">
        <v>76</v>
      </c>
      <c r="N49" s="2">
        <v>1135</v>
      </c>
      <c r="O49" s="2">
        <v>171</v>
      </c>
      <c r="P49" s="4"/>
      <c r="Q49" s="7">
        <v>9</v>
      </c>
      <c r="R49" s="7">
        <v>201</v>
      </c>
      <c r="S49" s="7">
        <v>34</v>
      </c>
      <c r="T49" s="2">
        <v>20</v>
      </c>
      <c r="U49" s="2">
        <v>98</v>
      </c>
      <c r="V49" s="2">
        <v>24</v>
      </c>
      <c r="W49" s="4"/>
      <c r="X49" s="7">
        <v>2478</v>
      </c>
      <c r="Y49" s="7">
        <v>3218</v>
      </c>
      <c r="Z49" s="7">
        <v>199</v>
      </c>
      <c r="AA49" s="2">
        <v>2586</v>
      </c>
      <c r="AB49" s="2">
        <v>4738</v>
      </c>
      <c r="AC49" s="2">
        <v>318</v>
      </c>
    </row>
    <row r="50" spans="1:29">
      <c r="A50" s="5">
        <v>1993</v>
      </c>
      <c r="B50" s="2">
        <v>894</v>
      </c>
      <c r="C50" s="2">
        <v>8148</v>
      </c>
      <c r="D50" s="2">
        <v>447</v>
      </c>
      <c r="E50" s="4"/>
      <c r="F50" s="7" t="s">
        <v>13</v>
      </c>
      <c r="G50" s="7">
        <v>635</v>
      </c>
      <c r="H50" s="7">
        <v>210</v>
      </c>
      <c r="I50" s="4"/>
      <c r="J50" s="7">
        <v>89</v>
      </c>
      <c r="K50" s="7">
        <v>1200</v>
      </c>
      <c r="L50" s="7">
        <v>155</v>
      </c>
      <c r="M50" s="2">
        <v>88</v>
      </c>
      <c r="N50" s="2">
        <v>1256</v>
      </c>
      <c r="O50" s="2">
        <v>247</v>
      </c>
      <c r="P50" s="4"/>
      <c r="Q50" s="7">
        <v>12</v>
      </c>
      <c r="R50" s="7">
        <v>189</v>
      </c>
      <c r="S50" s="7">
        <v>32</v>
      </c>
      <c r="T50" s="2">
        <v>21</v>
      </c>
      <c r="U50" s="2">
        <v>104</v>
      </c>
      <c r="V50" s="2">
        <v>24</v>
      </c>
      <c r="W50" s="4"/>
      <c r="X50" s="7">
        <v>2609</v>
      </c>
      <c r="Y50" s="7">
        <v>3738</v>
      </c>
      <c r="Z50" s="7">
        <v>248</v>
      </c>
      <c r="AA50" s="2">
        <v>2769</v>
      </c>
      <c r="AB50" s="2">
        <v>4997</v>
      </c>
      <c r="AC50" s="2">
        <v>412</v>
      </c>
    </row>
    <row r="51" spans="1:29">
      <c r="A51" s="5">
        <v>1994</v>
      </c>
      <c r="B51" s="2">
        <v>955</v>
      </c>
      <c r="C51" s="2">
        <v>8826</v>
      </c>
      <c r="D51" s="2">
        <v>562</v>
      </c>
      <c r="E51" s="4"/>
      <c r="F51" s="7" t="s">
        <v>13</v>
      </c>
      <c r="G51" s="7">
        <v>925</v>
      </c>
      <c r="H51" s="7">
        <v>277</v>
      </c>
      <c r="I51" s="4"/>
      <c r="J51" s="7">
        <v>74</v>
      </c>
      <c r="K51" s="7">
        <v>1293</v>
      </c>
      <c r="L51" s="7">
        <v>190</v>
      </c>
      <c r="M51" s="2">
        <v>78</v>
      </c>
      <c r="N51" s="2">
        <v>1297</v>
      </c>
      <c r="O51" s="2">
        <v>312</v>
      </c>
      <c r="P51" s="4"/>
      <c r="Q51" s="7">
        <v>9</v>
      </c>
      <c r="R51" s="7">
        <v>191</v>
      </c>
      <c r="S51" s="7">
        <v>36</v>
      </c>
      <c r="T51" s="2">
        <v>21</v>
      </c>
      <c r="U51" s="2">
        <v>110</v>
      </c>
      <c r="V51" s="2">
        <v>23</v>
      </c>
      <c r="W51" s="4"/>
      <c r="X51" s="7">
        <v>2555</v>
      </c>
      <c r="Y51" s="7">
        <v>3998</v>
      </c>
      <c r="Z51" s="7">
        <v>319</v>
      </c>
      <c r="AA51" s="2">
        <v>2851</v>
      </c>
      <c r="AB51" s="2">
        <v>5297</v>
      </c>
      <c r="AC51" s="2">
        <v>518</v>
      </c>
    </row>
    <row r="52" spans="1:29">
      <c r="A52" s="5">
        <v>1995</v>
      </c>
      <c r="B52" s="2">
        <v>1065</v>
      </c>
      <c r="C52" s="2">
        <v>10448</v>
      </c>
      <c r="D52" s="2">
        <v>794</v>
      </c>
      <c r="E52" s="4"/>
      <c r="F52" s="7" t="s">
        <v>13</v>
      </c>
      <c r="G52" s="7">
        <v>1345</v>
      </c>
      <c r="H52" s="7">
        <v>429</v>
      </c>
      <c r="I52" s="4"/>
      <c r="J52" s="7">
        <v>85</v>
      </c>
      <c r="K52" s="7">
        <v>1537</v>
      </c>
      <c r="L52" s="7">
        <v>249</v>
      </c>
      <c r="M52" s="2">
        <v>87</v>
      </c>
      <c r="N52" s="2">
        <v>1501</v>
      </c>
      <c r="O52" s="2">
        <v>426</v>
      </c>
      <c r="P52" s="4"/>
      <c r="Q52" s="7">
        <v>25</v>
      </c>
      <c r="R52" s="7">
        <v>230</v>
      </c>
      <c r="S52" s="7">
        <v>38</v>
      </c>
      <c r="T52" s="2">
        <v>16</v>
      </c>
      <c r="U52" s="2">
        <v>177</v>
      </c>
      <c r="V52" s="2">
        <v>27</v>
      </c>
      <c r="W52" s="4"/>
      <c r="X52" s="7">
        <v>3047</v>
      </c>
      <c r="Y52" s="7">
        <v>4740</v>
      </c>
      <c r="Z52" s="7">
        <v>487</v>
      </c>
      <c r="AA52" s="2">
        <v>3178</v>
      </c>
      <c r="AB52" s="2">
        <v>6421</v>
      </c>
      <c r="AC52" s="2">
        <v>715</v>
      </c>
    </row>
    <row r="53" spans="1:29">
      <c r="A53" s="5">
        <v>1996</v>
      </c>
      <c r="B53" s="2">
        <v>1202</v>
      </c>
      <c r="C53" s="2">
        <v>11228</v>
      </c>
      <c r="D53" s="2">
        <v>1030</v>
      </c>
      <c r="E53" s="4"/>
      <c r="F53" s="7">
        <v>5</v>
      </c>
      <c r="G53" s="7">
        <v>1715</v>
      </c>
      <c r="H53" s="7">
        <v>593</v>
      </c>
      <c r="I53" s="4"/>
      <c r="J53" s="7">
        <v>104</v>
      </c>
      <c r="K53" s="7">
        <v>1910</v>
      </c>
      <c r="L53" s="7">
        <v>382</v>
      </c>
      <c r="M53" s="2">
        <v>109</v>
      </c>
      <c r="N53" s="2">
        <v>1723</v>
      </c>
      <c r="O53" s="2">
        <v>554</v>
      </c>
      <c r="P53" s="4"/>
      <c r="Q53" s="7">
        <v>21</v>
      </c>
      <c r="R53" s="7">
        <v>258</v>
      </c>
      <c r="S53" s="7">
        <v>47</v>
      </c>
      <c r="T53" s="2">
        <v>18</v>
      </c>
      <c r="U53" s="2">
        <v>173</v>
      </c>
      <c r="V53" s="2">
        <v>49</v>
      </c>
      <c r="W53" s="4"/>
      <c r="X53" s="7">
        <v>3040</v>
      </c>
      <c r="Y53" s="7">
        <v>5053</v>
      </c>
      <c r="Z53" s="7">
        <v>570</v>
      </c>
      <c r="AA53" s="2">
        <v>3302</v>
      </c>
      <c r="AB53" s="2">
        <v>6689</v>
      </c>
      <c r="AC53" s="2">
        <v>875</v>
      </c>
    </row>
    <row r="54" spans="1:29">
      <c r="A54" s="5">
        <v>1997</v>
      </c>
      <c r="B54" s="2">
        <v>1261</v>
      </c>
      <c r="C54" s="2">
        <v>12598</v>
      </c>
      <c r="D54" s="2">
        <v>1323</v>
      </c>
      <c r="E54" s="4"/>
      <c r="F54" s="7" t="s">
        <v>13</v>
      </c>
      <c r="G54" s="7">
        <v>2205</v>
      </c>
      <c r="H54" s="7">
        <v>765</v>
      </c>
      <c r="I54" s="4"/>
      <c r="J54" s="7">
        <v>117</v>
      </c>
      <c r="K54" s="7">
        <v>2070</v>
      </c>
      <c r="L54" s="7">
        <v>474</v>
      </c>
      <c r="M54" s="2">
        <v>96</v>
      </c>
      <c r="N54" s="2">
        <v>1840</v>
      </c>
      <c r="O54" s="2">
        <v>662</v>
      </c>
      <c r="P54" s="4"/>
      <c r="Q54" s="7">
        <v>20</v>
      </c>
      <c r="R54" s="7">
        <v>288</v>
      </c>
      <c r="S54" s="7">
        <v>51</v>
      </c>
      <c r="T54" s="2">
        <v>20</v>
      </c>
      <c r="U54" s="2">
        <v>203</v>
      </c>
      <c r="V54" s="2">
        <v>54</v>
      </c>
      <c r="W54" s="4"/>
      <c r="X54" s="7">
        <v>3258</v>
      </c>
      <c r="Y54" s="7">
        <v>5612</v>
      </c>
      <c r="Z54" s="7">
        <v>724</v>
      </c>
      <c r="AA54" s="2">
        <v>3384</v>
      </c>
      <c r="AB54" s="2">
        <v>7540</v>
      </c>
      <c r="AC54" s="2">
        <v>1090</v>
      </c>
    </row>
    <row r="55" spans="1:29">
      <c r="A55" s="5">
        <v>1998</v>
      </c>
      <c r="B55" s="2">
        <v>1268</v>
      </c>
      <c r="C55" s="2">
        <v>13795</v>
      </c>
      <c r="D55" s="2">
        <v>1546</v>
      </c>
      <c r="E55" s="4"/>
      <c r="F55" s="7" t="s">
        <v>13</v>
      </c>
      <c r="G55" s="7">
        <v>2585</v>
      </c>
      <c r="H55" s="7">
        <v>1068</v>
      </c>
      <c r="I55" s="4"/>
      <c r="J55" s="7">
        <v>98</v>
      </c>
      <c r="K55" s="7">
        <v>2342</v>
      </c>
      <c r="L55" s="7">
        <v>628</v>
      </c>
      <c r="M55" s="2">
        <v>129</v>
      </c>
      <c r="N55" s="2">
        <v>2073</v>
      </c>
      <c r="O55" s="2">
        <v>821</v>
      </c>
      <c r="P55" s="4"/>
      <c r="Q55" s="7">
        <v>16</v>
      </c>
      <c r="R55" s="7">
        <v>291</v>
      </c>
      <c r="S55" s="7">
        <v>64</v>
      </c>
      <c r="T55" s="2">
        <v>21</v>
      </c>
      <c r="U55" s="2">
        <v>215</v>
      </c>
      <c r="V55" s="2">
        <v>56</v>
      </c>
      <c r="W55" s="4"/>
      <c r="X55" s="7">
        <v>3316</v>
      </c>
      <c r="Y55" s="7">
        <v>6196</v>
      </c>
      <c r="Z55" s="7">
        <v>898</v>
      </c>
      <c r="AA55" s="2">
        <v>3528</v>
      </c>
      <c r="AB55" s="2">
        <v>7653</v>
      </c>
      <c r="AC55" s="2">
        <v>1316</v>
      </c>
    </row>
    <row r="56" spans="1:29">
      <c r="A56" s="5">
        <v>1999</v>
      </c>
      <c r="B56" s="2">
        <v>1351</v>
      </c>
      <c r="C56" s="2">
        <v>15042</v>
      </c>
      <c r="D56" s="2">
        <v>1865</v>
      </c>
      <c r="E56" s="4"/>
      <c r="F56" s="7" t="s">
        <v>13</v>
      </c>
      <c r="G56" s="7">
        <v>3543</v>
      </c>
      <c r="H56" s="7">
        <v>1588</v>
      </c>
      <c r="I56" s="4"/>
      <c r="J56" s="7">
        <v>113</v>
      </c>
      <c r="K56" s="7">
        <v>2608</v>
      </c>
      <c r="L56" s="7">
        <v>771</v>
      </c>
      <c r="M56" s="2">
        <v>125</v>
      </c>
      <c r="N56" s="2">
        <v>2110</v>
      </c>
      <c r="O56" s="2">
        <v>1026</v>
      </c>
      <c r="P56" s="4"/>
      <c r="Q56" s="7">
        <v>15</v>
      </c>
      <c r="R56" s="7">
        <v>275</v>
      </c>
      <c r="S56" s="7">
        <v>70</v>
      </c>
      <c r="T56" s="2">
        <v>25</v>
      </c>
      <c r="U56" s="2">
        <v>250</v>
      </c>
      <c r="V56" s="2">
        <v>53</v>
      </c>
      <c r="W56" s="4"/>
      <c r="X56" s="7">
        <v>3372</v>
      </c>
      <c r="Y56" s="7">
        <v>6736</v>
      </c>
      <c r="Z56" s="7">
        <v>1141</v>
      </c>
      <c r="AA56" s="2">
        <v>3580</v>
      </c>
      <c r="AB56" s="2">
        <v>8253</v>
      </c>
      <c r="AC56" s="2">
        <v>1519</v>
      </c>
    </row>
    <row r="57" spans="1:29">
      <c r="A57" s="5">
        <v>2000</v>
      </c>
      <c r="B57" s="2">
        <v>1425</v>
      </c>
      <c r="C57" s="2">
        <v>15804</v>
      </c>
      <c r="D57" s="2">
        <v>2253</v>
      </c>
      <c r="E57" s="4"/>
      <c r="F57" s="7" t="s">
        <v>13</v>
      </c>
      <c r="G57" s="7">
        <v>4840</v>
      </c>
      <c r="H57" s="7">
        <v>2268</v>
      </c>
      <c r="I57" s="4"/>
      <c r="J57" s="7">
        <v>109</v>
      </c>
      <c r="K57" s="7">
        <v>2712</v>
      </c>
      <c r="L57" s="7">
        <v>973</v>
      </c>
      <c r="M57" s="2">
        <v>113</v>
      </c>
      <c r="N57" s="2">
        <v>2307</v>
      </c>
      <c r="O57" s="2">
        <v>1168</v>
      </c>
      <c r="P57" s="4"/>
      <c r="Q57" s="7">
        <v>27</v>
      </c>
      <c r="R57" s="7">
        <v>325</v>
      </c>
      <c r="S57" s="7">
        <v>85</v>
      </c>
      <c r="T57" s="2">
        <v>26</v>
      </c>
      <c r="U57" s="2">
        <v>290</v>
      </c>
      <c r="V57" s="2">
        <v>74</v>
      </c>
      <c r="W57" s="4"/>
      <c r="X57" s="7">
        <v>3591</v>
      </c>
      <c r="Y57" s="7">
        <v>7100</v>
      </c>
      <c r="Z57" s="7">
        <v>1333</v>
      </c>
      <c r="AA57" s="2">
        <v>3672</v>
      </c>
      <c r="AB57" s="2">
        <v>9109</v>
      </c>
      <c r="AC57" s="2">
        <v>1815</v>
      </c>
    </row>
    <row r="58" spans="1:29">
      <c r="A58" s="5">
        <v>2001</v>
      </c>
      <c r="B58" s="2">
        <v>1430</v>
      </c>
      <c r="C58" s="2">
        <v>16534</v>
      </c>
      <c r="D58" s="2">
        <v>2738</v>
      </c>
      <c r="E58" s="4"/>
      <c r="F58" s="7" t="s">
        <v>13</v>
      </c>
      <c r="G58" s="7">
        <v>6468</v>
      </c>
      <c r="H58" s="7">
        <v>3357</v>
      </c>
      <c r="I58" s="4"/>
      <c r="J58" s="7">
        <v>105</v>
      </c>
      <c r="K58" s="7">
        <v>2798</v>
      </c>
      <c r="L58" s="7">
        <v>1174</v>
      </c>
      <c r="M58" s="2">
        <v>130</v>
      </c>
      <c r="N58" s="2">
        <v>2321</v>
      </c>
      <c r="O58" s="2">
        <v>1320</v>
      </c>
      <c r="P58" s="4"/>
      <c r="Q58" s="7">
        <v>31</v>
      </c>
      <c r="R58" s="7">
        <v>348</v>
      </c>
      <c r="S58" s="7">
        <v>99</v>
      </c>
      <c r="T58" s="2">
        <v>30</v>
      </c>
      <c r="U58" s="2">
        <v>314</v>
      </c>
      <c r="V58" s="2">
        <v>94</v>
      </c>
      <c r="W58" s="4"/>
      <c r="X58" s="7">
        <v>3515</v>
      </c>
      <c r="Y58" s="7">
        <v>7747</v>
      </c>
      <c r="Z58" s="7">
        <v>1560</v>
      </c>
      <c r="AA58" s="2">
        <v>3869</v>
      </c>
      <c r="AB58" s="2">
        <v>9610</v>
      </c>
      <c r="AC58" s="2">
        <v>2119</v>
      </c>
    </row>
    <row r="59" spans="1:29">
      <c r="A59" s="5">
        <v>2002</v>
      </c>
      <c r="B59" s="2">
        <v>1472</v>
      </c>
      <c r="C59" s="2">
        <v>17653</v>
      </c>
      <c r="D59" s="2">
        <v>3069</v>
      </c>
      <c r="E59" s="4"/>
      <c r="F59" s="7">
        <v>7</v>
      </c>
      <c r="G59" s="7">
        <v>7441</v>
      </c>
      <c r="H59" s="7">
        <v>4027</v>
      </c>
      <c r="I59" s="4"/>
      <c r="J59" s="7">
        <v>108</v>
      </c>
      <c r="K59" s="7">
        <v>2925</v>
      </c>
      <c r="L59" s="7">
        <v>1264</v>
      </c>
      <c r="M59" s="2">
        <v>131</v>
      </c>
      <c r="N59" s="2">
        <v>2396</v>
      </c>
      <c r="O59" s="2">
        <v>1495</v>
      </c>
      <c r="P59" s="4"/>
      <c r="Q59" s="7">
        <v>30</v>
      </c>
      <c r="R59" s="7">
        <v>398</v>
      </c>
      <c r="S59" s="7">
        <v>89</v>
      </c>
      <c r="T59" s="2">
        <v>22</v>
      </c>
      <c r="U59" s="2">
        <v>320</v>
      </c>
      <c r="V59" s="2">
        <v>105</v>
      </c>
      <c r="W59" s="4"/>
      <c r="X59" s="7">
        <v>3479</v>
      </c>
      <c r="Y59" s="7">
        <v>8289</v>
      </c>
      <c r="Z59" s="7">
        <v>1827</v>
      </c>
      <c r="AA59" s="2">
        <v>3941</v>
      </c>
      <c r="AB59" s="2">
        <v>9845</v>
      </c>
      <c r="AC59" s="2">
        <v>2522</v>
      </c>
    </row>
    <row r="60" spans="1:29">
      <c r="A60" s="5">
        <v>2003</v>
      </c>
      <c r="B60" s="2">
        <v>1582</v>
      </c>
      <c r="C60" s="2">
        <v>19615</v>
      </c>
      <c r="D60" s="2">
        <v>3725</v>
      </c>
      <c r="E60" s="4"/>
      <c r="F60" s="7" t="s">
        <v>13</v>
      </c>
      <c r="G60" s="7">
        <v>8723</v>
      </c>
      <c r="H60" s="7">
        <v>5045</v>
      </c>
      <c r="I60" s="4"/>
      <c r="J60" s="7">
        <v>131</v>
      </c>
      <c r="K60" s="7">
        <v>3334</v>
      </c>
      <c r="L60" s="7">
        <v>1523</v>
      </c>
      <c r="M60" s="2">
        <v>136</v>
      </c>
      <c r="N60" s="2">
        <v>2465</v>
      </c>
      <c r="O60" s="2">
        <v>1791</v>
      </c>
      <c r="P60" s="4"/>
      <c r="Q60" s="7">
        <v>19</v>
      </c>
      <c r="R60" s="7">
        <v>406</v>
      </c>
      <c r="S60" s="7">
        <v>148</v>
      </c>
      <c r="T60" s="2">
        <v>36</v>
      </c>
      <c r="U60" s="2">
        <v>396</v>
      </c>
      <c r="V60" s="2">
        <v>155</v>
      </c>
      <c r="W60" s="4"/>
      <c r="X60" s="7">
        <v>3452</v>
      </c>
      <c r="Y60" s="7">
        <v>9016</v>
      </c>
      <c r="Z60" s="7">
        <v>2264</v>
      </c>
      <c r="AA60" s="2">
        <v>3916</v>
      </c>
      <c r="AB60" s="2">
        <v>10895</v>
      </c>
      <c r="AC60" s="2">
        <v>2855</v>
      </c>
    </row>
    <row r="61" spans="1:29">
      <c r="A61" s="5">
        <v>2004</v>
      </c>
      <c r="B61" s="2">
        <v>1575</v>
      </c>
      <c r="C61" s="2">
        <v>20529</v>
      </c>
      <c r="D61" s="2">
        <v>4186</v>
      </c>
      <c r="E61" s="4"/>
      <c r="F61" s="7">
        <v>8</v>
      </c>
      <c r="G61" s="7">
        <v>10647</v>
      </c>
      <c r="H61" s="7">
        <v>6362</v>
      </c>
      <c r="I61" s="4"/>
      <c r="J61" s="7">
        <v>142</v>
      </c>
      <c r="K61" s="7">
        <v>3377</v>
      </c>
      <c r="L61" s="7">
        <v>1841</v>
      </c>
      <c r="M61" s="2">
        <v>127</v>
      </c>
      <c r="N61" s="2">
        <v>2656</v>
      </c>
      <c r="O61" s="2">
        <v>2026</v>
      </c>
      <c r="P61" s="4"/>
      <c r="Q61" s="7">
        <v>26</v>
      </c>
      <c r="R61" s="7">
        <v>485</v>
      </c>
      <c r="S61" s="7">
        <v>156</v>
      </c>
      <c r="T61" s="2">
        <v>19</v>
      </c>
      <c r="U61" s="2">
        <v>415</v>
      </c>
      <c r="V61" s="2">
        <v>149</v>
      </c>
      <c r="W61" s="4"/>
      <c r="X61" s="7">
        <v>3657</v>
      </c>
      <c r="Y61" s="7">
        <v>9797</v>
      </c>
      <c r="Z61" s="7">
        <v>2676</v>
      </c>
      <c r="AA61" s="2">
        <v>4146</v>
      </c>
      <c r="AB61" s="2">
        <v>11654</v>
      </c>
      <c r="AC61" s="2">
        <v>3340</v>
      </c>
    </row>
    <row r="62" spans="1:29">
      <c r="A62" s="5">
        <v>2005</v>
      </c>
      <c r="B62" s="2">
        <v>1600</v>
      </c>
      <c r="C62" s="2">
        <v>20829</v>
      </c>
      <c r="D62" s="2">
        <v>4807</v>
      </c>
      <c r="E62" s="4"/>
      <c r="F62" s="7">
        <v>7</v>
      </c>
      <c r="G62" s="7">
        <v>10712</v>
      </c>
      <c r="H62" s="7">
        <v>6830</v>
      </c>
      <c r="I62" s="4"/>
      <c r="J62" s="7">
        <v>134</v>
      </c>
      <c r="K62" s="7">
        <v>3620</v>
      </c>
      <c r="L62" s="7">
        <v>2201</v>
      </c>
      <c r="M62" s="2">
        <v>136</v>
      </c>
      <c r="N62" s="2">
        <v>2765</v>
      </c>
      <c r="O62" s="2">
        <v>2286</v>
      </c>
      <c r="P62" s="4"/>
      <c r="Q62" s="7">
        <v>24</v>
      </c>
      <c r="R62" s="7">
        <v>462</v>
      </c>
      <c r="S62" s="7">
        <v>206</v>
      </c>
      <c r="T62" s="2">
        <v>19</v>
      </c>
      <c r="U62" s="2">
        <v>493</v>
      </c>
      <c r="V62" s="2">
        <v>208</v>
      </c>
      <c r="W62" s="4"/>
      <c r="X62" s="7">
        <v>3872</v>
      </c>
      <c r="Y62" s="7">
        <v>10626</v>
      </c>
      <c r="Z62" s="7">
        <v>3345</v>
      </c>
      <c r="AA62" s="2">
        <v>4272</v>
      </c>
      <c r="AB62" s="2">
        <v>12355</v>
      </c>
      <c r="AC62" s="2">
        <v>4000</v>
      </c>
    </row>
    <row r="63" spans="1:29">
      <c r="A63" s="5">
        <v>2006</v>
      </c>
      <c r="B63" s="2">
        <v>1580</v>
      </c>
      <c r="C63" s="2">
        <v>21687</v>
      </c>
      <c r="D63" s="2">
        <v>5217</v>
      </c>
      <c r="E63" s="4"/>
      <c r="F63" s="7">
        <v>5</v>
      </c>
      <c r="G63" s="7">
        <v>11780</v>
      </c>
      <c r="H63" s="7">
        <v>8349</v>
      </c>
      <c r="I63" s="4"/>
      <c r="J63" s="7">
        <v>163</v>
      </c>
      <c r="K63" s="7">
        <v>3932</v>
      </c>
      <c r="L63" s="7">
        <v>2583</v>
      </c>
      <c r="M63" s="2">
        <v>163</v>
      </c>
      <c r="N63" s="2">
        <v>2948</v>
      </c>
      <c r="O63" s="2">
        <v>2623</v>
      </c>
      <c r="P63" s="4"/>
      <c r="Q63" s="7">
        <v>24</v>
      </c>
      <c r="R63" s="7">
        <v>585</v>
      </c>
      <c r="S63" s="7">
        <v>242</v>
      </c>
      <c r="T63" s="2">
        <v>24</v>
      </c>
      <c r="U63" s="2">
        <v>527</v>
      </c>
      <c r="V63" s="2">
        <v>246</v>
      </c>
      <c r="W63" s="4"/>
      <c r="X63" s="7">
        <v>3887</v>
      </c>
      <c r="Y63" s="7">
        <v>11860</v>
      </c>
      <c r="Z63" s="7">
        <v>4110</v>
      </c>
      <c r="AA63" s="2">
        <v>4474</v>
      </c>
      <c r="AB63" s="2">
        <v>13565</v>
      </c>
      <c r="AC63" s="2">
        <v>4550</v>
      </c>
    </row>
    <row r="64" spans="1:29">
      <c r="A64" s="5">
        <v>2007</v>
      </c>
      <c r="B64" s="2">
        <v>1620</v>
      </c>
      <c r="C64" s="2">
        <v>22543</v>
      </c>
      <c r="D64" s="2">
        <v>5922</v>
      </c>
      <c r="E64" s="4"/>
      <c r="F64" s="7" t="s">
        <v>13</v>
      </c>
      <c r="G64" s="7">
        <v>12786</v>
      </c>
      <c r="H64" s="7">
        <v>9538</v>
      </c>
      <c r="I64" s="4"/>
      <c r="J64" s="7">
        <v>149</v>
      </c>
      <c r="K64" s="7">
        <v>4390</v>
      </c>
      <c r="L64" s="7">
        <v>3019</v>
      </c>
      <c r="M64" s="2">
        <v>193</v>
      </c>
      <c r="N64" s="2">
        <v>3368</v>
      </c>
      <c r="O64" s="2">
        <v>2955</v>
      </c>
      <c r="P64" s="4"/>
      <c r="Q64" s="7">
        <v>39</v>
      </c>
      <c r="R64" s="7">
        <v>649</v>
      </c>
      <c r="S64" s="7">
        <v>340</v>
      </c>
      <c r="T64" s="2">
        <v>30</v>
      </c>
      <c r="U64" s="2">
        <v>668</v>
      </c>
      <c r="V64" s="2">
        <v>334</v>
      </c>
      <c r="W64" s="4"/>
      <c r="X64" s="7">
        <v>3987</v>
      </c>
      <c r="Y64" s="7">
        <v>12824</v>
      </c>
      <c r="Z64" s="7">
        <v>4723</v>
      </c>
      <c r="AA64" s="2">
        <v>4605</v>
      </c>
      <c r="AB64" s="2">
        <v>14641</v>
      </c>
      <c r="AC64" s="2">
        <v>5460</v>
      </c>
    </row>
    <row r="65" spans="1:29">
      <c r="A65" s="5">
        <v>2008</v>
      </c>
      <c r="B65" s="2">
        <v>1594</v>
      </c>
      <c r="C65" s="2">
        <v>24077</v>
      </c>
      <c r="D65" s="2">
        <v>6846</v>
      </c>
      <c r="E65" s="4"/>
      <c r="F65" s="7" t="s">
        <v>13</v>
      </c>
      <c r="G65" s="7">
        <v>13496</v>
      </c>
      <c r="H65" s="7">
        <v>10678</v>
      </c>
      <c r="I65" s="4"/>
      <c r="J65" s="7">
        <v>186</v>
      </c>
      <c r="K65" s="7">
        <v>5215</v>
      </c>
      <c r="L65" s="7">
        <v>3527</v>
      </c>
      <c r="M65" s="2">
        <v>176</v>
      </c>
      <c r="N65" s="2">
        <v>3777</v>
      </c>
      <c r="O65" s="2">
        <v>3335</v>
      </c>
      <c r="P65" s="4"/>
      <c r="Q65" s="7">
        <v>27</v>
      </c>
      <c r="R65" s="7">
        <v>720</v>
      </c>
      <c r="S65" s="7">
        <v>437</v>
      </c>
      <c r="T65" s="2">
        <v>40</v>
      </c>
      <c r="U65" s="2">
        <v>751</v>
      </c>
      <c r="V65" s="2">
        <v>453</v>
      </c>
      <c r="W65" s="4"/>
      <c r="X65" s="7">
        <v>4205</v>
      </c>
      <c r="Y65" s="7">
        <v>14169</v>
      </c>
      <c r="Z65" s="7">
        <v>5979</v>
      </c>
      <c r="AA65" s="2">
        <v>4865</v>
      </c>
      <c r="AB65" s="2">
        <v>15773</v>
      </c>
      <c r="AC65" s="2">
        <v>6469</v>
      </c>
    </row>
    <row r="66" spans="1:29">
      <c r="A66" s="5">
        <v>2009</v>
      </c>
      <c r="B66" s="2">
        <v>1699</v>
      </c>
      <c r="C66" s="2">
        <v>24960</v>
      </c>
      <c r="D66" s="2">
        <v>7513</v>
      </c>
      <c r="E66" s="4"/>
      <c r="F66" s="7">
        <v>12</v>
      </c>
      <c r="G66" s="7">
        <v>15579</v>
      </c>
      <c r="H66" s="7">
        <v>13018</v>
      </c>
      <c r="I66" s="4"/>
      <c r="J66" s="7">
        <v>196</v>
      </c>
      <c r="K66" s="7">
        <v>5667</v>
      </c>
      <c r="L66" s="7">
        <v>4163</v>
      </c>
      <c r="M66" s="2">
        <v>192</v>
      </c>
      <c r="N66" s="2">
        <v>4091</v>
      </c>
      <c r="O66" s="2">
        <v>3739</v>
      </c>
      <c r="P66" s="4"/>
      <c r="Q66" s="7">
        <v>37</v>
      </c>
      <c r="R66" s="7">
        <v>899</v>
      </c>
      <c r="S66" s="7">
        <v>564</v>
      </c>
      <c r="T66" s="2">
        <v>32</v>
      </c>
      <c r="U66" s="2">
        <v>982</v>
      </c>
      <c r="V66" s="2">
        <v>627</v>
      </c>
      <c r="W66" s="4"/>
      <c r="X66" s="7">
        <v>4235</v>
      </c>
      <c r="Y66" s="7">
        <v>15545</v>
      </c>
      <c r="Z66" s="7">
        <v>7209</v>
      </c>
      <c r="AA66" s="2">
        <v>5194</v>
      </c>
      <c r="AB66" s="2">
        <v>16872</v>
      </c>
      <c r="AC66" s="2">
        <v>7528</v>
      </c>
    </row>
    <row r="67" spans="1:29">
      <c r="A67" s="5">
        <v>2010</v>
      </c>
      <c r="B67" s="2">
        <v>1794</v>
      </c>
      <c r="C67" s="2">
        <v>26203</v>
      </c>
      <c r="D67" s="2">
        <v>8677</v>
      </c>
      <c r="E67" s="4"/>
      <c r="F67" s="7">
        <v>10</v>
      </c>
      <c r="G67" s="7">
        <v>16038</v>
      </c>
      <c r="H67" s="7">
        <v>14344</v>
      </c>
      <c r="I67" s="4"/>
      <c r="J67" s="7">
        <v>182</v>
      </c>
      <c r="K67" s="7">
        <v>6343</v>
      </c>
      <c r="L67" s="7">
        <v>4688</v>
      </c>
      <c r="M67" s="2">
        <v>203</v>
      </c>
      <c r="N67" s="2">
        <v>4278</v>
      </c>
      <c r="O67" s="2">
        <v>4186</v>
      </c>
      <c r="P67" s="4"/>
      <c r="Q67" s="7">
        <v>40</v>
      </c>
      <c r="R67" s="7">
        <v>1105</v>
      </c>
      <c r="S67" s="7">
        <v>806</v>
      </c>
      <c r="T67" s="2">
        <v>54</v>
      </c>
      <c r="U67" s="2">
        <v>1232</v>
      </c>
      <c r="V67" s="2">
        <v>859</v>
      </c>
      <c r="W67" s="4"/>
      <c r="X67" s="7">
        <v>4465</v>
      </c>
      <c r="Y67" s="7">
        <v>17037</v>
      </c>
      <c r="Z67" s="7">
        <v>8480</v>
      </c>
      <c r="AA67" s="2">
        <v>5000</v>
      </c>
      <c r="AB67" s="2">
        <v>18415</v>
      </c>
      <c r="AC67" s="2">
        <v>8900</v>
      </c>
    </row>
    <row r="68" spans="1:29">
      <c r="A68" s="5">
        <v>2011</v>
      </c>
      <c r="B68" s="2">
        <v>1807</v>
      </c>
      <c r="C68" s="2">
        <v>27117</v>
      </c>
      <c r="D68" s="2">
        <v>9968</v>
      </c>
      <c r="E68" s="4"/>
      <c r="F68" s="7">
        <v>10</v>
      </c>
      <c r="G68" s="7">
        <v>17075</v>
      </c>
      <c r="H68" s="7">
        <v>15734</v>
      </c>
      <c r="I68" s="4"/>
      <c r="J68" s="7">
        <v>263</v>
      </c>
      <c r="K68" s="7">
        <v>6844</v>
      </c>
      <c r="L68" s="7">
        <v>5503</v>
      </c>
      <c r="M68" s="2">
        <v>277</v>
      </c>
      <c r="N68" s="2">
        <v>4749</v>
      </c>
      <c r="O68" s="2">
        <v>4790</v>
      </c>
      <c r="P68" s="4"/>
      <c r="Q68" s="7">
        <v>48</v>
      </c>
      <c r="R68" s="7">
        <v>1405</v>
      </c>
      <c r="S68" s="7">
        <v>1265</v>
      </c>
      <c r="T68" s="2">
        <v>35</v>
      </c>
      <c r="U68" s="2">
        <v>1547</v>
      </c>
      <c r="V68" s="2">
        <v>1348</v>
      </c>
      <c r="W68" s="4"/>
      <c r="X68" s="7">
        <v>4287</v>
      </c>
      <c r="Y68" s="7">
        <v>18785</v>
      </c>
      <c r="Z68" s="7">
        <v>10371</v>
      </c>
      <c r="AA68" s="2">
        <v>5012</v>
      </c>
      <c r="AB68" s="2">
        <v>19864</v>
      </c>
      <c r="AC68" s="2">
        <v>10728</v>
      </c>
    </row>
    <row r="69" spans="1:29">
      <c r="A69" s="5">
        <v>2012</v>
      </c>
      <c r="B69" s="2">
        <v>1945</v>
      </c>
      <c r="C69" s="2">
        <v>28420</v>
      </c>
      <c r="D69" s="2">
        <v>11426</v>
      </c>
      <c r="E69" s="4"/>
      <c r="F69" s="7">
        <v>10</v>
      </c>
      <c r="G69" s="7">
        <v>18482</v>
      </c>
      <c r="H69" s="7">
        <v>17797</v>
      </c>
      <c r="I69" s="4"/>
      <c r="J69" s="7">
        <v>353</v>
      </c>
      <c r="K69" s="7">
        <v>7625</v>
      </c>
      <c r="L69" s="7">
        <v>6840</v>
      </c>
      <c r="M69" s="2">
        <v>410</v>
      </c>
      <c r="N69" s="2">
        <v>5261</v>
      </c>
      <c r="O69" s="2">
        <v>5623</v>
      </c>
      <c r="P69" s="4"/>
      <c r="Q69" s="7">
        <v>39</v>
      </c>
      <c r="R69" s="7">
        <v>2411</v>
      </c>
      <c r="S69" s="7">
        <v>2352</v>
      </c>
      <c r="T69" s="2">
        <v>58</v>
      </c>
      <c r="U69" s="2">
        <v>2504</v>
      </c>
      <c r="V69" s="2">
        <v>2371</v>
      </c>
      <c r="W69" s="4"/>
      <c r="X69" s="7">
        <v>4718</v>
      </c>
      <c r="Y69" s="7">
        <v>22162</v>
      </c>
      <c r="Z69" s="7">
        <v>13606</v>
      </c>
      <c r="AA69" s="2">
        <v>5635</v>
      </c>
      <c r="AB69" s="2">
        <v>22527</v>
      </c>
      <c r="AC69" s="2">
        <v>13117</v>
      </c>
    </row>
    <row r="70" spans="1:29">
      <c r="A70" s="5">
        <v>2013</v>
      </c>
      <c r="B70" s="2">
        <v>2056</v>
      </c>
      <c r="C70" s="2">
        <v>30176</v>
      </c>
      <c r="D70" s="2">
        <v>13300</v>
      </c>
      <c r="E70" s="4"/>
      <c r="F70" s="7">
        <v>8</v>
      </c>
      <c r="G70" s="7">
        <v>20308</v>
      </c>
      <c r="H70" s="7">
        <v>21210</v>
      </c>
      <c r="I70" s="4"/>
      <c r="J70" s="7">
        <v>392</v>
      </c>
      <c r="K70" s="7">
        <v>8230</v>
      </c>
      <c r="L70" s="7">
        <v>8109</v>
      </c>
      <c r="M70" s="2">
        <v>439</v>
      </c>
      <c r="N70" s="2">
        <v>5665</v>
      </c>
      <c r="O70" s="2">
        <v>6939</v>
      </c>
      <c r="P70" s="4"/>
      <c r="Q70" s="7">
        <v>69</v>
      </c>
      <c r="R70" s="7">
        <v>4827</v>
      </c>
      <c r="S70" s="7">
        <v>5476</v>
      </c>
      <c r="T70" s="2">
        <v>80</v>
      </c>
      <c r="U70" s="2">
        <v>4527</v>
      </c>
      <c r="V70" s="2">
        <v>5058</v>
      </c>
      <c r="W70" s="4"/>
      <c r="X70" s="7">
        <v>4916</v>
      </c>
      <c r="Y70" s="7">
        <v>28201</v>
      </c>
      <c r="Z70" s="7">
        <v>21204</v>
      </c>
      <c r="AA70" s="2">
        <v>6048</v>
      </c>
      <c r="AB70" s="2">
        <v>26864</v>
      </c>
      <c r="AC70" s="2">
        <v>19598</v>
      </c>
    </row>
  </sheetData>
  <mergeCells count="2">
    <mergeCell ref="AF4:AK4"/>
    <mergeCell ref="AN4:AR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3:B9"/>
  <sheetViews>
    <sheetView workbookViewId="0">
      <selection activeCell="B9" sqref="B9"/>
    </sheetView>
  </sheetViews>
  <sheetFormatPr defaultRowHeight="14.45"/>
  <sheetData>
    <row r="3" spans="2:2">
      <c r="B3" t="s">
        <v>29</v>
      </c>
    </row>
    <row r="4" spans="2:2">
      <c r="B4" t="s">
        <v>30</v>
      </c>
    </row>
    <row r="5" spans="2:2">
      <c r="B5" t="s">
        <v>31</v>
      </c>
    </row>
    <row r="6" spans="2:2">
      <c r="B6" t="s">
        <v>32</v>
      </c>
    </row>
    <row r="7" spans="2:2">
      <c r="B7" t="s">
        <v>33</v>
      </c>
    </row>
    <row r="9" spans="2:2">
      <c r="B9" t="s">
        <v>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8CC63F"/>
  </sheetPr>
  <dimension ref="A1:N83"/>
  <sheetViews>
    <sheetView showGridLines="0" tabSelected="1" zoomScale="70" zoomScaleNormal="70" workbookViewId="0">
      <selection activeCell="N32" sqref="N32"/>
    </sheetView>
  </sheetViews>
  <sheetFormatPr defaultColWidth="0" defaultRowHeight="14.45" zeroHeight="1"/>
  <cols>
    <col min="1" max="1" width="8.5703125" customWidth="1"/>
    <col min="2" max="3" width="9.140625" customWidth="1"/>
    <col min="4" max="10" width="17.28515625" customWidth="1"/>
    <col min="11" max="14" width="9.140625" customWidth="1"/>
    <col min="15" max="16384" width="9.140625" hidden="1"/>
  </cols>
  <sheetData>
    <row r="1" spans="4:10"/>
    <row r="2" spans="4:10"/>
    <row r="3" spans="4:10" ht="24.75" customHeight="1">
      <c r="D3" s="216" t="s">
        <v>34</v>
      </c>
      <c r="E3" s="216"/>
      <c r="F3" s="216"/>
      <c r="G3" s="216"/>
      <c r="H3" s="216"/>
      <c r="I3" s="216"/>
      <c r="J3" s="216"/>
    </row>
    <row r="4" spans="4:10" ht="24.75" customHeight="1">
      <c r="D4" s="216"/>
      <c r="E4" s="216"/>
      <c r="F4" s="216"/>
      <c r="G4" s="216"/>
      <c r="H4" s="216"/>
      <c r="I4" s="216"/>
      <c r="J4" s="216"/>
    </row>
    <row r="5" spans="4:10" ht="24.75" customHeight="1">
      <c r="D5" s="216"/>
      <c r="E5" s="216"/>
      <c r="F5" s="216"/>
      <c r="G5" s="216"/>
      <c r="H5" s="216"/>
      <c r="I5" s="216"/>
      <c r="J5" s="216"/>
    </row>
    <row r="6" spans="4:10" ht="24.75" customHeight="1">
      <c r="D6" s="216"/>
      <c r="E6" s="216"/>
      <c r="F6" s="216"/>
      <c r="G6" s="216"/>
      <c r="H6" s="216"/>
      <c r="I6" s="216"/>
      <c r="J6" s="216"/>
    </row>
    <row r="7" spans="4:10" ht="15" customHeight="1"/>
    <row r="8" spans="4:10"/>
    <row r="9" spans="4:10"/>
    <row r="10" spans="4:10"/>
    <row r="11" spans="4:10"/>
    <row r="12" spans="4:10"/>
    <row r="13" spans="4:10"/>
    <row r="14" spans="4:10"/>
    <row r="15" spans="4:10"/>
    <row r="16" spans="4:10"/>
    <row r="17" spans="2:2"/>
    <row r="18" spans="2:2"/>
    <row r="19" spans="2:2"/>
    <row r="20" spans="2:2"/>
    <row r="21" spans="2:2"/>
    <row r="22" spans="2:2"/>
    <row r="23" spans="2:2"/>
    <row r="24" spans="2:2"/>
    <row r="25" spans="2:2"/>
    <row r="26" spans="2:2"/>
    <row r="27" spans="2:2"/>
    <row r="28" spans="2:2"/>
    <row r="29" spans="2:2"/>
    <row r="30" spans="2:2"/>
    <row r="31" spans="2:2"/>
    <row r="32" spans="2:2" ht="15.6">
      <c r="B32" s="56"/>
    </row>
    <row r="33" spans="2:2" ht="15.6">
      <c r="B33" s="56" t="s">
        <v>35</v>
      </c>
    </row>
    <row r="34" spans="2:2" ht="15.6">
      <c r="B34" s="56"/>
    </row>
    <row r="35" spans="2:2" ht="15.6">
      <c r="B35" s="214"/>
    </row>
    <row r="36" spans="2:2"/>
    <row r="37" spans="2:2" ht="15.6">
      <c r="B37" s="56"/>
    </row>
    <row r="38" spans="2:2" ht="15.6">
      <c r="B38" s="56"/>
    </row>
    <row r="39" spans="2:2" ht="15.6">
      <c r="B39" s="56"/>
    </row>
    <row r="40" spans="2:2" ht="15.6">
      <c r="B40" s="56"/>
    </row>
    <row r="41" spans="2:2" ht="15.6">
      <c r="B41" s="56"/>
    </row>
    <row r="42" spans="2:2" ht="15.6">
      <c r="B42" s="56"/>
    </row>
    <row r="43" spans="2:2"/>
    <row r="44" spans="2:2"/>
    <row r="45" spans="2:2"/>
    <row r="46" spans="2:2"/>
    <row r="47" spans="2:2"/>
    <row r="48" spans="2:2"/>
    <row r="49" spans="2:2"/>
    <row r="50" spans="2:2"/>
    <row r="51" spans="2:2"/>
    <row r="52" spans="2:2"/>
    <row r="53" spans="2:2"/>
    <row r="54" spans="2:2"/>
    <row r="55" spans="2:2"/>
    <row r="56" spans="2:2"/>
    <row r="57" spans="2:2"/>
    <row r="58" spans="2:2"/>
    <row r="59" spans="2:2"/>
    <row r="60" spans="2:2" ht="15.6">
      <c r="B60" s="57" t="s">
        <v>36</v>
      </c>
    </row>
    <row r="61" spans="2:2" ht="15.6">
      <c r="B61" s="56" t="s">
        <v>37</v>
      </c>
    </row>
    <row r="62" spans="2:2" ht="15.6">
      <c r="B62" s="56" t="s">
        <v>38</v>
      </c>
    </row>
    <row r="63" spans="2:2" ht="15.6">
      <c r="B63" s="56" t="s">
        <v>39</v>
      </c>
    </row>
    <row r="64" spans="2:2" ht="15.6">
      <c r="B64" s="56" t="s">
        <v>40</v>
      </c>
    </row>
    <row r="65" spans="2:2" ht="15.6">
      <c r="B65" s="56" t="s">
        <v>41</v>
      </c>
    </row>
    <row r="66" spans="2:2" ht="15.6">
      <c r="B66" s="56" t="s">
        <v>42</v>
      </c>
    </row>
    <row r="67" spans="2:2" ht="15.6">
      <c r="B67" s="57" t="s">
        <v>43</v>
      </c>
    </row>
    <row r="68" spans="2:2" ht="15.6">
      <c r="B68" s="56" t="s">
        <v>44</v>
      </c>
    </row>
    <row r="69" spans="2:2" ht="15.6">
      <c r="B69" s="57" t="s">
        <v>45</v>
      </c>
    </row>
    <row r="70" spans="2:2" ht="15.6">
      <c r="B70" s="56" t="s">
        <v>46</v>
      </c>
    </row>
    <row r="71" spans="2:2"/>
    <row r="72" spans="2:2" ht="8.25" customHeight="1"/>
    <row r="73" spans="2:2" ht="15.6" hidden="1">
      <c r="B73" s="57"/>
    </row>
    <row r="74" spans="2:2" ht="15.6" hidden="1">
      <c r="B74" s="58"/>
    </row>
    <row r="75" spans="2:2" ht="15.6" hidden="1">
      <c r="B75" s="58"/>
    </row>
    <row r="76" spans="2:2" ht="15.6" hidden="1">
      <c r="B76" s="58"/>
    </row>
    <row r="77" spans="2:2" ht="15.6" hidden="1">
      <c r="B77" s="58"/>
    </row>
    <row r="78" spans="2:2" ht="15.6" hidden="1">
      <c r="B78" s="58"/>
    </row>
    <row r="79" spans="2:2" ht="15.6" hidden="1">
      <c r="B79" s="58"/>
    </row>
    <row r="80" spans="2:2" ht="15.6" hidden="1">
      <c r="B80" s="57"/>
    </row>
    <row r="81" spans="2:2" ht="15.6" hidden="1">
      <c r="B81" s="58"/>
    </row>
    <row r="82" spans="2:2" ht="15.6" hidden="1">
      <c r="B82" s="57"/>
    </row>
    <row r="83" spans="2:2" ht="15.6" hidden="1">
      <c r="B83" s="58"/>
    </row>
  </sheetData>
  <mergeCells count="1">
    <mergeCell ref="D3:J6"/>
  </mergeCells>
  <hyperlinks>
    <hyperlink ref="B61" r:id="rId1" xr:uid="{00000000-0004-0000-0600-000000000000}"/>
    <hyperlink ref="B62" r:id="rId2" xr:uid="{00000000-0004-0000-0600-000001000000}"/>
    <hyperlink ref="B63" r:id="rId3" xr:uid="{00000000-0004-0000-0600-000002000000}"/>
    <hyperlink ref="B64" r:id="rId4" xr:uid="{00000000-0004-0000-0600-000003000000}"/>
    <hyperlink ref="B65" r:id="rId5" xr:uid="{00000000-0004-0000-0600-000004000000}"/>
    <hyperlink ref="B66" r:id="rId6" xr:uid="{00000000-0004-0000-0600-000005000000}"/>
    <hyperlink ref="B68" r:id="rId7" xr:uid="{00000000-0004-0000-0600-000006000000}"/>
    <hyperlink ref="B70" r:id="rId8" xr:uid="{00000000-0004-0000-0600-000007000000}"/>
    <hyperlink ref="B33" r:id="rId9" xr:uid="{00000000-0004-0000-0600-000008000000}"/>
  </hyperlinks>
  <pageMargins left="0.7" right="0.7" top="0.75" bottom="0.75" header="0.3" footer="0.3"/>
  <pageSetup paperSize="9" orientation="portrait" r:id="rId10"/>
  <drawing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005C46"/>
  </sheetPr>
  <dimension ref="A1:Z25"/>
  <sheetViews>
    <sheetView showGridLines="0" topLeftCell="A4" zoomScale="90" zoomScaleNormal="90" workbookViewId="0">
      <selection activeCell="B19" sqref="B19:H19"/>
    </sheetView>
  </sheetViews>
  <sheetFormatPr defaultColWidth="0" defaultRowHeight="15" customHeight="1" zeroHeight="1"/>
  <cols>
    <col min="1" max="1" width="1.28515625" style="19" customWidth="1"/>
    <col min="2" max="2" width="9.140625" customWidth="1"/>
    <col min="3" max="3" width="5.7109375" customWidth="1"/>
    <col min="4" max="4" width="30.42578125" customWidth="1"/>
    <col min="5" max="5" width="18.5703125" customWidth="1"/>
    <col min="6" max="8" width="9.140625" customWidth="1"/>
    <col min="9" max="9" width="3.42578125" style="24" customWidth="1"/>
    <col min="10" max="14" width="9.140625" customWidth="1"/>
    <col min="15" max="15" width="6.140625" customWidth="1"/>
    <col min="16" max="16" width="9.5703125" style="59" customWidth="1"/>
    <col min="17" max="17" width="9.140625" style="20" hidden="1" customWidth="1"/>
    <col min="18" max="18" width="13.28515625" style="21" hidden="1" customWidth="1"/>
    <col min="19" max="20" width="9.140625" style="21" hidden="1" customWidth="1"/>
    <col min="21" max="26" width="0" style="21" hidden="1" customWidth="1"/>
    <col min="27" max="16384" width="9.140625" style="21" hidden="1"/>
  </cols>
  <sheetData>
    <row r="1" spans="1:26" ht="7.5" customHeight="1">
      <c r="A1"/>
    </row>
    <row r="2" spans="1:26" s="17" customFormat="1" ht="15" customHeight="1">
      <c r="B2" s="218" t="s">
        <v>34</v>
      </c>
      <c r="C2" s="218"/>
      <c r="D2" s="218"/>
      <c r="E2" s="218"/>
      <c r="F2" s="218"/>
      <c r="G2" s="218"/>
      <c r="H2" s="72"/>
      <c r="I2" s="22"/>
      <c r="J2" s="23"/>
      <c r="R2" s="18"/>
      <c r="Z2" s="18"/>
    </row>
    <row r="3" spans="1:26" s="17" customFormat="1" ht="14.25" customHeight="1">
      <c r="B3" s="218"/>
      <c r="C3" s="218"/>
      <c r="D3" s="218"/>
      <c r="E3" s="218"/>
      <c r="F3" s="218"/>
      <c r="G3" s="218"/>
      <c r="H3" s="72"/>
      <c r="I3" s="22"/>
      <c r="J3" s="23"/>
      <c r="R3" s="18"/>
      <c r="Z3" s="18"/>
    </row>
    <row r="4" spans="1:26" s="17" customFormat="1" ht="15" customHeight="1">
      <c r="B4" s="217" t="s">
        <v>47</v>
      </c>
      <c r="C4" s="217"/>
      <c r="D4" s="217"/>
      <c r="E4" s="217"/>
      <c r="F4" s="217"/>
      <c r="G4" s="217"/>
      <c r="H4" s="71"/>
      <c r="I4" s="22"/>
      <c r="J4" s="23"/>
      <c r="R4" s="18"/>
      <c r="Z4" s="18"/>
    </row>
    <row r="5" spans="1:26" s="17" customFormat="1" ht="15" customHeight="1">
      <c r="B5" s="217"/>
      <c r="C5" s="217"/>
      <c r="D5" s="217"/>
      <c r="E5" s="217"/>
      <c r="F5" s="217"/>
      <c r="G5" s="217"/>
      <c r="H5" s="71"/>
      <c r="I5" s="22"/>
      <c r="J5" s="23"/>
      <c r="R5" s="18"/>
      <c r="Z5" s="18"/>
    </row>
    <row r="6" spans="1:26" s="15" customFormat="1" ht="6" customHeight="1">
      <c r="A6" s="60"/>
      <c r="B6" s="61"/>
      <c r="C6" s="62"/>
      <c r="D6" s="62"/>
      <c r="E6" s="62"/>
      <c r="F6" s="62"/>
      <c r="G6" s="62"/>
      <c r="H6" s="62"/>
      <c r="I6" s="22"/>
      <c r="J6" s="63"/>
      <c r="K6" s="60"/>
      <c r="L6" s="60"/>
      <c r="M6" s="60"/>
      <c r="N6" s="60"/>
      <c r="O6" s="60"/>
      <c r="P6" s="60"/>
      <c r="R6" s="16"/>
      <c r="Z6" s="16"/>
    </row>
    <row r="7" spans="1:26" s="28" customFormat="1" ht="14.45">
      <c r="A7" s="24"/>
      <c r="B7" s="25" t="s">
        <v>48</v>
      </c>
      <c r="C7" s="24"/>
      <c r="D7" s="24"/>
      <c r="E7" s="24"/>
      <c r="F7" s="24"/>
      <c r="G7" s="24"/>
      <c r="H7" s="24"/>
      <c r="I7" s="24"/>
      <c r="J7" s="24"/>
      <c r="K7" s="24"/>
      <c r="L7" s="24"/>
      <c r="M7" s="24"/>
      <c r="N7" s="24"/>
      <c r="O7" s="24"/>
      <c r="P7" s="26"/>
      <c r="Q7" s="27"/>
    </row>
    <row r="8" spans="1:26" ht="4.5" customHeight="1">
      <c r="A8"/>
    </row>
    <row r="9" spans="1:26" ht="14.45">
      <c r="A9"/>
      <c r="B9" s="64" t="s">
        <v>49</v>
      </c>
      <c r="Q9" s="29"/>
      <c r="R9" s="30"/>
    </row>
    <row r="10" spans="1:26" ht="14.45">
      <c r="A10"/>
      <c r="Q10" s="31"/>
      <c r="R10" s="32"/>
      <c r="T10" s="33"/>
    </row>
    <row r="11" spans="1:26" ht="14.45">
      <c r="A11"/>
      <c r="Q11" s="31"/>
      <c r="R11" s="32"/>
      <c r="T11" s="33"/>
    </row>
    <row r="12" spans="1:26" ht="14.45">
      <c r="A12"/>
      <c r="Q12" s="31"/>
      <c r="R12" s="32"/>
      <c r="T12" s="33"/>
    </row>
    <row r="13" spans="1:26" ht="14.45">
      <c r="A13"/>
      <c r="Q13" s="31"/>
      <c r="R13" s="32"/>
      <c r="T13" s="33"/>
    </row>
    <row r="14" spans="1:26" ht="6" customHeight="1">
      <c r="A14"/>
      <c r="Q14" s="31"/>
      <c r="R14" s="32"/>
      <c r="T14" s="33"/>
    </row>
    <row r="15" spans="1:26" s="35" customFormat="1" ht="23.25" customHeight="1">
      <c r="A15" s="65"/>
      <c r="B15" s="219" t="str">
        <f>IF(SummaryData!K9="UK","In the "&amp;SummaryData!K9&amp;":","In "&amp;SummaryData!K9&amp;":")</f>
        <v>In the UK:</v>
      </c>
      <c r="C15" s="219"/>
      <c r="D15" s="219"/>
      <c r="E15" s="219"/>
      <c r="F15" s="219"/>
      <c r="G15" s="219"/>
      <c r="H15" s="219"/>
      <c r="I15" s="84"/>
      <c r="J15" s="67"/>
      <c r="K15" s="67"/>
      <c r="L15" s="65"/>
      <c r="M15" s="65"/>
      <c r="N15" s="65"/>
      <c r="O15" s="65"/>
      <c r="P15" s="67"/>
      <c r="Q15" s="31"/>
      <c r="R15" s="34"/>
      <c r="T15" s="33"/>
    </row>
    <row r="16" spans="1:26" s="35" customFormat="1" ht="23.25" customHeight="1">
      <c r="A16" s="65"/>
      <c r="B16" s="219"/>
      <c r="C16" s="219"/>
      <c r="D16" s="219"/>
      <c r="E16" s="219"/>
      <c r="F16" s="219"/>
      <c r="G16" s="219"/>
      <c r="H16" s="219"/>
      <c r="I16" s="84"/>
      <c r="J16" s="67"/>
      <c r="K16" s="67"/>
      <c r="L16" s="65"/>
      <c r="M16" s="65"/>
      <c r="N16" s="65"/>
      <c r="O16" s="65"/>
      <c r="P16" s="67"/>
      <c r="Q16" s="36"/>
      <c r="R16" s="37"/>
    </row>
    <row r="17" spans="1:20" s="35" customFormat="1" ht="36.75" customHeight="1">
      <c r="A17" s="65"/>
      <c r="B17" s="50" t="s">
        <v>50</v>
      </c>
      <c r="C17" s="51"/>
      <c r="D17" s="47">
        <f>SummaryData!K30</f>
        <v>2273200</v>
      </c>
      <c r="E17" s="52"/>
      <c r="F17" s="51"/>
      <c r="G17" s="51"/>
      <c r="H17" s="51"/>
      <c r="I17" s="82"/>
      <c r="J17" s="68"/>
      <c r="K17" s="67"/>
      <c r="L17" s="65"/>
      <c r="M17" s="65"/>
      <c r="N17" s="65"/>
      <c r="O17" s="65"/>
      <c r="P17" s="67"/>
      <c r="Q17" s="38"/>
    </row>
    <row r="18" spans="1:20" s="35" customFormat="1" ht="37.5" customHeight="1">
      <c r="A18" s="65"/>
      <c r="B18" s="50" t="str">
        <f>IF(SummaryData!K19="Female Breast","women alive at the end of 2013",IF(SummaryData!K19="Prostate","men alive at the end of 2013","people alive at the end of 2013"))</f>
        <v>people alive at the end of 2013</v>
      </c>
      <c r="C18" s="51"/>
      <c r="D18" s="53"/>
      <c r="E18" s="50"/>
      <c r="F18" s="51"/>
      <c r="G18" s="51"/>
      <c r="H18" s="51"/>
      <c r="I18" s="82"/>
      <c r="J18" s="68"/>
      <c r="K18" s="67"/>
      <c r="L18" s="65"/>
      <c r="M18" s="65"/>
      <c r="N18" s="65"/>
      <c r="O18" s="65"/>
      <c r="P18" s="67"/>
      <c r="Q18" s="38"/>
    </row>
    <row r="19" spans="1:20" ht="37.5" customHeight="1">
      <c r="A19"/>
      <c r="B19" s="220" t="str">
        <f>IF(SummaryData!K19="All Others (Exc C44)","who were diagnosed with a less common cancer",IF(SummaryData!K19="All cancers (Exc C44)","who were diagnosed with any cancer","who were diagnosed with "&amp;SummaryData!K19&amp;" cancer"))</f>
        <v>who were diagnosed with any cancer</v>
      </c>
      <c r="C19" s="220"/>
      <c r="D19" s="220"/>
      <c r="E19" s="220"/>
      <c r="F19" s="220"/>
      <c r="G19" s="220"/>
      <c r="H19" s="220"/>
      <c r="I19" s="84"/>
      <c r="J19" s="69"/>
      <c r="K19" s="69"/>
      <c r="L19" s="69"/>
      <c r="M19" s="69"/>
    </row>
    <row r="20" spans="1:20" ht="37.5" customHeight="1">
      <c r="A20"/>
      <c r="B20" s="54" t="str">
        <f>"The largest proportion of survivors were diagnosed "&amp;IF(ISERROR(VLOOKUP(LARGE(SummaryData!K25:L29,1),SummaryData!K25:L29,SummaryData!L24,FALSE)),"-",VLOOKUP(LARGE(SummaryData!K25:L29,1),SummaryData!K25:L29,SummaryData!L24,FALSE))&amp;" ago"</f>
        <v>The largest proportion of survivors were diagnosed 1-5 years ago</v>
      </c>
      <c r="C20" s="55"/>
      <c r="D20" s="55"/>
      <c r="E20" s="55"/>
      <c r="F20" s="55"/>
      <c r="G20" s="55"/>
      <c r="H20" s="55"/>
      <c r="I20" s="83"/>
    </row>
    <row r="21" spans="1:20" ht="15" customHeight="1">
      <c r="A21"/>
      <c r="B21" s="70" t="s">
        <v>51</v>
      </c>
    </row>
    <row r="22" spans="1:20" s="19" customFormat="1" ht="14.45" hidden="1">
      <c r="B22" s="66"/>
      <c r="C22"/>
      <c r="D22"/>
      <c r="E22"/>
      <c r="F22"/>
      <c r="G22"/>
      <c r="H22"/>
      <c r="I22" s="24"/>
      <c r="J22"/>
      <c r="K22"/>
      <c r="L22"/>
      <c r="M22"/>
      <c r="N22"/>
      <c r="O22"/>
      <c r="P22" s="59"/>
      <c r="Q22" s="20"/>
      <c r="R22" s="21"/>
      <c r="S22" s="21"/>
      <c r="T22" s="21"/>
    </row>
    <row r="23" spans="1:20" s="19" customFormat="1" ht="14.45" hidden="1">
      <c r="B23"/>
      <c r="C23"/>
      <c r="D23"/>
      <c r="E23"/>
      <c r="F23"/>
      <c r="G23"/>
      <c r="H23"/>
      <c r="I23" s="24"/>
      <c r="J23"/>
      <c r="K23"/>
      <c r="L23"/>
      <c r="M23"/>
      <c r="N23"/>
      <c r="O23"/>
      <c r="P23" s="59"/>
      <c r="Q23" s="20"/>
      <c r="R23" s="21"/>
      <c r="S23" s="21"/>
      <c r="T23" s="21"/>
    </row>
    <row r="24" spans="1:20" s="19" customFormat="1" ht="14.45" hidden="1">
      <c r="B24"/>
      <c r="C24"/>
      <c r="D24"/>
      <c r="E24"/>
      <c r="F24"/>
      <c r="G24"/>
      <c r="H24"/>
      <c r="I24" s="24"/>
      <c r="J24"/>
      <c r="K24"/>
      <c r="L24"/>
      <c r="M24"/>
      <c r="N24"/>
      <c r="O24"/>
      <c r="P24" s="59"/>
      <c r="Q24" s="20"/>
      <c r="R24" s="21"/>
      <c r="S24" s="21"/>
      <c r="T24" s="21"/>
    </row>
    <row r="25" spans="1:20" s="19" customFormat="1" ht="14.45" hidden="1">
      <c r="B25"/>
      <c r="C25"/>
      <c r="D25"/>
      <c r="E25"/>
      <c r="F25"/>
      <c r="G25"/>
      <c r="H25"/>
      <c r="I25" s="24"/>
      <c r="J25"/>
      <c r="K25"/>
      <c r="L25"/>
      <c r="M25"/>
      <c r="N25"/>
      <c r="O25"/>
      <c r="P25" s="59"/>
      <c r="Q25" s="20"/>
      <c r="R25" s="21"/>
      <c r="S25" s="21"/>
      <c r="T25" s="21"/>
    </row>
  </sheetData>
  <mergeCells count="4">
    <mergeCell ref="B4:G5"/>
    <mergeCell ref="B2:G3"/>
    <mergeCell ref="B15:H16"/>
    <mergeCell ref="B19:H19"/>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List Box 1">
              <controlPr defaultSize="0" autoLine="0" autoPict="0">
                <anchor moveWithCells="1">
                  <from>
                    <xdr:col>3</xdr:col>
                    <xdr:colOff>1051560</xdr:colOff>
                    <xdr:row>8</xdr:row>
                    <xdr:rowOff>182880</xdr:rowOff>
                  </from>
                  <to>
                    <xdr:col>7</xdr:col>
                    <xdr:colOff>106680</xdr:colOff>
                    <xdr:row>13</xdr:row>
                    <xdr:rowOff>7620</xdr:rowOff>
                  </to>
                </anchor>
              </controlPr>
            </control>
          </mc:Choice>
        </mc:AlternateContent>
        <mc:AlternateContent xmlns:mc="http://schemas.openxmlformats.org/markup-compatibility/2006">
          <mc:Choice Requires="x14">
            <control shapeId="12295" r:id="rId5" name="List Box 7">
              <controlPr defaultSize="0" autoLine="0" autoPict="0">
                <anchor moveWithCells="1">
                  <from>
                    <xdr:col>1</xdr:col>
                    <xdr:colOff>7620</xdr:colOff>
                    <xdr:row>9</xdr:row>
                    <xdr:rowOff>0</xdr:rowOff>
                  </from>
                  <to>
                    <xdr:col>3</xdr:col>
                    <xdr:colOff>617220</xdr:colOff>
                    <xdr:row>13</xdr:row>
                    <xdr:rowOff>45720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00A246"/>
  </sheetPr>
  <dimension ref="A1:AI85"/>
  <sheetViews>
    <sheetView showGridLines="0" zoomScale="70" zoomScaleNormal="70" workbookViewId="0">
      <pane xSplit="2" ySplit="17" topLeftCell="C18" activePane="bottomRight" state="frozen"/>
      <selection pane="bottomRight" activeCell="AA12" sqref="AA12"/>
      <selection pane="bottomLeft" activeCell="A18" sqref="A18"/>
      <selection pane="topRight" activeCell="C1" sqref="C1"/>
    </sheetView>
  </sheetViews>
  <sheetFormatPr defaultColWidth="0" defaultRowHeight="15.6" zeroHeight="1"/>
  <cols>
    <col min="1" max="1" width="2.7109375" customWidth="1"/>
    <col min="2" max="2" width="24.140625" style="85" bestFit="1" customWidth="1"/>
    <col min="3" max="3" width="7.28515625" customWidth="1"/>
    <col min="4" max="32" width="14.28515625" customWidth="1"/>
    <col min="33" max="35" width="14.28515625" style="24" customWidth="1"/>
    <col min="36" max="16384" width="9.140625" hidden="1"/>
  </cols>
  <sheetData>
    <row r="1" spans="2:35" ht="15" customHeight="1">
      <c r="C1" s="233" t="s">
        <v>34</v>
      </c>
      <c r="D1" s="233"/>
      <c r="E1" s="233"/>
      <c r="F1" s="233"/>
      <c r="G1" s="233"/>
      <c r="H1" s="233"/>
      <c r="I1" s="233"/>
    </row>
    <row r="2" spans="2:35" ht="15" customHeight="1">
      <c r="B2" s="87"/>
      <c r="C2" s="233"/>
      <c r="D2" s="233"/>
      <c r="E2" s="233"/>
      <c r="F2" s="233"/>
      <c r="G2" s="233"/>
      <c r="H2" s="233"/>
      <c r="I2" s="233"/>
    </row>
    <row r="3" spans="2:35" ht="27" customHeight="1">
      <c r="C3" s="234" t="s">
        <v>47</v>
      </c>
      <c r="D3" s="234"/>
      <c r="E3" s="234"/>
      <c r="F3" s="234"/>
      <c r="G3" s="234"/>
      <c r="H3" s="234"/>
      <c r="I3" s="234"/>
      <c r="J3" s="73"/>
      <c r="X3" s="6"/>
      <c r="Y3" s="6"/>
      <c r="AA3" s="225" t="s">
        <v>7</v>
      </c>
      <c r="AB3" s="226"/>
      <c r="AC3" s="226"/>
      <c r="AD3" s="226"/>
      <c r="AE3" s="226"/>
      <c r="AF3" s="226"/>
      <c r="AG3" s="226"/>
      <c r="AH3" s="226"/>
      <c r="AI3" s="124"/>
    </row>
    <row r="4" spans="2:35" ht="35.25" customHeight="1">
      <c r="B4" s="88"/>
      <c r="C4" s="45"/>
      <c r="D4" s="45"/>
      <c r="E4" s="45"/>
      <c r="K4" s="74"/>
      <c r="L4" s="227" t="s">
        <v>12</v>
      </c>
      <c r="M4" s="223"/>
      <c r="N4" s="223"/>
      <c r="O4" s="223"/>
      <c r="P4" s="223"/>
      <c r="Q4" s="224"/>
      <c r="S4" s="74"/>
      <c r="T4" s="227" t="s">
        <v>12</v>
      </c>
      <c r="U4" s="223"/>
      <c r="V4" s="223"/>
      <c r="W4" s="223"/>
      <c r="X4" s="223"/>
      <c r="Y4" s="75"/>
      <c r="AA4" s="221" t="s">
        <v>6</v>
      </c>
      <c r="AB4" s="221"/>
      <c r="AC4" s="221"/>
      <c r="AD4" s="222"/>
      <c r="AE4" s="223" t="s">
        <v>5</v>
      </c>
      <c r="AF4" s="223"/>
      <c r="AG4" s="223"/>
      <c r="AH4" s="224"/>
      <c r="AI4" s="103"/>
    </row>
    <row r="5" spans="2:35" ht="15.75" customHeight="1">
      <c r="B5" s="88"/>
      <c r="C5" s="45"/>
      <c r="D5" s="45"/>
      <c r="E5" s="45"/>
      <c r="K5" s="74"/>
      <c r="L5" s="76" t="s">
        <v>52</v>
      </c>
      <c r="M5" s="76" t="s">
        <v>53</v>
      </c>
      <c r="N5" s="76" t="s">
        <v>54</v>
      </c>
      <c r="O5" s="76" t="s">
        <v>55</v>
      </c>
      <c r="P5" s="76" t="s">
        <v>56</v>
      </c>
      <c r="Q5" s="76" t="s">
        <v>19</v>
      </c>
      <c r="S5" s="74"/>
      <c r="T5" s="76" t="s">
        <v>52</v>
      </c>
      <c r="U5" s="76" t="s">
        <v>53</v>
      </c>
      <c r="V5" s="76" t="s">
        <v>54</v>
      </c>
      <c r="W5" s="76" t="s">
        <v>55</v>
      </c>
      <c r="X5" s="76" t="s">
        <v>56</v>
      </c>
      <c r="Y5" s="74"/>
      <c r="AA5" s="101" t="s">
        <v>57</v>
      </c>
      <c r="AB5" s="101" t="s">
        <v>58</v>
      </c>
      <c r="AC5" s="101" t="s">
        <v>59</v>
      </c>
      <c r="AD5" s="102" t="s">
        <v>60</v>
      </c>
      <c r="AE5" s="100" t="s">
        <v>57</v>
      </c>
      <c r="AF5" s="76" t="s">
        <v>58</v>
      </c>
      <c r="AG5" s="76" t="s">
        <v>59</v>
      </c>
      <c r="AH5" s="121" t="s">
        <v>60</v>
      </c>
      <c r="AI5" s="125"/>
    </row>
    <row r="6" spans="2:35" ht="36.75" customHeight="1">
      <c r="B6" s="88"/>
      <c r="C6" s="45"/>
      <c r="D6" s="45"/>
      <c r="E6" s="45"/>
      <c r="J6" s="78"/>
      <c r="K6" s="112" t="s">
        <v>61</v>
      </c>
      <c r="L6" s="113">
        <f>IF('Drop-downs'!$B$9="U.K.",'UK new suppressed'!AF6,IF('Drop-downs'!$B$9="England",'England new suppressed'!AF6,IF('Drop-downs'!$B$9="Scotland",'Scotland new suppressed'!AF6,IF('Drop-downs'!$B$9="Wales",'Wales new suppressed'!AF6,IF('Drop-downs'!$B$9="Northern Ireland",'Northern Ireland new suppressed'!AF6,"ERROR")))))</f>
        <v>202600</v>
      </c>
      <c r="M6" s="113">
        <f>IF('Drop-downs'!$B$9="U.K.",'UK new suppressed'!AG6,IF('Drop-downs'!$B$9="England",'England new suppressed'!AG6,IF('Drop-downs'!$B$9="Scotland",'Scotland new suppressed'!AG6,IF('Drop-downs'!$B$9="Wales",'Wales new suppressed'!AG6,IF('Drop-downs'!$B$9="Northern Ireland",'Northern Ireland new suppressed'!AG6,"ERROR")))))</f>
        <v>549000</v>
      </c>
      <c r="N6" s="113">
        <f>IF('Drop-downs'!$B$9="U.K.",'UK new suppressed'!AH6,IF('Drop-downs'!$B$9="England",'England new suppressed'!AH6,IF('Drop-downs'!$B$9="Scotland",'Scotland new suppressed'!AH6,IF('Drop-downs'!$B$9="Wales",'Wales new suppressed'!AH6,IF('Drop-downs'!$B$9="Northern Ireland",'Northern Ireland new suppressed'!AH6,"ERROR")))))</f>
        <v>443300</v>
      </c>
      <c r="O6" s="113">
        <f>IF('Drop-downs'!$B$9="U.K.",'UK new suppressed'!AI6,IF('Drop-downs'!$B$9="England",'England new suppressed'!AI6,IF('Drop-downs'!$B$9="Scotland",'Scotland new suppressed'!AI6,IF('Drop-downs'!$B$9="Wales",'Wales new suppressed'!AI6,IF('Drop-downs'!$B$9="Northern Ireland",'Northern Ireland new suppressed'!AI6,"ERROR")))))</f>
        <v>451000</v>
      </c>
      <c r="P6" s="113">
        <f>IF('Drop-downs'!$B$9="U.K.",'UK new suppressed'!AJ6,IF('Drop-downs'!$B$9="England",'England new suppressed'!AJ6,IF('Drop-downs'!$B$9="Scotland",'Scotland new suppressed'!AJ6,IF('Drop-downs'!$B$9="Wales",'Wales new suppressed'!AJ6,IF('Drop-downs'!$B$9="Northern Ireland",'Northern Ireland new suppressed'!AJ6,"ERROR")))))</f>
        <v>223300</v>
      </c>
      <c r="Q6" s="114">
        <f>IF('Drop-downs'!$B$9="U.K.",'UK new suppressed'!AK6,IF('Drop-downs'!$B$9="England",'England new suppressed'!AK6,IF('Drop-downs'!$B$9="Scotland",'Scotland new suppressed'!AK6,IF('Drop-downs'!$B$9="Wales",'Wales new suppressed'!AK6,IF('Drop-downs'!$B$9="Northern Ireland",'Northern Ireland new suppressed'!AK6,"ERROR")))))</f>
        <v>1869300</v>
      </c>
      <c r="R6" s="65"/>
      <c r="S6" s="112" t="s">
        <v>61</v>
      </c>
      <c r="T6" s="115">
        <f>IF('Drop-downs'!$B$9="U.K.",'UK new suppressed'!AN6,IF('Drop-downs'!$B$9="England",'England new suppressed'!AN6,IF('Drop-downs'!$B$9="Scotland",'Scotland new suppressed'!AN6,IF('Drop-downs'!$B$9="Wales",'Wales new suppressed'!AN6,IF('Drop-downs'!$B$9="Northern Ireland",'Northern Ireland new suppressed'!AN6,"ERROR")))))</f>
        <v>0.11</v>
      </c>
      <c r="U6" s="115">
        <f>IF('Drop-downs'!$B$9="U.K.",'UK new suppressed'!AO6,IF('Drop-downs'!$B$9="England",'England new suppressed'!AO6,IF('Drop-downs'!$B$9="Scotland",'Scotland new suppressed'!AO6,IF('Drop-downs'!$B$9="Wales",'Wales new suppressed'!AO6,IF('Drop-downs'!$B$9="Northern Ireland",'Northern Ireland new suppressed'!AO6,"ERROR")))))</f>
        <v>0.28999999999999998</v>
      </c>
      <c r="V6" s="115">
        <f>IF('Drop-downs'!$B$9="U.K.",'UK new suppressed'!AP6,IF('Drop-downs'!$B$9="England",'England new suppressed'!AP6,IF('Drop-downs'!$B$9="Scotland",'Scotland new suppressed'!AP6,IF('Drop-downs'!$B$9="Wales",'Wales new suppressed'!AP6,IF('Drop-downs'!$B$9="Northern Ireland",'Northern Ireland new suppressed'!AP6,"ERROR")))))</f>
        <v>0.24</v>
      </c>
      <c r="W6" s="115">
        <f>IF('Drop-downs'!$B$9="U.K.",'UK new suppressed'!AQ6,IF('Drop-downs'!$B$9="England",'England new suppressed'!AQ6,IF('Drop-downs'!$B$9="Scotland",'Scotland new suppressed'!AQ6,IF('Drop-downs'!$B$9="Wales",'Wales new suppressed'!AQ6,IF('Drop-downs'!$B$9="Northern Ireland",'Northern Ireland new suppressed'!AQ6,"ERROR")))))</f>
        <v>0.24</v>
      </c>
      <c r="X6" s="115">
        <f>IF('Drop-downs'!$B$9="U.K.",'UK new suppressed'!AR6,IF('Drop-downs'!$B$9="England",'England new suppressed'!AR6,IF('Drop-downs'!$B$9="Scotland",'Scotland new suppressed'!AR6,IF('Drop-downs'!$B$9="Wales",'Wales new suppressed'!AR6,IF('Drop-downs'!$B$9="Northern Ireland",'Northern Ireland new suppressed'!AR6,"ERROR")))))</f>
        <v>0.12</v>
      </c>
      <c r="Y6" s="116"/>
      <c r="Z6" s="112" t="s">
        <v>61</v>
      </c>
      <c r="AA6" s="113">
        <f>IF('Drop-downs'!$B$9="U.K.",SummaryData!R45,IF('Drop-downs'!$B$9="England",SummaryData!R4,IF('Drop-downs'!$B$9="Scotland",SummaryData!R14,IF('Drop-downs'!$B$9="Wales",SummaryData!R24,IF('Drop-downs'!$B$9="Northern Ireland",SummaryData!R34,"ERROR")))))</f>
        <v>97300</v>
      </c>
      <c r="AB6" s="113">
        <f>IF('Drop-downs'!$B$9="U.K.",SummaryData!S45,IF('Drop-downs'!$B$9="England",SummaryData!S4,IF('Drop-downs'!$B$9="Scotland",SummaryData!S14,IF('Drop-downs'!$B$9="Wales",SummaryData!S24,IF('Drop-downs'!$B$9="Northern Ireland",SummaryData!S34,"ERROR")))))</f>
        <v>457800</v>
      </c>
      <c r="AC6" s="113">
        <f>IF('Drop-downs'!$B$9="U.K.",SummaryData!T45,IF('Drop-downs'!$B$9="England",SummaryData!T4,IF('Drop-downs'!$B$9="Scotland",SummaryData!T14,IF('Drop-downs'!$B$9="Wales",SummaryData!T24,IF('Drop-downs'!$B$9="Northern Ireland",SummaryData!T34,"ERROR")))))</f>
        <v>254700</v>
      </c>
      <c r="AD6" s="127">
        <f>IF('Drop-downs'!$B$9="U.K.",SummaryData!U45,IF('Drop-downs'!$B$9="England",SummaryData!U4,IF('Drop-downs'!$B$9="Scotland",SummaryData!U14,IF('Drop-downs'!$B$9="Wales",SummaryData!U24,IF('Drop-downs'!$B$9="Northern Ireland",SummaryData!U34,"ERROR")))))</f>
        <v>809800</v>
      </c>
      <c r="AE6" s="122">
        <f>IF('Drop-downs'!$B$9="U.K.",SummaryData!V45,IF('Drop-downs'!$B$9="England",SummaryData!V4,IF('Drop-downs'!$B$9="Scotland",SummaryData!V14,IF('Drop-downs'!$B$9="Wales",SummaryData!V24,IF('Drop-downs'!$B$9="Northern Ireland",SummaryData!V34,"ERROR")))))</f>
        <v>145600</v>
      </c>
      <c r="AF6" s="113">
        <f>IF('Drop-downs'!$B$9="U.K.",SummaryData!W45,IF('Drop-downs'!$B$9="England",SummaryData!W4,IF('Drop-downs'!$B$9="Scotland",SummaryData!W14,IF('Drop-downs'!$B$9="Wales",SummaryData!W24,IF('Drop-downs'!$B$9="Northern Ireland",SummaryData!W34,"ERROR")))))</f>
        <v>696500</v>
      </c>
      <c r="AG6" s="113">
        <f>IF('Drop-downs'!$B$9="U.K.",SummaryData!X45,IF('Drop-downs'!$B$9="England",SummaryData!X4,IF('Drop-downs'!$B$9="Scotland",SummaryData!X14,IF('Drop-downs'!$B$9="Wales",SummaryData!X24,IF('Drop-downs'!$B$9="Northern Ireland",SummaryData!X34,"ERROR")))))</f>
        <v>217400</v>
      </c>
      <c r="AH6" s="114">
        <f>IF('Drop-downs'!$B$9="U.K.",SummaryData!Y45,IF('Drop-downs'!$B$9="England",SummaryData!Y4,IF('Drop-downs'!$B$9="Scotland",SummaryData!Y14,IF('Drop-downs'!$B$9="Wales",SummaryData!Y24,IF('Drop-downs'!$B$9="Northern Ireland",SummaryData!Y34,"ERROR")))))</f>
        <v>1059500</v>
      </c>
      <c r="AI6" s="129"/>
    </row>
    <row r="7" spans="2:35" ht="33" customHeight="1">
      <c r="B7" s="88"/>
      <c r="C7" s="45"/>
      <c r="D7" s="45"/>
      <c r="E7" s="45"/>
      <c r="I7" s="77"/>
      <c r="J7" s="78"/>
      <c r="K7" s="117" t="s">
        <v>0</v>
      </c>
      <c r="L7" s="118">
        <f>IF('Drop-downs'!$B$9="U.K.",'UK new suppressed'!AF7,IF('Drop-downs'!$B$9="England",'England new suppressed'!AF7,IF('Drop-downs'!$B$9="Scotland",'Scotland new suppressed'!AF7,IF('Drop-downs'!$B$9="Wales",'Wales new suppressed'!AF7,IF('Drop-downs'!$B$9="Northern Ireland",'Northern Ireland new suppressed'!AF7,"ERROR")))))</f>
        <v>38000</v>
      </c>
      <c r="M7" s="118">
        <f>IF('Drop-downs'!$B$9="U.K.",'UK new suppressed'!AG7,IF('Drop-downs'!$B$9="England",'England new suppressed'!AG7,IF('Drop-downs'!$B$9="Scotland",'Scotland new suppressed'!AG7,IF('Drop-downs'!$B$9="Wales",'Wales new suppressed'!AG7,IF('Drop-downs'!$B$9="Northern Ireland",'Northern Ireland new suppressed'!AG7,"ERROR")))))</f>
        <v>126500</v>
      </c>
      <c r="N7" s="118">
        <f>IF('Drop-downs'!$B$9="U.K.",'UK new suppressed'!AH7,IF('Drop-downs'!$B$9="England",'England new suppressed'!AH7,IF('Drop-downs'!$B$9="Scotland",'Scotland new suppressed'!AH7,IF('Drop-downs'!$B$9="Wales",'Wales new suppressed'!AH7,IF('Drop-downs'!$B$9="Northern Ireland",'Northern Ireland new suppressed'!AH7,"ERROR")))))</f>
        <v>121400</v>
      </c>
      <c r="O7" s="118">
        <f>IF('Drop-downs'!$B$9="U.K.",'UK new suppressed'!AI7,IF('Drop-downs'!$B$9="England",'England new suppressed'!AI7,IF('Drop-downs'!$B$9="Scotland",'Scotland new suppressed'!AI7,IF('Drop-downs'!$B$9="Wales",'Wales new suppressed'!AI7,IF('Drop-downs'!$B$9="Northern Ireland",'Northern Ireland new suppressed'!AI7,"ERROR")))))</f>
        <v>145700</v>
      </c>
      <c r="P7" s="118">
        <f>IF('Drop-downs'!$B$9="U.K.",'UK new suppressed'!AJ7,IF('Drop-downs'!$B$9="England",'England new suppressed'!AJ7,IF('Drop-downs'!$B$9="Scotland",'Scotland new suppressed'!AJ7,IF('Drop-downs'!$B$9="Wales",'Wales new suppressed'!AJ7,IF('Drop-downs'!$B$9="Northern Ireland",'Northern Ireland new suppressed'!AJ7,"ERROR")))))</f>
        <v>62400</v>
      </c>
      <c r="Q7" s="119">
        <f>IF('Drop-downs'!$B$9="U.K.",'UK new suppressed'!AK7,IF('Drop-downs'!$B$9="England",'England new suppressed'!AK7,IF('Drop-downs'!$B$9="Scotland",'Scotland new suppressed'!AK7,IF('Drop-downs'!$B$9="Wales",'Wales new suppressed'!AK7,IF('Drop-downs'!$B$9="Northern Ireland",'Northern Ireland new suppressed'!AK7,"ERROR")))))</f>
        <v>494000</v>
      </c>
      <c r="R7" s="65"/>
      <c r="S7" s="117" t="s">
        <v>0</v>
      </c>
      <c r="T7" s="120">
        <f>IF('Drop-downs'!$B$9="U.K.",'UK new suppressed'!AN7,IF('Drop-downs'!$B$9="England",'England new suppressed'!AN7,IF('Drop-downs'!$B$9="Scotland",'Scotland new suppressed'!AN7,IF('Drop-downs'!$B$9="Wales",'Wales new suppressed'!AN7,IF('Drop-downs'!$B$9="Northern Ireland",'Northern Ireland new suppressed'!AN7,"ERROR")))))</f>
        <v>0.08</v>
      </c>
      <c r="U7" s="120">
        <f>IF('Drop-downs'!$B$9="U.K.",'UK new suppressed'!AO7,IF('Drop-downs'!$B$9="England",'England new suppressed'!AO7,IF('Drop-downs'!$B$9="Scotland",'Scotland new suppressed'!AO7,IF('Drop-downs'!$B$9="Wales",'Wales new suppressed'!AO7,IF('Drop-downs'!$B$9="Northern Ireland",'Northern Ireland new suppressed'!AO7,"ERROR")))))</f>
        <v>0.26</v>
      </c>
      <c r="V7" s="120">
        <f>IF('Drop-downs'!$B$9="U.K.",'UK new suppressed'!AP7,IF('Drop-downs'!$B$9="England",'England new suppressed'!AP7,IF('Drop-downs'!$B$9="Scotland",'Scotland new suppressed'!AP7,IF('Drop-downs'!$B$9="Wales",'Wales new suppressed'!AP7,IF('Drop-downs'!$B$9="Northern Ireland",'Northern Ireland new suppressed'!AP7,"ERROR")))))</f>
        <v>0.25</v>
      </c>
      <c r="W7" s="120">
        <f>IF('Drop-downs'!$B$9="U.K.",'UK new suppressed'!AQ7,IF('Drop-downs'!$B$9="England",'England new suppressed'!AQ7,IF('Drop-downs'!$B$9="Scotland",'Scotland new suppressed'!AQ7,IF('Drop-downs'!$B$9="Wales",'Wales new suppressed'!AQ7,IF('Drop-downs'!$B$9="Northern Ireland",'Northern Ireland new suppressed'!AQ7,"ERROR")))))</f>
        <v>0.28999999999999998</v>
      </c>
      <c r="X7" s="120">
        <f>IF('Drop-downs'!$B$9="U.K.",'UK new suppressed'!AR7,IF('Drop-downs'!$B$9="England",'England new suppressed'!AR7,IF('Drop-downs'!$B$9="Scotland",'Scotland new suppressed'!AR7,IF('Drop-downs'!$B$9="Wales",'Wales new suppressed'!AR7,IF('Drop-downs'!$B$9="Northern Ireland",'Northern Ireland new suppressed'!AR7,"ERROR")))))</f>
        <v>0.13</v>
      </c>
      <c r="Y7" s="116"/>
      <c r="Z7" s="117" t="s">
        <v>0</v>
      </c>
      <c r="AA7" s="118" t="str">
        <f>IF('Drop-downs'!$B$9="U.K.",SummaryData!R46,IF('Drop-downs'!$B$9="England",SummaryData!R5,IF('Drop-downs'!$B$9="Scotland",SummaryData!R15,IF('Drop-downs'!$B$9="Wales",SummaryData!R25,IF('Drop-downs'!$B$9="Northern Ireland",SummaryData!R35,"ERROR")))))</f>
        <v>-</v>
      </c>
      <c r="AB7" s="118" t="str">
        <f>IF('Drop-downs'!$B$9="U.K.",SummaryData!S46,IF('Drop-downs'!$B$9="England",SummaryData!S5,IF('Drop-downs'!$B$9="Scotland",SummaryData!S15,IF('Drop-downs'!$B$9="Wales",SummaryData!S25,IF('Drop-downs'!$B$9="Northern Ireland",SummaryData!S35,"ERROR")))))</f>
        <v>-</v>
      </c>
      <c r="AC7" s="118" t="str">
        <f>IF('Drop-downs'!$B$9="U.K.",SummaryData!T46,IF('Drop-downs'!$B$9="England",SummaryData!T5,IF('Drop-downs'!$B$9="Scotland",SummaryData!T15,IF('Drop-downs'!$B$9="Wales",SummaryData!T25,IF('Drop-downs'!$B$9="Northern Ireland",SummaryData!T35,"ERROR")))))</f>
        <v>-</v>
      </c>
      <c r="AD7" s="126" t="str">
        <f>IF('Drop-downs'!$B$9="U.K.",SummaryData!U46,IF('Drop-downs'!$B$9="England",SummaryData!U5,IF('Drop-downs'!$B$9="Scotland",SummaryData!U15,IF('Drop-downs'!$B$9="Wales",SummaryData!U25,IF('Drop-downs'!$B$9="Northern Ireland",SummaryData!U35,"ERROR")))))</f>
        <v>-</v>
      </c>
      <c r="AE7" s="123">
        <f>IF('Drop-downs'!$B$9="U.K.",SummaryData!V46,IF('Drop-downs'!$B$9="England",SummaryData!V5,IF('Drop-downs'!$B$9="Scotland",SummaryData!V15,IF('Drop-downs'!$B$9="Wales",SummaryData!V25,IF('Drop-downs'!$B$9="Northern Ireland",SummaryData!V35,"ERROR")))))</f>
        <v>35200</v>
      </c>
      <c r="AF7" s="118">
        <f>IF('Drop-downs'!$B$9="U.K.",SummaryData!W46,IF('Drop-downs'!$B$9="England",SummaryData!W5,IF('Drop-downs'!$B$9="Scotland",SummaryData!W15,IF('Drop-downs'!$B$9="Wales",SummaryData!W25,IF('Drop-downs'!$B$9="Northern Ireland",SummaryData!W35,"ERROR")))))</f>
        <v>375900</v>
      </c>
      <c r="AG7" s="118">
        <f>IF('Drop-downs'!$B$9="U.K.",SummaryData!X46,IF('Drop-downs'!$B$9="England",SummaryData!X5,IF('Drop-downs'!$B$9="Scotland",SummaryData!X15,IF('Drop-downs'!$B$9="Wales",SummaryData!X25,IF('Drop-downs'!$B$9="Northern Ireland",SummaryData!X35,"ERROR")))))</f>
        <v>82800</v>
      </c>
      <c r="AH7" s="119">
        <f>IF('Drop-downs'!$B$9="U.K.",SummaryData!Y46,IF('Drop-downs'!$B$9="England",SummaryData!Y5,IF('Drop-downs'!$B$9="Scotland",SummaryData!Y15,IF('Drop-downs'!$B$9="Wales",SummaryData!Y25,IF('Drop-downs'!$B$9="Northern Ireland",SummaryData!Y35,"ERROR")))))</f>
        <v>494000</v>
      </c>
      <c r="AI7" s="130"/>
    </row>
    <row r="8" spans="2:35" ht="15" customHeight="1">
      <c r="B8" s="88"/>
      <c r="C8" s="128"/>
      <c r="D8" s="235" t="s">
        <v>62</v>
      </c>
      <c r="E8" s="236"/>
      <c r="K8" s="112" t="s">
        <v>1</v>
      </c>
      <c r="L8" s="113">
        <f>IF('Drop-downs'!$B$9="U.K.",'UK new suppressed'!AF8,IF('Drop-downs'!$B$9="England",'England new suppressed'!AF8,IF('Drop-downs'!$B$9="Scotland",'Scotland new suppressed'!AF8,IF('Drop-downs'!$B$9="Wales",'Wales new suppressed'!AF8,IF('Drop-downs'!$B$9="Northern Ireland",'Northern Ireland new suppressed'!AF8,"ERROR")))))</f>
        <v>35400</v>
      </c>
      <c r="M8" s="113">
        <f>IF('Drop-downs'!$B$9="U.K.",'UK new suppressed'!AG8,IF('Drop-downs'!$B$9="England",'England new suppressed'!AG8,IF('Drop-downs'!$B$9="Scotland",'Scotland new suppressed'!AG8,IF('Drop-downs'!$B$9="Wales",'Wales new suppressed'!AG8,IF('Drop-downs'!$B$9="Northern Ireland",'Northern Ireland new suppressed'!AG8,"ERROR")))))</f>
        <v>109100</v>
      </c>
      <c r="N8" s="113">
        <f>IF('Drop-downs'!$B$9="U.K.",'UK new suppressed'!AH8,IF('Drop-downs'!$B$9="England",'England new suppressed'!AH8,IF('Drop-downs'!$B$9="Scotland",'Scotland new suppressed'!AH8,IF('Drop-downs'!$B$9="Wales",'Wales new suppressed'!AH8,IF('Drop-downs'!$B$9="Northern Ireland",'Northern Ireland new suppressed'!AH8,"ERROR")))))</f>
        <v>85400</v>
      </c>
      <c r="O8" s="113">
        <f>IF('Drop-downs'!$B$9="U.K.",'UK new suppressed'!AI8,IF('Drop-downs'!$B$9="England",'England new suppressed'!AI8,IF('Drop-downs'!$B$9="Scotland",'Scotland new suppressed'!AI8,IF('Drop-downs'!$B$9="Wales",'Wales new suppressed'!AI8,IF('Drop-downs'!$B$9="Northern Ireland",'Northern Ireland new suppressed'!AI8,"ERROR")))))</f>
        <v>50900</v>
      </c>
      <c r="P8" s="113">
        <f>IF('Drop-downs'!$B$9="U.K.",'UK new suppressed'!AJ8,IF('Drop-downs'!$B$9="England",'England new suppressed'!AJ8,IF('Drop-downs'!$B$9="Scotland",'Scotland new suppressed'!AJ8,IF('Drop-downs'!$B$9="Wales",'Wales new suppressed'!AJ8,IF('Drop-downs'!$B$9="Northern Ireland",'Northern Ireland new suppressed'!AJ8,"ERROR")))))</f>
        <v>3000</v>
      </c>
      <c r="Q8" s="114">
        <f>IF('Drop-downs'!$B$9="U.K.",'UK new suppressed'!AK8,IF('Drop-downs'!$B$9="England",'England new suppressed'!AK8,IF('Drop-downs'!$B$9="Scotland",'Scotland new suppressed'!AK8,IF('Drop-downs'!$B$9="Wales",'Wales new suppressed'!AK8,IF('Drop-downs'!$B$9="Northern Ireland",'Northern Ireland new suppressed'!AK8,"ERROR")))))</f>
        <v>283900</v>
      </c>
      <c r="R8" s="65"/>
      <c r="S8" s="112" t="s">
        <v>1</v>
      </c>
      <c r="T8" s="115">
        <f>IF('Drop-downs'!$B$9="U.K.",'UK new suppressed'!AN8,IF('Drop-downs'!$B$9="England",'England new suppressed'!AN8,IF('Drop-downs'!$B$9="Scotland",'Scotland new suppressed'!AN8,IF('Drop-downs'!$B$9="Wales",'Wales new suppressed'!AN8,IF('Drop-downs'!$B$9="Northern Ireland",'Northern Ireland new suppressed'!AN8,"ERROR")))))</f>
        <v>0.12</v>
      </c>
      <c r="U8" s="115">
        <f>IF('Drop-downs'!$B$9="U.K.",'UK new suppressed'!AO8,IF('Drop-downs'!$B$9="England",'England new suppressed'!AO8,IF('Drop-downs'!$B$9="Scotland",'Scotland new suppressed'!AO8,IF('Drop-downs'!$B$9="Wales",'Wales new suppressed'!AO8,IF('Drop-downs'!$B$9="Northern Ireland",'Northern Ireland new suppressed'!AO8,"ERROR")))))</f>
        <v>0.38</v>
      </c>
      <c r="V8" s="115">
        <f>IF('Drop-downs'!$B$9="U.K.",'UK new suppressed'!AP8,IF('Drop-downs'!$B$9="England",'England new suppressed'!AP8,IF('Drop-downs'!$B$9="Scotland",'Scotland new suppressed'!AP8,IF('Drop-downs'!$B$9="Wales",'Wales new suppressed'!AP8,IF('Drop-downs'!$B$9="Northern Ireland",'Northern Ireland new suppressed'!AP8,"ERROR")))))</f>
        <v>0.3</v>
      </c>
      <c r="W8" s="115">
        <f>IF('Drop-downs'!$B$9="U.K.",'UK new suppressed'!AQ8,IF('Drop-downs'!$B$9="England",'England new suppressed'!AQ8,IF('Drop-downs'!$B$9="Scotland",'Scotland new suppressed'!AQ8,IF('Drop-downs'!$B$9="Wales",'Wales new suppressed'!AQ8,IF('Drop-downs'!$B$9="Northern Ireland",'Northern Ireland new suppressed'!AQ8,"ERROR")))))</f>
        <v>0.18</v>
      </c>
      <c r="X8" s="115">
        <f>IF('Drop-downs'!$B$9="U.K.",'UK new suppressed'!AR8,IF('Drop-downs'!$B$9="England",'England new suppressed'!AR8,IF('Drop-downs'!$B$9="Scotland",'Scotland new suppressed'!AR8,IF('Drop-downs'!$B$9="Wales",'Wales new suppressed'!AR8,IF('Drop-downs'!$B$9="Northern Ireland",'Northern Ireland new suppressed'!AR8,"ERROR")))))</f>
        <v>0.01</v>
      </c>
      <c r="Y8" s="116"/>
      <c r="Z8" s="112" t="s">
        <v>1</v>
      </c>
      <c r="AA8" s="113">
        <f>IF('Drop-downs'!$B$9="U.K.",SummaryData!R49,IF('Drop-downs'!$B$9="England",SummaryData!R8,IF('Drop-downs'!$B$9="Scotland",SummaryData!R18,IF('Drop-downs'!$B$9="Wales",SummaryData!R28,IF('Drop-downs'!$B$9="Northern Ireland",SummaryData!R38,"ERROR")))))</f>
        <v>100</v>
      </c>
      <c r="AB8" s="113">
        <f>IF('Drop-downs'!$B$9="U.K.",SummaryData!S49,IF('Drop-downs'!$B$9="England",SummaryData!S8,IF('Drop-downs'!$B$9="Scotland",SummaryData!S18,IF('Drop-downs'!$B$9="Wales",SummaryData!S28,IF('Drop-downs'!$B$9="Northern Ireland",SummaryData!S38,"ERROR")))))</f>
        <v>160400</v>
      </c>
      <c r="AC8" s="113">
        <f>IF('Drop-downs'!$B$9="U.K.",SummaryData!T49,IF('Drop-downs'!$B$9="England",SummaryData!T8,IF('Drop-downs'!$B$9="Scotland",SummaryData!T18,IF('Drop-downs'!$B$9="Wales",SummaryData!T28,IF('Drop-downs'!$B$9="Northern Ireland",SummaryData!T38,"ERROR")))))</f>
        <v>123400</v>
      </c>
      <c r="AD8" s="127">
        <f>IF('Drop-downs'!$B$9="U.K.",SummaryData!U49,IF('Drop-downs'!$B$9="England",SummaryData!U8,IF('Drop-downs'!$B$9="Scotland",SummaryData!U18,IF('Drop-downs'!$B$9="Wales",SummaryData!U28,IF('Drop-downs'!$B$9="Northern Ireland",SummaryData!U38,"ERROR")))))</f>
        <v>283900</v>
      </c>
      <c r="AE8" s="122" t="str">
        <f>IF('Drop-downs'!$B$9="U.K.",SummaryData!V49,IF('Drop-downs'!$B$9="England",SummaryData!V8,IF('Drop-downs'!$B$9="Scotland",SummaryData!V18,IF('Drop-downs'!$B$9="Wales",SummaryData!V28,IF('Drop-downs'!$B$9="Northern Ireland",SummaryData!V38,"ERROR")))))</f>
        <v>-</v>
      </c>
      <c r="AF8" s="113" t="str">
        <f>IF('Drop-downs'!$B$9="U.K.",SummaryData!W49,IF('Drop-downs'!$B$9="England",SummaryData!W8,IF('Drop-downs'!$B$9="Scotland",SummaryData!W18,IF('Drop-downs'!$B$9="Wales",SummaryData!W28,IF('Drop-downs'!$B$9="Northern Ireland",SummaryData!W38,"ERROR")))))</f>
        <v>-</v>
      </c>
      <c r="AG8" s="113" t="str">
        <f>IF('Drop-downs'!$B$9="U.K.",SummaryData!X49,IF('Drop-downs'!$B$9="England",SummaryData!X8,IF('Drop-downs'!$B$9="Scotland",SummaryData!X18,IF('Drop-downs'!$B$9="Wales",SummaryData!X28,IF('Drop-downs'!$B$9="Northern Ireland",SummaryData!X38,"ERROR")))))</f>
        <v>-</v>
      </c>
      <c r="AH8" s="114" t="str">
        <f>IF('Drop-downs'!$B$9="U.K.",SummaryData!Y49,IF('Drop-downs'!$B$9="England",SummaryData!Y8,IF('Drop-downs'!$B$9="Scotland",SummaryData!Y18,IF('Drop-downs'!$B$9="Wales",SummaryData!Y28,IF('Drop-downs'!$B$9="Northern Ireland",SummaryData!Y38,"ERROR")))))</f>
        <v>-</v>
      </c>
      <c r="AI8" s="129"/>
    </row>
    <row r="9" spans="2:35" ht="15" customHeight="1">
      <c r="B9" s="88"/>
      <c r="C9" s="128"/>
      <c r="D9" s="235"/>
      <c r="E9" s="236"/>
      <c r="K9" s="117" t="s">
        <v>2</v>
      </c>
      <c r="L9" s="118">
        <f>IF('Drop-downs'!$B$9="U.K.",'UK new suppressed'!AF9,IF('Drop-downs'!$B$9="England",'England new suppressed'!AF9,IF('Drop-downs'!$B$9="Scotland",'Scotland new suppressed'!AF9,IF('Drop-downs'!$B$9="Wales",'Wales new suppressed'!AF9,IF('Drop-downs'!$B$9="Northern Ireland",'Northern Ireland new suppressed'!AF9,"ERROR")))))</f>
        <v>24400</v>
      </c>
      <c r="M9" s="118">
        <f>IF('Drop-downs'!$B$9="U.K.",'UK new suppressed'!AG9,IF('Drop-downs'!$B$9="England",'England new suppressed'!AG9,IF('Drop-downs'!$B$9="Scotland",'Scotland new suppressed'!AG9,IF('Drop-downs'!$B$9="Wales",'Wales new suppressed'!AG9,IF('Drop-downs'!$B$9="Northern Ireland",'Northern Ireland new suppressed'!AG9,"ERROR")))))</f>
        <v>70800</v>
      </c>
      <c r="N9" s="118">
        <f>IF('Drop-downs'!$B$9="U.K.",'UK new suppressed'!AH9,IF('Drop-downs'!$B$9="England",'England new suppressed'!AH9,IF('Drop-downs'!$B$9="Scotland",'Scotland new suppressed'!AH9,IF('Drop-downs'!$B$9="Wales",'Wales new suppressed'!AH9,IF('Drop-downs'!$B$9="Northern Ireland",'Northern Ireland new suppressed'!AH9,"ERROR")))))</f>
        <v>52600</v>
      </c>
      <c r="O9" s="118">
        <f>IF('Drop-downs'!$B$9="U.K.",'UK new suppressed'!AI9,IF('Drop-downs'!$B$9="England",'England new suppressed'!AI9,IF('Drop-downs'!$B$9="Scotland",'Scotland new suppressed'!AI9,IF('Drop-downs'!$B$9="Wales",'Wales new suppressed'!AI9,IF('Drop-downs'!$B$9="Northern Ireland",'Northern Ireland new suppressed'!AI9,"ERROR")))))</f>
        <v>51200</v>
      </c>
      <c r="P9" s="118">
        <f>IF('Drop-downs'!$B$9="U.K.",'UK new suppressed'!AJ9,IF('Drop-downs'!$B$9="England",'England new suppressed'!AJ9,IF('Drop-downs'!$B$9="Scotland",'Scotland new suppressed'!AJ9,IF('Drop-downs'!$B$9="Wales",'Wales new suppressed'!AJ9,IF('Drop-downs'!$B$9="Northern Ireland",'Northern Ireland new suppressed'!AJ9,"ERROR")))))</f>
        <v>19800</v>
      </c>
      <c r="Q9" s="119">
        <f>IF('Drop-downs'!$B$9="U.K.",'UK new suppressed'!AK9,IF('Drop-downs'!$B$9="England",'England new suppressed'!AK9,IF('Drop-downs'!$B$9="Scotland",'Scotland new suppressed'!AK9,IF('Drop-downs'!$B$9="Wales",'Wales new suppressed'!AK9,IF('Drop-downs'!$B$9="Northern Ireland",'Northern Ireland new suppressed'!AK9,"ERROR")))))</f>
        <v>218800</v>
      </c>
      <c r="R9" s="65"/>
      <c r="S9" s="117" t="s">
        <v>2</v>
      </c>
      <c r="T9" s="120">
        <f>IF('Drop-downs'!$B$9="U.K.",'UK new suppressed'!AN9,IF('Drop-downs'!$B$9="England",'England new suppressed'!AN9,IF('Drop-downs'!$B$9="Scotland",'Scotland new suppressed'!AN9,IF('Drop-downs'!$B$9="Wales",'Wales new suppressed'!AN9,IF('Drop-downs'!$B$9="Northern Ireland",'Northern Ireland new suppressed'!AN9,"ERROR")))))</f>
        <v>0.11</v>
      </c>
      <c r="U9" s="120">
        <f>IF('Drop-downs'!$B$9="U.K.",'UK new suppressed'!AO9,IF('Drop-downs'!$B$9="England",'England new suppressed'!AO9,IF('Drop-downs'!$B$9="Scotland",'Scotland new suppressed'!AO9,IF('Drop-downs'!$B$9="Wales",'Wales new suppressed'!AO9,IF('Drop-downs'!$B$9="Northern Ireland",'Northern Ireland new suppressed'!AO9,"ERROR")))))</f>
        <v>0.32</v>
      </c>
      <c r="V9" s="120">
        <f>IF('Drop-downs'!$B$9="U.K.",'UK new suppressed'!AP9,IF('Drop-downs'!$B$9="England",'England new suppressed'!AP9,IF('Drop-downs'!$B$9="Scotland",'Scotland new suppressed'!AP9,IF('Drop-downs'!$B$9="Wales",'Wales new suppressed'!AP9,IF('Drop-downs'!$B$9="Northern Ireland",'Northern Ireland new suppressed'!AP9,"ERROR")))))</f>
        <v>0.24</v>
      </c>
      <c r="W9" s="120">
        <f>IF('Drop-downs'!$B$9="U.K.",'UK new suppressed'!AQ9,IF('Drop-downs'!$B$9="England",'England new suppressed'!AQ9,IF('Drop-downs'!$B$9="Scotland",'Scotland new suppressed'!AQ9,IF('Drop-downs'!$B$9="Wales",'Wales new suppressed'!AQ9,IF('Drop-downs'!$B$9="Northern Ireland",'Northern Ireland new suppressed'!AQ9,"ERROR")))))</f>
        <v>0.23</v>
      </c>
      <c r="X9" s="120">
        <f>IF('Drop-downs'!$B$9="U.K.",'UK new suppressed'!AR9,IF('Drop-downs'!$B$9="England",'England new suppressed'!AR9,IF('Drop-downs'!$B$9="Scotland",'Scotland new suppressed'!AR9,IF('Drop-downs'!$B$9="Wales",'Wales new suppressed'!AR9,IF('Drop-downs'!$B$9="Northern Ireland",'Northern Ireland new suppressed'!AR9,"ERROR")))))</f>
        <v>0.09</v>
      </c>
      <c r="Y9" s="65"/>
      <c r="Z9" s="119" t="s">
        <v>2</v>
      </c>
      <c r="AA9" s="118">
        <f>IF('Drop-downs'!$B$9="U.K.",SummaryData!R47,IF('Drop-downs'!$B$9="England",SummaryData!R6,IF('Drop-downs'!$B$9="Scotland",SummaryData!R16,IF('Drop-downs'!$B$9="Wales",SummaryData!R26,IF('Drop-downs'!$B$9="Northern Ireland",SummaryData!R36,"ERROR")))))</f>
        <v>3800</v>
      </c>
      <c r="AB9" s="118">
        <f>IF('Drop-downs'!$B$9="U.K.",SummaryData!S47,IF('Drop-downs'!$B$9="England",SummaryData!S6,IF('Drop-downs'!$B$9="Scotland",SummaryData!S16,IF('Drop-downs'!$B$9="Wales",SummaryData!S26,IF('Drop-downs'!$B$9="Northern Ireland",SummaryData!S36,"ERROR")))))</f>
        <v>71300</v>
      </c>
      <c r="AC9" s="118">
        <f>IF('Drop-downs'!$B$9="U.K.",SummaryData!T47,IF('Drop-downs'!$B$9="England",SummaryData!T6,IF('Drop-downs'!$B$9="Scotland",SummaryData!T16,IF('Drop-downs'!$B$9="Wales",SummaryData!T26,IF('Drop-downs'!$B$9="Northern Ireland",SummaryData!T36,"ERROR")))))</f>
        <v>41900</v>
      </c>
      <c r="AD9" s="126">
        <f>IF('Drop-downs'!$B$9="U.K.",SummaryData!U47,IF('Drop-downs'!$B$9="England",SummaryData!U6,IF('Drop-downs'!$B$9="Scotland",SummaryData!U16,IF('Drop-downs'!$B$9="Wales",SummaryData!U26,IF('Drop-downs'!$B$9="Northern Ireland",SummaryData!U36,"ERROR")))))</f>
        <v>117000</v>
      </c>
      <c r="AE9" s="123">
        <f>IF('Drop-downs'!$B$9="U.K.",SummaryData!V47,IF('Drop-downs'!$B$9="England",SummaryData!V6,IF('Drop-downs'!$B$9="Scotland",SummaryData!V16,IF('Drop-downs'!$B$9="Wales",SummaryData!V26,IF('Drop-downs'!$B$9="Northern Ireland",SummaryData!V36,"ERROR")))))</f>
        <v>4200</v>
      </c>
      <c r="AF9" s="118">
        <f>IF('Drop-downs'!$B$9="U.K.",SummaryData!W47,IF('Drop-downs'!$B$9="England",SummaryData!W6,IF('Drop-downs'!$B$9="Scotland",SummaryData!W16,IF('Drop-downs'!$B$9="Wales",SummaryData!W26,IF('Drop-downs'!$B$9="Northern Ireland",SummaryData!W36,"ERROR")))))</f>
        <v>57000</v>
      </c>
      <c r="AG9" s="118">
        <f>IF('Drop-downs'!$B$9="U.K.",SummaryData!X47,IF('Drop-downs'!$B$9="England",SummaryData!X6,IF('Drop-downs'!$B$9="Scotland",SummaryData!X16,IF('Drop-downs'!$B$9="Wales",SummaryData!X26,IF('Drop-downs'!$B$9="Northern Ireland",SummaryData!X36,"ERROR")))))</f>
        <v>40600</v>
      </c>
      <c r="AH9" s="119">
        <f>IF('Drop-downs'!$B$9="U.K.",SummaryData!Y47,IF('Drop-downs'!$B$9="England",SummaryData!Y6,IF('Drop-downs'!$B$9="Scotland",SummaryData!Y16,IF('Drop-downs'!$B$9="Wales",SummaryData!Y26,IF('Drop-downs'!$B$9="Northern Ireland",SummaryData!Y36,"ERROR")))))</f>
        <v>101800</v>
      </c>
      <c r="AI9" s="130"/>
    </row>
    <row r="10" spans="2:35" ht="15" customHeight="1">
      <c r="B10" s="88"/>
      <c r="C10" s="45"/>
      <c r="D10" s="45"/>
      <c r="E10" s="45"/>
      <c r="K10" s="112" t="s">
        <v>3</v>
      </c>
      <c r="L10" s="113">
        <f>IF('Drop-downs'!$B$9="U.K.",'UK new suppressed'!AF10,IF('Drop-downs'!$B$9="England",'England new suppressed'!AF10,IF('Drop-downs'!$B$9="Scotland",'Scotland new suppressed'!AF10,IF('Drop-downs'!$B$9="Wales",'Wales new suppressed'!AF10,IF('Drop-downs'!$B$9="Northern Ireland",'Northern Ireland new suppressed'!AF10,"ERROR")))))</f>
        <v>15900</v>
      </c>
      <c r="M10" s="113">
        <f>IF('Drop-downs'!$B$9="U.K.",'UK new suppressed'!AG10,IF('Drop-downs'!$B$9="England",'England new suppressed'!AG10,IF('Drop-downs'!$B$9="Scotland",'Scotland new suppressed'!AG10,IF('Drop-downs'!$B$9="Wales",'Wales new suppressed'!AG10,IF('Drop-downs'!$B$9="Northern Ireland",'Northern Ireland new suppressed'!AG10,"ERROR")))))</f>
        <v>18300</v>
      </c>
      <c r="N10" s="113">
        <f>IF('Drop-downs'!$B$9="U.K.",'UK new suppressed'!AH10,IF('Drop-downs'!$B$9="England",'England new suppressed'!AH10,IF('Drop-downs'!$B$9="Scotland",'Scotland new suppressed'!AH10,IF('Drop-downs'!$B$9="Wales",'Wales new suppressed'!AH10,IF('Drop-downs'!$B$9="Northern Ireland",'Northern Ireland new suppressed'!AH10,"ERROR")))))</f>
        <v>7000</v>
      </c>
      <c r="O10" s="113">
        <f>IF('Drop-downs'!$B$9="U.K.",'UK new suppressed'!AI10,IF('Drop-downs'!$B$9="England",'England new suppressed'!AI10,IF('Drop-downs'!$B$9="Scotland",'Scotland new suppressed'!AI10,IF('Drop-downs'!$B$9="Wales",'Wales new suppressed'!AI10,IF('Drop-downs'!$B$9="Northern Ireland",'Northern Ireland new suppressed'!AI10,"ERROR")))))</f>
        <v>5900</v>
      </c>
      <c r="P10" s="113">
        <f>IF('Drop-downs'!$B$9="U.K.",'UK new suppressed'!AJ10,IF('Drop-downs'!$B$9="England",'England new suppressed'!AJ10,IF('Drop-downs'!$B$9="Scotland",'Scotland new suppressed'!AJ10,IF('Drop-downs'!$B$9="Wales",'Wales new suppressed'!AJ10,IF('Drop-downs'!$B$9="Northern Ireland",'Northern Ireland new suppressed'!AJ10,"ERROR")))))</f>
        <v>4000</v>
      </c>
      <c r="Q10" s="114">
        <f>IF('Drop-downs'!$B$9="U.K.",'UK new suppressed'!AK10,IF('Drop-downs'!$B$9="England",'England new suppressed'!AK10,IF('Drop-downs'!$B$9="Scotland",'Scotland new suppressed'!AK10,IF('Drop-downs'!$B$9="Wales",'Wales new suppressed'!AK10,IF('Drop-downs'!$B$9="Northern Ireland",'Northern Ireland new suppressed'!AK10,"ERROR")))))</f>
        <v>51100</v>
      </c>
      <c r="R10" s="65"/>
      <c r="S10" s="112" t="s">
        <v>3</v>
      </c>
      <c r="T10" s="115">
        <f>IF('Drop-downs'!$B$9="U.K.",'UK new suppressed'!AN10,IF('Drop-downs'!$B$9="England",'England new suppressed'!AN10,IF('Drop-downs'!$B$9="Scotland",'Scotland new suppressed'!AN10,IF('Drop-downs'!$B$9="Wales",'Wales new suppressed'!AN10,IF('Drop-downs'!$B$9="Northern Ireland",'Northern Ireland new suppressed'!AN10,"ERROR")))))</f>
        <v>0.31</v>
      </c>
      <c r="U10" s="115">
        <f>IF('Drop-downs'!$B$9="U.K.",'UK new suppressed'!AO10,IF('Drop-downs'!$B$9="England",'England new suppressed'!AO10,IF('Drop-downs'!$B$9="Scotland",'Scotland new suppressed'!AO10,IF('Drop-downs'!$B$9="Wales",'Wales new suppressed'!AO10,IF('Drop-downs'!$B$9="Northern Ireland",'Northern Ireland new suppressed'!AO10,"ERROR")))))</f>
        <v>0.36</v>
      </c>
      <c r="V10" s="115">
        <f>IF('Drop-downs'!$B$9="U.K.",'UK new suppressed'!AP10,IF('Drop-downs'!$B$9="England",'England new suppressed'!AP10,IF('Drop-downs'!$B$9="Scotland",'Scotland new suppressed'!AP10,IF('Drop-downs'!$B$9="Wales",'Wales new suppressed'!AP10,IF('Drop-downs'!$B$9="Northern Ireland",'Northern Ireland new suppressed'!AP10,"ERROR")))))</f>
        <v>0.14000000000000001</v>
      </c>
      <c r="W10" s="115">
        <f>IF('Drop-downs'!$B$9="U.K.",'UK new suppressed'!AQ10,IF('Drop-downs'!$B$9="England",'England new suppressed'!AQ10,IF('Drop-downs'!$B$9="Scotland",'Scotland new suppressed'!AQ10,IF('Drop-downs'!$B$9="Wales",'Wales new suppressed'!AQ10,IF('Drop-downs'!$B$9="Northern Ireland",'Northern Ireland new suppressed'!AQ10,"ERROR")))))</f>
        <v>0.12</v>
      </c>
      <c r="X10" s="115">
        <f>IF('Drop-downs'!$B$9="U.K.",'UK new suppressed'!AR10,IF('Drop-downs'!$B$9="England",'England new suppressed'!AR10,IF('Drop-downs'!$B$9="Scotland",'Scotland new suppressed'!AR10,IF('Drop-downs'!$B$9="Wales",'Wales new suppressed'!AR10,IF('Drop-downs'!$B$9="Northern Ireland",'Northern Ireland new suppressed'!AR10,"ERROR")))))</f>
        <v>0.08</v>
      </c>
      <c r="Y10" s="65"/>
      <c r="Z10" s="114" t="s">
        <v>3</v>
      </c>
      <c r="AA10" s="113">
        <f>IF('Drop-downs'!$B$9="U.K.",SummaryData!R48,IF('Drop-downs'!$B$9="England",SummaryData!R7,IF('Drop-downs'!$B$9="Scotland",SummaryData!R17,IF('Drop-downs'!$B$9="Wales",SummaryData!R27,IF('Drop-downs'!$B$9="Northern Ireland",SummaryData!R37,"ERROR")))))</f>
        <v>700</v>
      </c>
      <c r="AB10" s="113">
        <f>IF('Drop-downs'!$B$9="U.K.",SummaryData!S48,IF('Drop-downs'!$B$9="England",SummaryData!S7,IF('Drop-downs'!$B$9="Scotland",SummaryData!S17,IF('Drop-downs'!$B$9="Wales",SummaryData!S27,IF('Drop-downs'!$B$9="Northern Ireland",SummaryData!S37,"ERROR")))))</f>
        <v>15500</v>
      </c>
      <c r="AC10" s="113">
        <f>IF('Drop-downs'!$B$9="U.K.",SummaryData!T48,IF('Drop-downs'!$B$9="England",SummaryData!T7,IF('Drop-downs'!$B$9="Scotland",SummaryData!T17,IF('Drop-downs'!$B$9="Wales",SummaryData!T27,IF('Drop-downs'!$B$9="Northern Ireland",SummaryData!T37,"ERROR")))))</f>
        <v>10500</v>
      </c>
      <c r="AD10" s="127">
        <f>IF('Drop-downs'!$B$9="U.K.",SummaryData!U48,IF('Drop-downs'!$B$9="England",SummaryData!U7,IF('Drop-downs'!$B$9="Scotland",SummaryData!U17,IF('Drop-downs'!$B$9="Wales",SummaryData!U27,IF('Drop-downs'!$B$9="Northern Ireland",SummaryData!U37,"ERROR")))))</f>
        <v>26700</v>
      </c>
      <c r="AE10" s="122">
        <f>IF('Drop-downs'!$B$9="U.K.",SummaryData!V48,IF('Drop-downs'!$B$9="England",SummaryData!V7,IF('Drop-downs'!$B$9="Scotland",SummaryData!V17,IF('Drop-downs'!$B$9="Wales",SummaryData!V27,IF('Drop-downs'!$B$9="Northern Ireland",SummaryData!V37,"ERROR")))))</f>
        <v>700</v>
      </c>
      <c r="AF10" s="113">
        <f>IF('Drop-downs'!$B$9="U.K.",SummaryData!W48,IF('Drop-downs'!$B$9="England",SummaryData!W7,IF('Drop-downs'!$B$9="Scotland",SummaryData!W17,IF('Drop-downs'!$B$9="Wales",SummaryData!W27,IF('Drop-downs'!$B$9="Northern Ireland",SummaryData!W37,"ERROR")))))</f>
        <v>13800</v>
      </c>
      <c r="AG10" s="113">
        <f>IF('Drop-downs'!$B$9="U.K.",SummaryData!X48,IF('Drop-downs'!$B$9="England",SummaryData!X7,IF('Drop-downs'!$B$9="Scotland",SummaryData!X17,IF('Drop-downs'!$B$9="Wales",SummaryData!X27,IF('Drop-downs'!$B$9="Northern Ireland",SummaryData!X37,"ERROR")))))</f>
        <v>10000</v>
      </c>
      <c r="AH10" s="114">
        <f>IF('Drop-downs'!$B$9="U.K.",SummaryData!Y48,IF('Drop-downs'!$B$9="England",SummaryData!Y7,IF('Drop-downs'!$B$9="Scotland",SummaryData!Y17,IF('Drop-downs'!$B$9="Wales",SummaryData!Y27,IF('Drop-downs'!$B$9="Northern Ireland",SummaryData!Y37,"ERROR")))))</f>
        <v>24500</v>
      </c>
      <c r="AI10" s="129"/>
    </row>
    <row r="11" spans="2:35" ht="35.25" customHeight="1">
      <c r="D11" s="131"/>
      <c r="K11" s="117" t="s">
        <v>63</v>
      </c>
      <c r="L11" s="118">
        <f>IF('Drop-downs'!$B$9="U.K.",'UK new suppressed'!AF11,IF('Drop-downs'!$B$9="England",'England new suppressed'!AF11,IF('Drop-downs'!$B$9="Scotland",'Scotland new suppressed'!AF11,IF('Drop-downs'!$B$9="Wales",'Wales new suppressed'!AF11,IF('Drop-downs'!$B$9="Northern Ireland",'Northern Ireland new suppressed'!AF11,"ERROR")))))</f>
        <v>88900</v>
      </c>
      <c r="M11" s="118">
        <f>IF('Drop-downs'!$B$9="U.K.",'UK new suppressed'!AG11,IF('Drop-downs'!$B$9="England",'England new suppressed'!AG11,IF('Drop-downs'!$B$9="Scotland",'Scotland new suppressed'!AG11,IF('Drop-downs'!$B$9="Wales",'Wales new suppressed'!AG11,IF('Drop-downs'!$B$9="Northern Ireland",'Northern Ireland new suppressed'!AG11,"ERROR")))))</f>
        <v>224400</v>
      </c>
      <c r="N11" s="118">
        <f>IF('Drop-downs'!$B$9="U.K.",'UK new suppressed'!AH11,IF('Drop-downs'!$B$9="England",'England new suppressed'!AH11,IF('Drop-downs'!$B$9="Scotland",'Scotland new suppressed'!AH11,IF('Drop-downs'!$B$9="Wales",'Wales new suppressed'!AH11,IF('Drop-downs'!$B$9="Northern Ireland",'Northern Ireland new suppressed'!AH11,"ERROR")))))</f>
        <v>176800</v>
      </c>
      <c r="O11" s="118">
        <f>IF('Drop-downs'!$B$9="U.K.",'UK new suppressed'!AI11,IF('Drop-downs'!$B$9="England",'England new suppressed'!AI11,IF('Drop-downs'!$B$9="Scotland",'Scotland new suppressed'!AI11,IF('Drop-downs'!$B$9="Wales",'Wales new suppressed'!AI11,IF('Drop-downs'!$B$9="Northern Ireland",'Northern Ireland new suppressed'!AI11,"ERROR")))))</f>
        <v>197300</v>
      </c>
      <c r="P11" s="118">
        <f>IF('Drop-downs'!$B$9="U.K.",'UK new suppressed'!AJ11,IF('Drop-downs'!$B$9="England",'England new suppressed'!AJ11,IF('Drop-downs'!$B$9="Scotland",'Scotland new suppressed'!AJ11,IF('Drop-downs'!$B$9="Wales",'Wales new suppressed'!AJ11,IF('Drop-downs'!$B$9="Northern Ireland",'Northern Ireland new suppressed'!AJ11,"ERROR")))))</f>
        <v>134100</v>
      </c>
      <c r="Q11" s="119">
        <f>IF('Drop-downs'!$B$9="U.K.",'UK new suppressed'!AK11,IF('Drop-downs'!$B$9="England",'England new suppressed'!AK11,IF('Drop-downs'!$B$9="Scotland",'Scotland new suppressed'!AK11,IF('Drop-downs'!$B$9="Wales",'Wales new suppressed'!AK11,IF('Drop-downs'!$B$9="Northern Ireland",'Northern Ireland new suppressed'!AK11,"ERROR")))))</f>
        <v>821500</v>
      </c>
      <c r="R11" s="65"/>
      <c r="S11" s="117" t="s">
        <v>63</v>
      </c>
      <c r="T11" s="120">
        <f>IF('Drop-downs'!$B$9="U.K.",'UK new suppressed'!AN11,IF('Drop-downs'!$B$9="England",'England new suppressed'!AN11,IF('Drop-downs'!$B$9="Scotland",'Scotland new suppressed'!AN11,IF('Drop-downs'!$B$9="Wales",'Wales new suppressed'!AN11,IF('Drop-downs'!$B$9="Northern Ireland",'Northern Ireland new suppressed'!AN11,"ERROR")))))</f>
        <v>0.11</v>
      </c>
      <c r="U11" s="120">
        <f>IF('Drop-downs'!$B$9="U.K.",'UK new suppressed'!AO11,IF('Drop-downs'!$B$9="England",'England new suppressed'!AO11,IF('Drop-downs'!$B$9="Scotland",'Scotland new suppressed'!AO11,IF('Drop-downs'!$B$9="Wales",'Wales new suppressed'!AO11,IF('Drop-downs'!$B$9="Northern Ireland",'Northern Ireland new suppressed'!AO11,"ERROR")))))</f>
        <v>0.27</v>
      </c>
      <c r="V11" s="120">
        <f>IF('Drop-downs'!$B$9="U.K.",'UK new suppressed'!AP11,IF('Drop-downs'!$B$9="England",'England new suppressed'!AP11,IF('Drop-downs'!$B$9="Scotland",'Scotland new suppressed'!AP11,IF('Drop-downs'!$B$9="Wales",'Wales new suppressed'!AP11,IF('Drop-downs'!$B$9="Northern Ireland",'Northern Ireland new suppressed'!AP11,"ERROR")))))</f>
        <v>0.22</v>
      </c>
      <c r="W11" s="120">
        <f>IF('Drop-downs'!$B$9="U.K.",'UK new suppressed'!AQ11,IF('Drop-downs'!$B$9="England",'England new suppressed'!AQ11,IF('Drop-downs'!$B$9="Scotland",'Scotland new suppressed'!AQ11,IF('Drop-downs'!$B$9="Wales",'Wales new suppressed'!AQ11,IF('Drop-downs'!$B$9="Northern Ireland",'Northern Ireland new suppressed'!AQ11,"ERROR")))))</f>
        <v>0.24</v>
      </c>
      <c r="X11" s="120">
        <f>IF('Drop-downs'!$B$9="U.K.",'UK new suppressed'!AR11,IF('Drop-downs'!$B$9="England",'England new suppressed'!AR11,IF('Drop-downs'!$B$9="Scotland",'Scotland new suppressed'!AR11,IF('Drop-downs'!$B$9="Wales",'Wales new suppressed'!AR11,IF('Drop-downs'!$B$9="Northern Ireland",'Northern Ireland new suppressed'!AR11,"ERROR")))))</f>
        <v>0.16</v>
      </c>
      <c r="Y11" s="65"/>
      <c r="Z11" s="117" t="s">
        <v>63</v>
      </c>
      <c r="AA11" s="118">
        <f>IF('Drop-downs'!$B$9="U.K.",SummaryData!R50,IF('Drop-downs'!$B$9="England",SummaryData!R9,IF('Drop-downs'!$B$9="Scotland",SummaryData!R19,IF('Drop-downs'!$B$9="Wales",SummaryData!R29,IF('Drop-downs'!$B$9="Northern Ireland",SummaryData!R39,"ERROR")))))</f>
        <v>92700</v>
      </c>
      <c r="AB11" s="118">
        <f>IF('Drop-downs'!$B$9="U.K.",SummaryData!S50,IF('Drop-downs'!$B$9="England",SummaryData!S9,IF('Drop-downs'!$B$9="Scotland",SummaryData!S19,IF('Drop-downs'!$B$9="Wales",SummaryData!S29,IF('Drop-downs'!$B$9="Northern Ireland",SummaryData!S39,"ERROR")))))</f>
        <v>210600</v>
      </c>
      <c r="AC11" s="118">
        <f>IF('Drop-downs'!$B$9="U.K.",SummaryData!T50,IF('Drop-downs'!$B$9="England",SummaryData!T9,IF('Drop-downs'!$B$9="Scotland",SummaryData!T19,IF('Drop-downs'!$B$9="Wales",SummaryData!T29,IF('Drop-downs'!$B$9="Northern Ireland",SummaryData!T39,"ERROR")))))</f>
        <v>78900</v>
      </c>
      <c r="AD11" s="126">
        <f>IF('Drop-downs'!$B$9="U.K.",SummaryData!U50,IF('Drop-downs'!$B$9="England",SummaryData!U9,IF('Drop-downs'!$B$9="Scotland",SummaryData!U19,IF('Drop-downs'!$B$9="Wales",SummaryData!U29,IF('Drop-downs'!$B$9="Northern Ireland",SummaryData!U39,"ERROR")))))</f>
        <v>382200</v>
      </c>
      <c r="AE11" s="123">
        <f>IF('Drop-downs'!$B$9="U.K.",SummaryData!V50,IF('Drop-downs'!$B$9="England",SummaryData!V9,IF('Drop-downs'!$B$9="Scotland",SummaryData!V19,IF('Drop-downs'!$B$9="Wales",SummaryData!V29,IF('Drop-downs'!$B$9="Northern Ireland",SummaryData!V39,"ERROR")))))</f>
        <v>105500</v>
      </c>
      <c r="AF11" s="118">
        <f>IF('Drop-downs'!$B$9="U.K.",SummaryData!W50,IF('Drop-downs'!$B$9="England",SummaryData!W9,IF('Drop-downs'!$B$9="Scotland",SummaryData!W19,IF('Drop-downs'!$B$9="Wales",SummaryData!W29,IF('Drop-downs'!$B$9="Northern Ireland",SummaryData!W39,"ERROR")))))</f>
        <v>249800</v>
      </c>
      <c r="AG11" s="118">
        <f>IF('Drop-downs'!$B$9="U.K.",SummaryData!X50,IF('Drop-downs'!$B$9="England",SummaryData!X9,IF('Drop-downs'!$B$9="Scotland",SummaryData!X19,IF('Drop-downs'!$B$9="Wales",SummaryData!X29,IF('Drop-downs'!$B$9="Northern Ireland",SummaryData!X39,"ERROR")))))</f>
        <v>84000</v>
      </c>
      <c r="AH11" s="119">
        <f>IF('Drop-downs'!$B$9="U.K.",SummaryData!Y50,IF('Drop-downs'!$B$9="England",SummaryData!Y9,IF('Drop-downs'!$B$9="Scotland",SummaryData!Y19,IF('Drop-downs'!$B$9="Wales",SummaryData!Y29,IF('Drop-downs'!$B$9="Northern Ireland",SummaryData!Y39,"ERROR")))))</f>
        <v>439300</v>
      </c>
      <c r="AI11" s="130"/>
    </row>
    <row r="12" spans="2:35">
      <c r="D12" s="131" t="s">
        <v>64</v>
      </c>
      <c r="L12" s="194" t="s">
        <v>65</v>
      </c>
      <c r="AA12" s="194" t="s">
        <v>65</v>
      </c>
    </row>
    <row r="13" spans="2:35" ht="21.6" thickBot="1">
      <c r="B13" s="111" t="str">
        <f>'Drop-downs'!B9</f>
        <v>England</v>
      </c>
    </row>
    <row r="14" spans="2:35" s="94" customFormat="1" ht="18">
      <c r="B14" s="92" t="s">
        <v>66</v>
      </c>
      <c r="C14" s="93"/>
      <c r="D14" s="230" t="s">
        <v>0</v>
      </c>
      <c r="E14" s="231"/>
      <c r="F14" s="232"/>
      <c r="H14" s="230" t="s">
        <v>1</v>
      </c>
      <c r="I14" s="231"/>
      <c r="J14" s="232"/>
      <c r="L14" s="237" t="s">
        <v>2</v>
      </c>
      <c r="M14" s="238"/>
      <c r="N14" s="238"/>
      <c r="O14" s="238"/>
      <c r="P14" s="238"/>
      <c r="Q14" s="239"/>
      <c r="S14" s="237" t="s">
        <v>3</v>
      </c>
      <c r="T14" s="238"/>
      <c r="U14" s="238"/>
      <c r="V14" s="238"/>
      <c r="W14" s="238"/>
      <c r="X14" s="239"/>
      <c r="Z14" s="237" t="s">
        <v>21</v>
      </c>
      <c r="AA14" s="238"/>
      <c r="AB14" s="238"/>
      <c r="AC14" s="238"/>
      <c r="AD14" s="238"/>
      <c r="AE14" s="239"/>
      <c r="AF14" s="104"/>
      <c r="AG14" s="104"/>
      <c r="AH14" s="104"/>
      <c r="AI14" s="105"/>
    </row>
    <row r="15" spans="2:35" s="94" customFormat="1" ht="18">
      <c r="B15" s="92" t="s">
        <v>67</v>
      </c>
      <c r="C15" s="93"/>
      <c r="D15" s="228" t="s">
        <v>5</v>
      </c>
      <c r="E15" s="250"/>
      <c r="F15" s="229"/>
      <c r="H15" s="228" t="s">
        <v>6</v>
      </c>
      <c r="I15" s="250"/>
      <c r="J15" s="229"/>
      <c r="L15" s="243" t="s">
        <v>6</v>
      </c>
      <c r="M15" s="252"/>
      <c r="N15" s="252"/>
      <c r="O15" s="252" t="s">
        <v>5</v>
      </c>
      <c r="P15" s="252"/>
      <c r="Q15" s="244"/>
      <c r="S15" s="243" t="s">
        <v>6</v>
      </c>
      <c r="T15" s="252"/>
      <c r="U15" s="252"/>
      <c r="V15" s="252" t="s">
        <v>5</v>
      </c>
      <c r="W15" s="252"/>
      <c r="X15" s="244"/>
      <c r="Z15" s="243" t="s">
        <v>6</v>
      </c>
      <c r="AA15" s="252"/>
      <c r="AB15" s="252"/>
      <c r="AC15" s="252" t="s">
        <v>5</v>
      </c>
      <c r="AD15" s="252"/>
      <c r="AE15" s="244"/>
      <c r="AF15" s="104"/>
      <c r="AG15" s="104"/>
      <c r="AH15" s="104"/>
      <c r="AI15" s="105"/>
    </row>
    <row r="16" spans="2:35" s="94" customFormat="1" ht="18.600000000000001" thickBot="1">
      <c r="D16" s="228" t="s">
        <v>7</v>
      </c>
      <c r="E16" s="250"/>
      <c r="F16" s="229"/>
      <c r="H16" s="228" t="s">
        <v>7</v>
      </c>
      <c r="I16" s="250"/>
      <c r="J16" s="229"/>
      <c r="L16" s="240" t="s">
        <v>7</v>
      </c>
      <c r="M16" s="241"/>
      <c r="N16" s="241"/>
      <c r="O16" s="241"/>
      <c r="P16" s="241"/>
      <c r="Q16" s="242"/>
      <c r="S16" s="240" t="s">
        <v>7</v>
      </c>
      <c r="T16" s="241"/>
      <c r="U16" s="241"/>
      <c r="V16" s="241"/>
      <c r="W16" s="241"/>
      <c r="X16" s="242"/>
      <c r="Z16" s="240" t="s">
        <v>7</v>
      </c>
      <c r="AA16" s="241"/>
      <c r="AB16" s="241"/>
      <c r="AC16" s="241"/>
      <c r="AD16" s="241"/>
      <c r="AE16" s="242"/>
      <c r="AF16" s="104"/>
      <c r="AG16" s="104"/>
      <c r="AH16" s="104"/>
      <c r="AI16" s="105"/>
    </row>
    <row r="17" spans="2:35" s="94" customFormat="1" ht="18">
      <c r="B17" s="95" t="s">
        <v>8</v>
      </c>
      <c r="C17" s="96"/>
      <c r="D17" s="97" t="s">
        <v>57</v>
      </c>
      <c r="E17" s="146" t="s">
        <v>58</v>
      </c>
      <c r="F17" s="98" t="s">
        <v>59</v>
      </c>
      <c r="G17" s="99"/>
      <c r="H17" s="97" t="s">
        <v>57</v>
      </c>
      <c r="I17" s="146" t="s">
        <v>58</v>
      </c>
      <c r="J17" s="98" t="s">
        <v>59</v>
      </c>
      <c r="K17" s="99"/>
      <c r="L17" s="97" t="s">
        <v>57</v>
      </c>
      <c r="M17" s="146" t="s">
        <v>58</v>
      </c>
      <c r="N17" s="98" t="s">
        <v>59</v>
      </c>
      <c r="O17" s="97" t="s">
        <v>57</v>
      </c>
      <c r="P17" s="146" t="s">
        <v>58</v>
      </c>
      <c r="Q17" s="98" t="s">
        <v>59</v>
      </c>
      <c r="R17" s="99"/>
      <c r="S17" s="97" t="s">
        <v>57</v>
      </c>
      <c r="T17" s="146" t="s">
        <v>58</v>
      </c>
      <c r="U17" s="98" t="s">
        <v>59</v>
      </c>
      <c r="V17" s="97" t="s">
        <v>57</v>
      </c>
      <c r="W17" s="146" t="s">
        <v>58</v>
      </c>
      <c r="X17" s="98" t="s">
        <v>59</v>
      </c>
      <c r="Z17" s="97" t="s">
        <v>57</v>
      </c>
      <c r="AA17" s="146" t="s">
        <v>58</v>
      </c>
      <c r="AB17" s="98" t="s">
        <v>59</v>
      </c>
      <c r="AC17" s="97" t="s">
        <v>57</v>
      </c>
      <c r="AD17" s="146" t="s">
        <v>58</v>
      </c>
      <c r="AE17" s="98" t="s">
        <v>59</v>
      </c>
      <c r="AF17" s="104"/>
      <c r="AG17" s="104"/>
      <c r="AH17" s="104"/>
      <c r="AI17" s="105"/>
    </row>
    <row r="18" spans="2:35" s="85" customFormat="1">
      <c r="B18" s="89">
        <v>1948</v>
      </c>
      <c r="C18" s="86"/>
      <c r="D18" s="150">
        <f>IF('Drop-downs'!$B$9="U.K.",'UK new suppressed'!B5,IF('Drop-downs'!$B$9="England",'England new suppressed'!B5,IF('Drop-downs'!$B$9="Scotland",'Scotland new suppressed'!B5,IF('Drop-downs'!$B$9="Wales",'Wales new suppressed'!B5,IF('Drop-downs'!$B$9="Northern Ireland",'Northern Ireland new suppressed'!B5,"ERROR")))))</f>
        <v>30</v>
      </c>
      <c r="E18" s="151">
        <f>IF('Drop-downs'!$B$9="U.K.",'UK new suppressed'!C5,IF('Drop-downs'!$B$9="England",'England new suppressed'!C5,IF('Drop-downs'!$B$9="Scotland",'Scotland new suppressed'!C5,IF('Drop-downs'!$B$9="Wales",'Wales new suppressed'!C5,IF('Drop-downs'!$B$9="Northern Ireland",'Northern Ireland new suppressed'!C5,"ERROR")))))</f>
        <v>0</v>
      </c>
      <c r="F18" s="152">
        <f>IF('Drop-downs'!$B$9="U.K.",'UK new suppressed'!D5,IF('Drop-downs'!$B$9="England",'England new suppressed'!D5,IF('Drop-downs'!$B$9="Scotland",'Scotland new suppressed'!D5,IF('Drop-downs'!$B$9="Wales",'Wales new suppressed'!D5,IF('Drop-downs'!$B$9="Northern Ireland",'Northern Ireland new suppressed'!D5,"ERROR")))))</f>
        <v>0</v>
      </c>
      <c r="G18" s="153"/>
      <c r="H18" s="150">
        <f>IF('Drop-downs'!$B$9="U.K.",'UK new suppressed'!F5,IF('Drop-downs'!$B$9="England",'England new suppressed'!F5,IF('Drop-downs'!$B$9="Scotland",'Scotland new suppressed'!F5,IF('Drop-downs'!$B$9="Wales",'Wales new suppressed'!F5,IF('Drop-downs'!$B$9="Northern Ireland",'Northern Ireland new suppressed'!F5,"ERROR")))))</f>
        <v>0</v>
      </c>
      <c r="I18" s="151">
        <f>IF('Drop-downs'!$B$9="U.K.",'UK new suppressed'!G5,IF('Drop-downs'!$B$9="England",'England new suppressed'!G5,IF('Drop-downs'!$B$9="Scotland",'Scotland new suppressed'!G5,IF('Drop-downs'!$B$9="Wales",'Wales new suppressed'!G5,IF('Drop-downs'!$B$9="Northern Ireland",'Northern Ireland new suppressed'!G5,"ERROR")))))</f>
        <v>0</v>
      </c>
      <c r="J18" s="152">
        <f>IF('Drop-downs'!$B$9="U.K.",'UK new suppressed'!H5,IF('Drop-downs'!$B$9="England",'England new suppressed'!H5,IF('Drop-downs'!$B$9="Scotland",'Scotland new suppressed'!H5,IF('Drop-downs'!$B$9="Wales",'Wales new suppressed'!H5,IF('Drop-downs'!$B$9="Northern Ireland",'Northern Ireland new suppressed'!H5,"ERROR")))))</f>
        <v>0</v>
      </c>
      <c r="K18" s="153"/>
      <c r="L18" s="150" t="str">
        <f>IF('Drop-downs'!$B$9="U.K.",'UK new suppressed'!J5,IF('Drop-downs'!$B$9="England",'England new suppressed'!J5,IF('Drop-downs'!$B$9="Scotland",'Scotland new suppressed'!J5,IF('Drop-downs'!$B$9="Wales",'Wales new suppressed'!J5,IF('Drop-downs'!$B$9="Northern Ireland",'Northern Ireland new suppressed'!J5,"ERROR")))))</f>
        <v>&lt;5</v>
      </c>
      <c r="M18" s="151">
        <f>IF('Drop-downs'!$B$9="U.K.",'UK new suppressed'!K5,IF('Drop-downs'!$B$9="England",'England new suppressed'!K5,IF('Drop-downs'!$B$9="Scotland",'Scotland new suppressed'!K5,IF('Drop-downs'!$B$9="Wales",'Wales new suppressed'!K5,IF('Drop-downs'!$B$9="Northern Ireland",'Northern Ireland new suppressed'!K5,"ERROR")))))</f>
        <v>0</v>
      </c>
      <c r="N18" s="152">
        <f>IF('Drop-downs'!$B$9="U.K.",'UK new suppressed'!L5,IF('Drop-downs'!$B$9="England",'England new suppressed'!L5,IF('Drop-downs'!$B$9="Scotland",'Scotland new suppressed'!L5,IF('Drop-downs'!$B$9="Wales",'Wales new suppressed'!L5,IF('Drop-downs'!$B$9="Northern Ireland",'Northern Ireland new suppressed'!L5,"ERROR")))))</f>
        <v>0</v>
      </c>
      <c r="O18" s="150">
        <f>IF('Drop-downs'!$B$9="U.K.",'UK new suppressed'!M5,IF('Drop-downs'!$B$9="England",'England new suppressed'!M5,IF('Drop-downs'!$B$9="Scotland",'Scotland new suppressed'!M5,IF('Drop-downs'!$B$9="Wales",'Wales new suppressed'!M5,IF('Drop-downs'!$B$9="Northern Ireland",'Northern Ireland new suppressed'!M5,"ERROR")))))</f>
        <v>8</v>
      </c>
      <c r="P18" s="151">
        <f>IF('Drop-downs'!$B$9="U.K.",'UK new suppressed'!N5,IF('Drop-downs'!$B$9="England",'England new suppressed'!N5,IF('Drop-downs'!$B$9="Scotland",'Scotland new suppressed'!N5,IF('Drop-downs'!$B$9="Wales",'Wales new suppressed'!N5,IF('Drop-downs'!$B$9="Northern Ireland",'Northern Ireland new suppressed'!N5,"ERROR")))))</f>
        <v>0</v>
      </c>
      <c r="Q18" s="152">
        <f>IF('Drop-downs'!$B$9="U.K.",'UK new suppressed'!O5,IF('Drop-downs'!$B$9="England",'England new suppressed'!O5,IF('Drop-downs'!$B$9="Scotland",'Scotland new suppressed'!O5,IF('Drop-downs'!$B$9="Wales",'Wales new suppressed'!O5,IF('Drop-downs'!$B$9="Northern Ireland",'Northern Ireland new suppressed'!O5,"ERROR")))))</f>
        <v>0</v>
      </c>
      <c r="R18" s="153"/>
      <c r="S18" s="150">
        <f>IF('Drop-downs'!$B$9="U.K.",'UK new suppressed'!Q5,IF('Drop-downs'!$B$9="England",'England new suppressed'!Q5,IF('Drop-downs'!$B$9="Scotland",'Scotland new suppressed'!Q5,IF('Drop-downs'!$B$9="Wales",'Wales new suppressed'!Q5,IF('Drop-downs'!$B$9="Northern Ireland",'Northern Ireland new suppressed'!Q5,"ERROR")))))</f>
        <v>0</v>
      </c>
      <c r="T18" s="151">
        <f>IF('Drop-downs'!$B$9="U.K.",'UK new suppressed'!R5,IF('Drop-downs'!$B$9="England",'England new suppressed'!R5,IF('Drop-downs'!$B$9="Scotland",'Scotland new suppressed'!R5,IF('Drop-downs'!$B$9="Wales",'Wales new suppressed'!R5,IF('Drop-downs'!$B$9="Northern Ireland",'Northern Ireland new suppressed'!R5,"ERROR")))))</f>
        <v>0</v>
      </c>
      <c r="U18" s="152">
        <f>IF('Drop-downs'!$B$9="U.K.",'UK new suppressed'!S5,IF('Drop-downs'!$B$9="England",'England new suppressed'!S5,IF('Drop-downs'!$B$9="Scotland",'Scotland new suppressed'!S5,IF('Drop-downs'!$B$9="Wales",'Wales new suppressed'!S5,IF('Drop-downs'!$B$9="Northern Ireland",'Northern Ireland new suppressed'!S5,"ERROR")))))</f>
        <v>0</v>
      </c>
      <c r="V18" s="150">
        <f>IF('Drop-downs'!$B$9="U.K.",'UK new suppressed'!T5,IF('Drop-downs'!$B$9="England",'England new suppressed'!T5,IF('Drop-downs'!$B$9="Scotland",'Scotland new suppressed'!T5,IF('Drop-downs'!$B$9="Wales",'Wales new suppressed'!T5,IF('Drop-downs'!$B$9="Northern Ireland",'Northern Ireland new suppressed'!T5,"ERROR")))))</f>
        <v>0</v>
      </c>
      <c r="W18" s="151">
        <f>IF('Drop-downs'!$B$9="U.K.",'UK new suppressed'!U5,IF('Drop-downs'!$B$9="England",'England new suppressed'!U5,IF('Drop-downs'!$B$9="Scotland",'Scotland new suppressed'!U5,IF('Drop-downs'!$B$9="Wales",'Wales new suppressed'!U5,IF('Drop-downs'!$B$9="Northern Ireland",'Northern Ireland new suppressed'!U5,"ERROR")))))</f>
        <v>0</v>
      </c>
      <c r="X18" s="152">
        <f>IF('Drop-downs'!$B$9="U.K.",'UK new suppressed'!V5,IF('Drop-downs'!$B$9="England",'England new suppressed'!V5,IF('Drop-downs'!$B$9="Scotland",'Scotland new suppressed'!V5,IF('Drop-downs'!$B$9="Wales",'Wales new suppressed'!V5,IF('Drop-downs'!$B$9="Northern Ireland",'Northern Ireland new suppressed'!V5,"ERROR")))))</f>
        <v>0</v>
      </c>
      <c r="Y18" s="153"/>
      <c r="Z18" s="150">
        <f>IF('Drop-downs'!$B$9="U.K.",'UK new suppressed'!X5,IF('Drop-downs'!$B$9="England",'England new suppressed'!X5,IF('Drop-downs'!$B$9="Scotland",'Scotland new suppressed'!X5,IF('Drop-downs'!$B$9="Wales",'Wales new suppressed'!X5,IF('Drop-downs'!$B$9="Northern Ireland",'Northern Ireland new suppressed'!X5,"ERROR")))))</f>
        <v>108</v>
      </c>
      <c r="AA18" s="151">
        <f>IF('Drop-downs'!$B$9="U.K.",'UK new suppressed'!Y5,IF('Drop-downs'!$B$9="England",'England new suppressed'!Y5,IF('Drop-downs'!$B$9="Scotland",'Scotland new suppressed'!Y5,IF('Drop-downs'!$B$9="Wales",'Wales new suppressed'!Y5,IF('Drop-downs'!$B$9="Northern Ireland",'Northern Ireland new suppressed'!Y5,"ERROR")))))</f>
        <v>0</v>
      </c>
      <c r="AB18" s="152">
        <f>IF('Drop-downs'!$B$9="U.K.",'UK new suppressed'!Z5,IF('Drop-downs'!$B$9="England",'England new suppressed'!Z5,IF('Drop-downs'!$B$9="Scotland",'Scotland new suppressed'!Z5,IF('Drop-downs'!$B$9="Wales",'Wales new suppressed'!Z5,IF('Drop-downs'!$B$9="Northern Ireland",'Northern Ireland new suppressed'!Z5,"ERROR")))))</f>
        <v>0</v>
      </c>
      <c r="AC18" s="150">
        <f>IF('Drop-downs'!$B$9="U.K.",'UK new suppressed'!AA5,IF('Drop-downs'!$B$9="England",'England new suppressed'!AA5,IF('Drop-downs'!$B$9="Scotland",'Scotland new suppressed'!AA5,IF('Drop-downs'!$B$9="Wales",'Wales new suppressed'!AA5,IF('Drop-downs'!$B$9="Northern Ireland",'Northern Ireland new suppressed'!AA5,"ERROR")))))</f>
        <v>145</v>
      </c>
      <c r="AD18" s="151">
        <f>IF('Drop-downs'!$B$9="U.K.",'UK new suppressed'!AB5,IF('Drop-downs'!$B$9="England",'England new suppressed'!AB5,IF('Drop-downs'!$B$9="Scotland",'Scotland new suppressed'!AB5,IF('Drop-downs'!$B$9="Wales",'Wales new suppressed'!AB5,IF('Drop-downs'!$B$9="Northern Ireland",'Northern Ireland new suppressed'!AB5,"ERROR")))))</f>
        <v>0</v>
      </c>
      <c r="AE18" s="152">
        <f>IF('Drop-downs'!$B$9="U.K.",'UK new suppressed'!AC5,IF('Drop-downs'!$B$9="England",'England new suppressed'!AC5,IF('Drop-downs'!$B$9="Scotland",'Scotland new suppressed'!AC5,IF('Drop-downs'!$B$9="Wales",'Wales new suppressed'!AC5,IF('Drop-downs'!$B$9="Northern Ireland",'Northern Ireland new suppressed'!AC5,"ERROR")))))</f>
        <v>0</v>
      </c>
      <c r="AF18" s="106"/>
      <c r="AG18" s="106"/>
      <c r="AH18" s="106"/>
      <c r="AI18" s="107"/>
    </row>
    <row r="19" spans="2:35" s="85" customFormat="1">
      <c r="B19" s="90">
        <v>1949</v>
      </c>
      <c r="C19" s="86"/>
      <c r="D19" s="154">
        <f>IF('Drop-downs'!$B$9="U.K.",'UK new suppressed'!B6,IF('Drop-downs'!$B$9="England",'England new suppressed'!B6,IF('Drop-downs'!$B$9="Scotland",'Scotland new suppressed'!B6,IF('Drop-downs'!$B$9="Wales",'Wales new suppressed'!B6,IF('Drop-downs'!$B$9="Northern Ireland",'Northern Ireland new suppressed'!B6,"ERROR")))))</f>
        <v>32</v>
      </c>
      <c r="E19" s="155">
        <f>IF('Drop-downs'!$B$9="U.K.",'UK new suppressed'!C6,IF('Drop-downs'!$B$9="England",'England new suppressed'!C6,IF('Drop-downs'!$B$9="Scotland",'Scotland new suppressed'!C6,IF('Drop-downs'!$B$9="Wales",'Wales new suppressed'!C6,IF('Drop-downs'!$B$9="Northern Ireland",'Northern Ireland new suppressed'!C6,"ERROR")))))</f>
        <v>0</v>
      </c>
      <c r="F19" s="156">
        <f>IF('Drop-downs'!$B$9="U.K.",'UK new suppressed'!D6,IF('Drop-downs'!$B$9="England",'England new suppressed'!D6,IF('Drop-downs'!$B$9="Scotland",'Scotland new suppressed'!D6,IF('Drop-downs'!$B$9="Wales",'Wales new suppressed'!D6,IF('Drop-downs'!$B$9="Northern Ireland",'Northern Ireland new suppressed'!D6,"ERROR")))))</f>
        <v>0</v>
      </c>
      <c r="G19" s="153"/>
      <c r="H19" s="154">
        <f>IF('Drop-downs'!$B$9="U.K.",'UK new suppressed'!F6,IF('Drop-downs'!$B$9="England",'England new suppressed'!F6,IF('Drop-downs'!$B$9="Scotland",'Scotland new suppressed'!F6,IF('Drop-downs'!$B$9="Wales",'Wales new suppressed'!F6,IF('Drop-downs'!$B$9="Northern Ireland",'Northern Ireland new suppressed'!F6,"ERROR")))))</f>
        <v>0</v>
      </c>
      <c r="I19" s="155">
        <f>IF('Drop-downs'!$B$9="U.K.",'UK new suppressed'!G6,IF('Drop-downs'!$B$9="England",'England new suppressed'!G6,IF('Drop-downs'!$B$9="Scotland",'Scotland new suppressed'!G6,IF('Drop-downs'!$B$9="Wales",'Wales new suppressed'!G6,IF('Drop-downs'!$B$9="Northern Ireland",'Northern Ireland new suppressed'!G6,"ERROR")))))</f>
        <v>0</v>
      </c>
      <c r="J19" s="156">
        <f>IF('Drop-downs'!$B$9="U.K.",'UK new suppressed'!H6,IF('Drop-downs'!$B$9="England",'England new suppressed'!H6,IF('Drop-downs'!$B$9="Scotland",'Scotland new suppressed'!H6,IF('Drop-downs'!$B$9="Wales",'Wales new suppressed'!H6,IF('Drop-downs'!$B$9="Northern Ireland",'Northern Ireland new suppressed'!H6,"ERROR")))))</f>
        <v>0</v>
      </c>
      <c r="K19" s="153"/>
      <c r="L19" s="154">
        <f>IF('Drop-downs'!$B$9="U.K.",'UK new suppressed'!J6,IF('Drop-downs'!$B$9="England",'England new suppressed'!J6,IF('Drop-downs'!$B$9="Scotland",'Scotland new suppressed'!J6,IF('Drop-downs'!$B$9="Wales",'Wales new suppressed'!J6,IF('Drop-downs'!$B$9="Northern Ireland",'Northern Ireland new suppressed'!J6,"ERROR")))))</f>
        <v>5</v>
      </c>
      <c r="M19" s="155">
        <f>IF('Drop-downs'!$B$9="U.K.",'UK new suppressed'!K6,IF('Drop-downs'!$B$9="England",'England new suppressed'!K6,IF('Drop-downs'!$B$9="Scotland",'Scotland new suppressed'!K6,IF('Drop-downs'!$B$9="Wales",'Wales new suppressed'!K6,IF('Drop-downs'!$B$9="Northern Ireland",'Northern Ireland new suppressed'!K6,"ERROR")))))</f>
        <v>0</v>
      </c>
      <c r="N19" s="156">
        <f>IF('Drop-downs'!$B$9="U.K.",'UK new suppressed'!L6,IF('Drop-downs'!$B$9="England",'England new suppressed'!L6,IF('Drop-downs'!$B$9="Scotland",'Scotland new suppressed'!L6,IF('Drop-downs'!$B$9="Wales",'Wales new suppressed'!L6,IF('Drop-downs'!$B$9="Northern Ireland",'Northern Ireland new suppressed'!L6,"ERROR")))))</f>
        <v>0</v>
      </c>
      <c r="O19" s="154">
        <f>IF('Drop-downs'!$B$9="U.K.",'UK new suppressed'!M6,IF('Drop-downs'!$B$9="England",'England new suppressed'!M6,IF('Drop-downs'!$B$9="Scotland",'Scotland new suppressed'!M6,IF('Drop-downs'!$B$9="Wales",'Wales new suppressed'!M6,IF('Drop-downs'!$B$9="Northern Ireland",'Northern Ireland new suppressed'!M6,"ERROR")))))</f>
        <v>8</v>
      </c>
      <c r="P19" s="155">
        <f>IF('Drop-downs'!$B$9="U.K.",'UK new suppressed'!N6,IF('Drop-downs'!$B$9="England",'England new suppressed'!N6,IF('Drop-downs'!$B$9="Scotland",'Scotland new suppressed'!N6,IF('Drop-downs'!$B$9="Wales",'Wales new suppressed'!N6,IF('Drop-downs'!$B$9="Northern Ireland",'Northern Ireland new suppressed'!N6,"ERROR")))))</f>
        <v>0</v>
      </c>
      <c r="Q19" s="156">
        <f>IF('Drop-downs'!$B$9="U.K.",'UK new suppressed'!O6,IF('Drop-downs'!$B$9="England",'England new suppressed'!O6,IF('Drop-downs'!$B$9="Scotland",'Scotland new suppressed'!O6,IF('Drop-downs'!$B$9="Wales",'Wales new suppressed'!O6,IF('Drop-downs'!$B$9="Northern Ireland",'Northern Ireland new suppressed'!O6,"ERROR")))))</f>
        <v>0</v>
      </c>
      <c r="R19" s="153"/>
      <c r="S19" s="154">
        <f>IF('Drop-downs'!$B$9="U.K.",'UK new suppressed'!Q6,IF('Drop-downs'!$B$9="England",'England new suppressed'!Q6,IF('Drop-downs'!$B$9="Scotland",'Scotland new suppressed'!Q6,IF('Drop-downs'!$B$9="Wales",'Wales new suppressed'!Q6,IF('Drop-downs'!$B$9="Northern Ireland",'Northern Ireland new suppressed'!Q6,"ERROR")))))</f>
        <v>0</v>
      </c>
      <c r="T19" s="155">
        <f>IF('Drop-downs'!$B$9="U.K.",'UK new suppressed'!R6,IF('Drop-downs'!$B$9="England",'England new suppressed'!R6,IF('Drop-downs'!$B$9="Scotland",'Scotland new suppressed'!R6,IF('Drop-downs'!$B$9="Wales",'Wales new suppressed'!R6,IF('Drop-downs'!$B$9="Northern Ireland",'Northern Ireland new suppressed'!R6,"ERROR")))))</f>
        <v>0</v>
      </c>
      <c r="U19" s="156">
        <f>IF('Drop-downs'!$B$9="U.K.",'UK new suppressed'!S6,IF('Drop-downs'!$B$9="England",'England new suppressed'!S6,IF('Drop-downs'!$B$9="Scotland",'Scotland new suppressed'!S6,IF('Drop-downs'!$B$9="Wales",'Wales new suppressed'!S6,IF('Drop-downs'!$B$9="Northern Ireland",'Northern Ireland new suppressed'!S6,"ERROR")))))</f>
        <v>0</v>
      </c>
      <c r="V19" s="154">
        <f>IF('Drop-downs'!$B$9="U.K.",'UK new suppressed'!T6,IF('Drop-downs'!$B$9="England",'England new suppressed'!T6,IF('Drop-downs'!$B$9="Scotland",'Scotland new suppressed'!T6,IF('Drop-downs'!$B$9="Wales",'Wales new suppressed'!T6,IF('Drop-downs'!$B$9="Northern Ireland",'Northern Ireland new suppressed'!T6,"ERROR")))))</f>
        <v>0</v>
      </c>
      <c r="W19" s="155">
        <f>IF('Drop-downs'!$B$9="U.K.",'UK new suppressed'!U6,IF('Drop-downs'!$B$9="England",'England new suppressed'!U6,IF('Drop-downs'!$B$9="Scotland",'Scotland new suppressed'!U6,IF('Drop-downs'!$B$9="Wales",'Wales new suppressed'!U6,IF('Drop-downs'!$B$9="Northern Ireland",'Northern Ireland new suppressed'!U6,"ERROR")))))</f>
        <v>0</v>
      </c>
      <c r="X19" s="156">
        <f>IF('Drop-downs'!$B$9="U.K.",'UK new suppressed'!V6,IF('Drop-downs'!$B$9="England",'England new suppressed'!V6,IF('Drop-downs'!$B$9="Scotland",'Scotland new suppressed'!V6,IF('Drop-downs'!$B$9="Wales",'Wales new suppressed'!V6,IF('Drop-downs'!$B$9="Northern Ireland",'Northern Ireland new suppressed'!V6,"ERROR")))))</f>
        <v>0</v>
      </c>
      <c r="Y19" s="153"/>
      <c r="Z19" s="154">
        <f>IF('Drop-downs'!$B$9="U.K.",'UK new suppressed'!X6,IF('Drop-downs'!$B$9="England",'England new suppressed'!X6,IF('Drop-downs'!$B$9="Scotland",'Scotland new suppressed'!X6,IF('Drop-downs'!$B$9="Wales",'Wales new suppressed'!X6,IF('Drop-downs'!$B$9="Northern Ireland",'Northern Ireland new suppressed'!X6,"ERROR")))))</f>
        <v>115</v>
      </c>
      <c r="AA19" s="155">
        <f>IF('Drop-downs'!$B$9="U.K.",'UK new suppressed'!Y6,IF('Drop-downs'!$B$9="England",'England new suppressed'!Y6,IF('Drop-downs'!$B$9="Scotland",'Scotland new suppressed'!Y6,IF('Drop-downs'!$B$9="Wales",'Wales new suppressed'!Y6,IF('Drop-downs'!$B$9="Northern Ireland",'Northern Ireland new suppressed'!Y6,"ERROR")))))</f>
        <v>0</v>
      </c>
      <c r="AB19" s="156">
        <f>IF('Drop-downs'!$B$9="U.K.",'UK new suppressed'!Z6,IF('Drop-downs'!$B$9="England",'England new suppressed'!Z6,IF('Drop-downs'!$B$9="Scotland",'Scotland new suppressed'!Z6,IF('Drop-downs'!$B$9="Wales",'Wales new suppressed'!Z6,IF('Drop-downs'!$B$9="Northern Ireland",'Northern Ireland new suppressed'!Z6,"ERROR")))))</f>
        <v>0</v>
      </c>
      <c r="AC19" s="154">
        <f>IF('Drop-downs'!$B$9="U.K.",'UK new suppressed'!AA6,IF('Drop-downs'!$B$9="England",'England new suppressed'!AA6,IF('Drop-downs'!$B$9="Scotland",'Scotland new suppressed'!AA6,IF('Drop-downs'!$B$9="Wales",'Wales new suppressed'!AA6,IF('Drop-downs'!$B$9="Northern Ireland",'Northern Ireland new suppressed'!AA6,"ERROR")))))</f>
        <v>153</v>
      </c>
      <c r="AD19" s="155">
        <f>IF('Drop-downs'!$B$9="U.K.",'UK new suppressed'!AB6,IF('Drop-downs'!$B$9="England",'England new suppressed'!AB6,IF('Drop-downs'!$B$9="Scotland",'Scotland new suppressed'!AB6,IF('Drop-downs'!$B$9="Wales",'Wales new suppressed'!AB6,IF('Drop-downs'!$B$9="Northern Ireland",'Northern Ireland new suppressed'!AB6,"ERROR")))))</f>
        <v>0</v>
      </c>
      <c r="AE19" s="156">
        <f>IF('Drop-downs'!$B$9="U.K.",'UK new suppressed'!AC6,IF('Drop-downs'!$B$9="England",'England new suppressed'!AC6,IF('Drop-downs'!$B$9="Scotland",'Scotland new suppressed'!AC6,IF('Drop-downs'!$B$9="Wales",'Wales new suppressed'!AC6,IF('Drop-downs'!$B$9="Northern Ireland",'Northern Ireland new suppressed'!AC6,"ERROR")))))</f>
        <v>0</v>
      </c>
      <c r="AF19" s="108"/>
      <c r="AG19" s="108"/>
      <c r="AH19" s="108"/>
      <c r="AI19" s="107"/>
    </row>
    <row r="20" spans="2:35" s="85" customFormat="1">
      <c r="B20" s="89">
        <v>1950</v>
      </c>
      <c r="C20" s="86"/>
      <c r="D20" s="150">
        <f>IF('Drop-downs'!$B$9="U.K.",'UK new suppressed'!B7,IF('Drop-downs'!$B$9="England",'England new suppressed'!B7,IF('Drop-downs'!$B$9="Scotland",'Scotland new suppressed'!B7,IF('Drop-downs'!$B$9="Wales",'Wales new suppressed'!B7,IF('Drop-downs'!$B$9="Northern Ireland",'Northern Ireland new suppressed'!B7,"ERROR")))))</f>
        <v>34</v>
      </c>
      <c r="E20" s="151">
        <f>IF('Drop-downs'!$B$9="U.K.",'UK new suppressed'!C7,IF('Drop-downs'!$B$9="England",'England new suppressed'!C7,IF('Drop-downs'!$B$9="Scotland",'Scotland new suppressed'!C7,IF('Drop-downs'!$B$9="Wales",'Wales new suppressed'!C7,IF('Drop-downs'!$B$9="Northern Ireland",'Northern Ireland new suppressed'!C7,"ERROR")))))</f>
        <v>0</v>
      </c>
      <c r="F20" s="152">
        <f>IF('Drop-downs'!$B$9="U.K.",'UK new suppressed'!D7,IF('Drop-downs'!$B$9="England",'England new suppressed'!D7,IF('Drop-downs'!$B$9="Scotland",'Scotland new suppressed'!D7,IF('Drop-downs'!$B$9="Wales",'Wales new suppressed'!D7,IF('Drop-downs'!$B$9="Northern Ireland",'Northern Ireland new suppressed'!D7,"ERROR")))))</f>
        <v>0</v>
      </c>
      <c r="G20" s="153"/>
      <c r="H20" s="150">
        <f>IF('Drop-downs'!$B$9="U.K.",'UK new suppressed'!F7,IF('Drop-downs'!$B$9="England",'England new suppressed'!F7,IF('Drop-downs'!$B$9="Scotland",'Scotland new suppressed'!F7,IF('Drop-downs'!$B$9="Wales",'Wales new suppressed'!F7,IF('Drop-downs'!$B$9="Northern Ireland",'Northern Ireland new suppressed'!F7,"ERROR")))))</f>
        <v>0</v>
      </c>
      <c r="I20" s="151">
        <f>IF('Drop-downs'!$B$9="U.K.",'UK new suppressed'!G7,IF('Drop-downs'!$B$9="England",'England new suppressed'!G7,IF('Drop-downs'!$B$9="Scotland",'Scotland new suppressed'!G7,IF('Drop-downs'!$B$9="Wales",'Wales new suppressed'!G7,IF('Drop-downs'!$B$9="Northern Ireland",'Northern Ireland new suppressed'!G7,"ERROR")))))</f>
        <v>0</v>
      </c>
      <c r="J20" s="152">
        <f>IF('Drop-downs'!$B$9="U.K.",'UK new suppressed'!H7,IF('Drop-downs'!$B$9="England",'England new suppressed'!H7,IF('Drop-downs'!$B$9="Scotland",'Scotland new suppressed'!H7,IF('Drop-downs'!$B$9="Wales",'Wales new suppressed'!H7,IF('Drop-downs'!$B$9="Northern Ireland",'Northern Ireland new suppressed'!H7,"ERROR")))))</f>
        <v>0</v>
      </c>
      <c r="K20" s="153"/>
      <c r="L20" s="150">
        <f>IF('Drop-downs'!$B$9="U.K.",'UK new suppressed'!J7,IF('Drop-downs'!$B$9="England",'England new suppressed'!J7,IF('Drop-downs'!$B$9="Scotland",'Scotland new suppressed'!J7,IF('Drop-downs'!$B$9="Wales",'Wales new suppressed'!J7,IF('Drop-downs'!$B$9="Northern Ireland",'Northern Ireland new suppressed'!J7,"ERROR")))))</f>
        <v>5</v>
      </c>
      <c r="M20" s="151">
        <f>IF('Drop-downs'!$B$9="U.K.",'UK new suppressed'!K7,IF('Drop-downs'!$B$9="England",'England new suppressed'!K7,IF('Drop-downs'!$B$9="Scotland",'Scotland new suppressed'!K7,IF('Drop-downs'!$B$9="Wales",'Wales new suppressed'!K7,IF('Drop-downs'!$B$9="Northern Ireland",'Northern Ireland new suppressed'!K7,"ERROR")))))</f>
        <v>0</v>
      </c>
      <c r="N20" s="152">
        <f>IF('Drop-downs'!$B$9="U.K.",'UK new suppressed'!L7,IF('Drop-downs'!$B$9="England",'England new suppressed'!L7,IF('Drop-downs'!$B$9="Scotland",'Scotland new suppressed'!L7,IF('Drop-downs'!$B$9="Wales",'Wales new suppressed'!L7,IF('Drop-downs'!$B$9="Northern Ireland",'Northern Ireland new suppressed'!L7,"ERROR")))))</f>
        <v>0</v>
      </c>
      <c r="O20" s="150">
        <f>IF('Drop-downs'!$B$9="U.K.",'UK new suppressed'!M7,IF('Drop-downs'!$B$9="England",'England new suppressed'!M7,IF('Drop-downs'!$B$9="Scotland",'Scotland new suppressed'!M7,IF('Drop-downs'!$B$9="Wales",'Wales new suppressed'!M7,IF('Drop-downs'!$B$9="Northern Ireland",'Northern Ireland new suppressed'!M7,"ERROR")))))</f>
        <v>9</v>
      </c>
      <c r="P20" s="151">
        <f>IF('Drop-downs'!$B$9="U.K.",'UK new suppressed'!N7,IF('Drop-downs'!$B$9="England",'England new suppressed'!N7,IF('Drop-downs'!$B$9="Scotland",'Scotland new suppressed'!N7,IF('Drop-downs'!$B$9="Wales",'Wales new suppressed'!N7,IF('Drop-downs'!$B$9="Northern Ireland",'Northern Ireland new suppressed'!N7,"ERROR")))))</f>
        <v>0</v>
      </c>
      <c r="Q20" s="152">
        <f>IF('Drop-downs'!$B$9="U.K.",'UK new suppressed'!O7,IF('Drop-downs'!$B$9="England",'England new suppressed'!O7,IF('Drop-downs'!$B$9="Scotland",'Scotland new suppressed'!O7,IF('Drop-downs'!$B$9="Wales",'Wales new suppressed'!O7,IF('Drop-downs'!$B$9="Northern Ireland",'Northern Ireland new suppressed'!O7,"ERROR")))))</f>
        <v>0</v>
      </c>
      <c r="R20" s="153"/>
      <c r="S20" s="150">
        <f>IF('Drop-downs'!$B$9="U.K.",'UK new suppressed'!Q7,IF('Drop-downs'!$B$9="England",'England new suppressed'!Q7,IF('Drop-downs'!$B$9="Scotland",'Scotland new suppressed'!Q7,IF('Drop-downs'!$B$9="Wales",'Wales new suppressed'!Q7,IF('Drop-downs'!$B$9="Northern Ireland",'Northern Ireland new suppressed'!Q7,"ERROR")))))</f>
        <v>0</v>
      </c>
      <c r="T20" s="151">
        <f>IF('Drop-downs'!$B$9="U.K.",'UK new suppressed'!R7,IF('Drop-downs'!$B$9="England",'England new suppressed'!R7,IF('Drop-downs'!$B$9="Scotland",'Scotland new suppressed'!R7,IF('Drop-downs'!$B$9="Wales",'Wales new suppressed'!R7,IF('Drop-downs'!$B$9="Northern Ireland",'Northern Ireland new suppressed'!R7,"ERROR")))))</f>
        <v>0</v>
      </c>
      <c r="U20" s="152">
        <f>IF('Drop-downs'!$B$9="U.K.",'UK new suppressed'!S7,IF('Drop-downs'!$B$9="England",'England new suppressed'!S7,IF('Drop-downs'!$B$9="Scotland",'Scotland new suppressed'!S7,IF('Drop-downs'!$B$9="Wales",'Wales new suppressed'!S7,IF('Drop-downs'!$B$9="Northern Ireland",'Northern Ireland new suppressed'!S7,"ERROR")))))</f>
        <v>0</v>
      </c>
      <c r="V20" s="150">
        <f>IF('Drop-downs'!$B$9="U.K.",'UK new suppressed'!T7,IF('Drop-downs'!$B$9="England",'England new suppressed'!T7,IF('Drop-downs'!$B$9="Scotland",'Scotland new suppressed'!T7,IF('Drop-downs'!$B$9="Wales",'Wales new suppressed'!T7,IF('Drop-downs'!$B$9="Northern Ireland",'Northern Ireland new suppressed'!T7,"ERROR")))))</f>
        <v>0</v>
      </c>
      <c r="W20" s="151">
        <f>IF('Drop-downs'!$B$9="U.K.",'UK new suppressed'!U7,IF('Drop-downs'!$B$9="England",'England new suppressed'!U7,IF('Drop-downs'!$B$9="Scotland",'Scotland new suppressed'!U7,IF('Drop-downs'!$B$9="Wales",'Wales new suppressed'!U7,IF('Drop-downs'!$B$9="Northern Ireland",'Northern Ireland new suppressed'!U7,"ERROR")))))</f>
        <v>0</v>
      </c>
      <c r="X20" s="152">
        <f>IF('Drop-downs'!$B$9="U.K.",'UK new suppressed'!V7,IF('Drop-downs'!$B$9="England",'England new suppressed'!V7,IF('Drop-downs'!$B$9="Scotland",'Scotland new suppressed'!V7,IF('Drop-downs'!$B$9="Wales",'Wales new suppressed'!V7,IF('Drop-downs'!$B$9="Northern Ireland",'Northern Ireland new suppressed'!V7,"ERROR")))))</f>
        <v>0</v>
      </c>
      <c r="Y20" s="153"/>
      <c r="Z20" s="150">
        <f>IF('Drop-downs'!$B$9="U.K.",'UK new suppressed'!X7,IF('Drop-downs'!$B$9="England",'England new suppressed'!X7,IF('Drop-downs'!$B$9="Scotland",'Scotland new suppressed'!X7,IF('Drop-downs'!$B$9="Wales",'Wales new suppressed'!X7,IF('Drop-downs'!$B$9="Northern Ireland",'Northern Ireland new suppressed'!X7,"ERROR")))))</f>
        <v>121</v>
      </c>
      <c r="AA20" s="151">
        <f>IF('Drop-downs'!$B$9="U.K.",'UK new suppressed'!Y7,IF('Drop-downs'!$B$9="England",'England new suppressed'!Y7,IF('Drop-downs'!$B$9="Scotland",'Scotland new suppressed'!Y7,IF('Drop-downs'!$B$9="Wales",'Wales new suppressed'!Y7,IF('Drop-downs'!$B$9="Northern Ireland",'Northern Ireland new suppressed'!Y7,"ERROR")))))</f>
        <v>0</v>
      </c>
      <c r="AB20" s="152">
        <f>IF('Drop-downs'!$B$9="U.K.",'UK new suppressed'!Z7,IF('Drop-downs'!$B$9="England",'England new suppressed'!Z7,IF('Drop-downs'!$B$9="Scotland",'Scotland new suppressed'!Z7,IF('Drop-downs'!$B$9="Wales",'Wales new suppressed'!Z7,IF('Drop-downs'!$B$9="Northern Ireland",'Northern Ireland new suppressed'!Z7,"ERROR")))))</f>
        <v>0</v>
      </c>
      <c r="AC20" s="150">
        <f>IF('Drop-downs'!$B$9="U.K.",'UK new suppressed'!AA7,IF('Drop-downs'!$B$9="England",'England new suppressed'!AA7,IF('Drop-downs'!$B$9="Scotland",'Scotland new suppressed'!AA7,IF('Drop-downs'!$B$9="Wales",'Wales new suppressed'!AA7,IF('Drop-downs'!$B$9="Northern Ireland",'Northern Ireland new suppressed'!AA7,"ERROR")))))</f>
        <v>160</v>
      </c>
      <c r="AD20" s="151">
        <f>IF('Drop-downs'!$B$9="U.K.",'UK new suppressed'!AB7,IF('Drop-downs'!$B$9="England",'England new suppressed'!AB7,IF('Drop-downs'!$B$9="Scotland",'Scotland new suppressed'!AB7,IF('Drop-downs'!$B$9="Wales",'Wales new suppressed'!AB7,IF('Drop-downs'!$B$9="Northern Ireland",'Northern Ireland new suppressed'!AB7,"ERROR")))))</f>
        <v>0</v>
      </c>
      <c r="AE20" s="152">
        <f>IF('Drop-downs'!$B$9="U.K.",'UK new suppressed'!AC7,IF('Drop-downs'!$B$9="England",'England new suppressed'!AC7,IF('Drop-downs'!$B$9="Scotland",'Scotland new suppressed'!AC7,IF('Drop-downs'!$B$9="Wales",'Wales new suppressed'!AC7,IF('Drop-downs'!$B$9="Northern Ireland",'Northern Ireland new suppressed'!AC7,"ERROR")))))</f>
        <v>0</v>
      </c>
      <c r="AF20" s="106"/>
      <c r="AG20" s="106"/>
      <c r="AH20" s="106"/>
      <c r="AI20" s="107"/>
    </row>
    <row r="21" spans="2:35" s="85" customFormat="1">
      <c r="B21" s="90">
        <v>1951</v>
      </c>
      <c r="C21" s="86"/>
      <c r="D21" s="154">
        <f>IF('Drop-downs'!$B$9="U.K.",'UK new suppressed'!B8,IF('Drop-downs'!$B$9="England",'England new suppressed'!B8,IF('Drop-downs'!$B$9="Scotland",'Scotland new suppressed'!B8,IF('Drop-downs'!$B$9="Wales",'Wales new suppressed'!B8,IF('Drop-downs'!$B$9="Northern Ireland",'Northern Ireland new suppressed'!B8,"ERROR")))))</f>
        <v>36</v>
      </c>
      <c r="E21" s="155">
        <f>IF('Drop-downs'!$B$9="U.K.",'UK new suppressed'!C8,IF('Drop-downs'!$B$9="England",'England new suppressed'!C8,IF('Drop-downs'!$B$9="Scotland",'Scotland new suppressed'!C8,IF('Drop-downs'!$B$9="Wales",'Wales new suppressed'!C8,IF('Drop-downs'!$B$9="Northern Ireland",'Northern Ireland new suppressed'!C8,"ERROR")))))</f>
        <v>0</v>
      </c>
      <c r="F21" s="156">
        <f>IF('Drop-downs'!$B$9="U.K.",'UK new suppressed'!D8,IF('Drop-downs'!$B$9="England",'England new suppressed'!D8,IF('Drop-downs'!$B$9="Scotland",'Scotland new suppressed'!D8,IF('Drop-downs'!$B$9="Wales",'Wales new suppressed'!D8,IF('Drop-downs'!$B$9="Northern Ireland",'Northern Ireland new suppressed'!D8,"ERROR")))))</f>
        <v>0</v>
      </c>
      <c r="G21" s="153"/>
      <c r="H21" s="154">
        <f>IF('Drop-downs'!$B$9="U.K.",'UK new suppressed'!F8,IF('Drop-downs'!$B$9="England",'England new suppressed'!F8,IF('Drop-downs'!$B$9="Scotland",'Scotland new suppressed'!F8,IF('Drop-downs'!$B$9="Wales",'Wales new suppressed'!F8,IF('Drop-downs'!$B$9="Northern Ireland",'Northern Ireland new suppressed'!F8,"ERROR")))))</f>
        <v>0</v>
      </c>
      <c r="I21" s="155">
        <f>IF('Drop-downs'!$B$9="U.K.",'UK new suppressed'!G8,IF('Drop-downs'!$B$9="England",'England new suppressed'!G8,IF('Drop-downs'!$B$9="Scotland",'Scotland new suppressed'!G8,IF('Drop-downs'!$B$9="Wales",'Wales new suppressed'!G8,IF('Drop-downs'!$B$9="Northern Ireland",'Northern Ireland new suppressed'!G8,"ERROR")))))</f>
        <v>0</v>
      </c>
      <c r="J21" s="156">
        <f>IF('Drop-downs'!$B$9="U.K.",'UK new suppressed'!H8,IF('Drop-downs'!$B$9="England",'England new suppressed'!H8,IF('Drop-downs'!$B$9="Scotland",'Scotland new suppressed'!H8,IF('Drop-downs'!$B$9="Wales",'Wales new suppressed'!H8,IF('Drop-downs'!$B$9="Northern Ireland",'Northern Ireland new suppressed'!H8,"ERROR")))))</f>
        <v>0</v>
      </c>
      <c r="K21" s="153"/>
      <c r="L21" s="154">
        <f>IF('Drop-downs'!$B$9="U.K.",'UK new suppressed'!J8,IF('Drop-downs'!$B$9="England",'England new suppressed'!J8,IF('Drop-downs'!$B$9="Scotland",'Scotland new suppressed'!J8,IF('Drop-downs'!$B$9="Wales",'Wales new suppressed'!J8,IF('Drop-downs'!$B$9="Northern Ireland",'Northern Ireland new suppressed'!J8,"ERROR")))))</f>
        <v>5</v>
      </c>
      <c r="M21" s="155">
        <f>IF('Drop-downs'!$B$9="U.K.",'UK new suppressed'!K8,IF('Drop-downs'!$B$9="England",'England new suppressed'!K8,IF('Drop-downs'!$B$9="Scotland",'Scotland new suppressed'!K8,IF('Drop-downs'!$B$9="Wales",'Wales new suppressed'!K8,IF('Drop-downs'!$B$9="Northern Ireland",'Northern Ireland new suppressed'!K8,"ERROR")))))</f>
        <v>0</v>
      </c>
      <c r="N21" s="156">
        <f>IF('Drop-downs'!$B$9="U.K.",'UK new suppressed'!L8,IF('Drop-downs'!$B$9="England",'England new suppressed'!L8,IF('Drop-downs'!$B$9="Scotland",'Scotland new suppressed'!L8,IF('Drop-downs'!$B$9="Wales",'Wales new suppressed'!L8,IF('Drop-downs'!$B$9="Northern Ireland",'Northern Ireland new suppressed'!L8,"ERROR")))))</f>
        <v>0</v>
      </c>
      <c r="O21" s="154">
        <f>IF('Drop-downs'!$B$9="U.K.",'UK new suppressed'!M8,IF('Drop-downs'!$B$9="England",'England new suppressed'!M8,IF('Drop-downs'!$B$9="Scotland",'Scotland new suppressed'!M8,IF('Drop-downs'!$B$9="Wales",'Wales new suppressed'!M8,IF('Drop-downs'!$B$9="Northern Ireland",'Northern Ireland new suppressed'!M8,"ERROR")))))</f>
        <v>9</v>
      </c>
      <c r="P21" s="155">
        <f>IF('Drop-downs'!$B$9="U.K.",'UK new suppressed'!N8,IF('Drop-downs'!$B$9="England",'England new suppressed'!N8,IF('Drop-downs'!$B$9="Scotland",'Scotland new suppressed'!N8,IF('Drop-downs'!$B$9="Wales",'Wales new suppressed'!N8,IF('Drop-downs'!$B$9="Northern Ireland",'Northern Ireland new suppressed'!N8,"ERROR")))))</f>
        <v>0</v>
      </c>
      <c r="Q21" s="156">
        <f>IF('Drop-downs'!$B$9="U.K.",'UK new suppressed'!O8,IF('Drop-downs'!$B$9="England",'England new suppressed'!O8,IF('Drop-downs'!$B$9="Scotland",'Scotland new suppressed'!O8,IF('Drop-downs'!$B$9="Wales",'Wales new suppressed'!O8,IF('Drop-downs'!$B$9="Northern Ireland",'Northern Ireland new suppressed'!O8,"ERROR")))))</f>
        <v>0</v>
      </c>
      <c r="R21" s="153"/>
      <c r="S21" s="154">
        <f>IF('Drop-downs'!$B$9="U.K.",'UK new suppressed'!Q8,IF('Drop-downs'!$B$9="England",'England new suppressed'!Q8,IF('Drop-downs'!$B$9="Scotland",'Scotland new suppressed'!Q8,IF('Drop-downs'!$B$9="Wales",'Wales new suppressed'!Q8,IF('Drop-downs'!$B$9="Northern Ireland",'Northern Ireland new suppressed'!Q8,"ERROR")))))</f>
        <v>0</v>
      </c>
      <c r="T21" s="155">
        <f>IF('Drop-downs'!$B$9="U.K.",'UK new suppressed'!R8,IF('Drop-downs'!$B$9="England",'England new suppressed'!R8,IF('Drop-downs'!$B$9="Scotland",'Scotland new suppressed'!R8,IF('Drop-downs'!$B$9="Wales",'Wales new suppressed'!R8,IF('Drop-downs'!$B$9="Northern Ireland",'Northern Ireland new suppressed'!R8,"ERROR")))))</f>
        <v>0</v>
      </c>
      <c r="U21" s="156">
        <f>IF('Drop-downs'!$B$9="U.K.",'UK new suppressed'!S8,IF('Drop-downs'!$B$9="England",'England new suppressed'!S8,IF('Drop-downs'!$B$9="Scotland",'Scotland new suppressed'!S8,IF('Drop-downs'!$B$9="Wales",'Wales new suppressed'!S8,IF('Drop-downs'!$B$9="Northern Ireland",'Northern Ireland new suppressed'!S8,"ERROR")))))</f>
        <v>0</v>
      </c>
      <c r="V21" s="154">
        <f>IF('Drop-downs'!$B$9="U.K.",'UK new suppressed'!T8,IF('Drop-downs'!$B$9="England",'England new suppressed'!T8,IF('Drop-downs'!$B$9="Scotland",'Scotland new suppressed'!T8,IF('Drop-downs'!$B$9="Wales",'Wales new suppressed'!T8,IF('Drop-downs'!$B$9="Northern Ireland",'Northern Ireland new suppressed'!T8,"ERROR")))))</f>
        <v>0</v>
      </c>
      <c r="W21" s="155">
        <f>IF('Drop-downs'!$B$9="U.K.",'UK new suppressed'!U8,IF('Drop-downs'!$B$9="England",'England new suppressed'!U8,IF('Drop-downs'!$B$9="Scotland",'Scotland new suppressed'!U8,IF('Drop-downs'!$B$9="Wales",'Wales new suppressed'!U8,IF('Drop-downs'!$B$9="Northern Ireland",'Northern Ireland new suppressed'!U8,"ERROR")))))</f>
        <v>0</v>
      </c>
      <c r="X21" s="156">
        <f>IF('Drop-downs'!$B$9="U.K.",'UK new suppressed'!V8,IF('Drop-downs'!$B$9="England",'England new suppressed'!V8,IF('Drop-downs'!$B$9="Scotland",'Scotland new suppressed'!V8,IF('Drop-downs'!$B$9="Wales",'Wales new suppressed'!V8,IF('Drop-downs'!$B$9="Northern Ireland",'Northern Ireland new suppressed'!V8,"ERROR")))))</f>
        <v>0</v>
      </c>
      <c r="Y21" s="153"/>
      <c r="Z21" s="154">
        <f>IF('Drop-downs'!$B$9="U.K.",'UK new suppressed'!X8,IF('Drop-downs'!$B$9="England",'England new suppressed'!X8,IF('Drop-downs'!$B$9="Scotland",'Scotland new suppressed'!X8,IF('Drop-downs'!$B$9="Wales",'Wales new suppressed'!X8,IF('Drop-downs'!$B$9="Northern Ireland",'Northern Ireland new suppressed'!X8,"ERROR")))))</f>
        <v>128</v>
      </c>
      <c r="AA21" s="155">
        <f>IF('Drop-downs'!$B$9="U.K.",'UK new suppressed'!Y8,IF('Drop-downs'!$B$9="England",'England new suppressed'!Y8,IF('Drop-downs'!$B$9="Scotland",'Scotland new suppressed'!Y8,IF('Drop-downs'!$B$9="Wales",'Wales new suppressed'!Y8,IF('Drop-downs'!$B$9="Northern Ireland",'Northern Ireland new suppressed'!Y8,"ERROR")))))</f>
        <v>0</v>
      </c>
      <c r="AB21" s="156">
        <f>IF('Drop-downs'!$B$9="U.K.",'UK new suppressed'!Z8,IF('Drop-downs'!$B$9="England",'England new suppressed'!Z8,IF('Drop-downs'!$B$9="Scotland",'Scotland new suppressed'!Z8,IF('Drop-downs'!$B$9="Wales",'Wales new suppressed'!Z8,IF('Drop-downs'!$B$9="Northern Ireland",'Northern Ireland new suppressed'!Z8,"ERROR")))))</f>
        <v>0</v>
      </c>
      <c r="AC21" s="154">
        <f>IF('Drop-downs'!$B$9="U.K.",'UK new suppressed'!AA8,IF('Drop-downs'!$B$9="England",'England new suppressed'!AA8,IF('Drop-downs'!$B$9="Scotland",'Scotland new suppressed'!AA8,IF('Drop-downs'!$B$9="Wales",'Wales new suppressed'!AA8,IF('Drop-downs'!$B$9="Northern Ireland",'Northern Ireland new suppressed'!AA8,"ERROR")))))</f>
        <v>169</v>
      </c>
      <c r="AD21" s="155">
        <f>IF('Drop-downs'!$B$9="U.K.",'UK new suppressed'!AB8,IF('Drop-downs'!$B$9="England",'England new suppressed'!AB8,IF('Drop-downs'!$B$9="Scotland",'Scotland new suppressed'!AB8,IF('Drop-downs'!$B$9="Wales",'Wales new suppressed'!AB8,IF('Drop-downs'!$B$9="Northern Ireland",'Northern Ireland new suppressed'!AB8,"ERROR")))))</f>
        <v>0</v>
      </c>
      <c r="AE21" s="156">
        <f>IF('Drop-downs'!$B$9="U.K.",'UK new suppressed'!AC8,IF('Drop-downs'!$B$9="England",'England new suppressed'!AC8,IF('Drop-downs'!$B$9="Scotland",'Scotland new suppressed'!AC8,IF('Drop-downs'!$B$9="Wales",'Wales new suppressed'!AC8,IF('Drop-downs'!$B$9="Northern Ireland",'Northern Ireland new suppressed'!AC8,"ERROR")))))</f>
        <v>0</v>
      </c>
      <c r="AF21" s="108"/>
      <c r="AG21" s="108"/>
      <c r="AH21" s="108"/>
      <c r="AI21" s="107"/>
    </row>
    <row r="22" spans="2:35" s="85" customFormat="1">
      <c r="B22" s="89">
        <v>1952</v>
      </c>
      <c r="C22" s="86"/>
      <c r="D22" s="150">
        <f>IF('Drop-downs'!$B$9="U.K.",'UK new suppressed'!B9,IF('Drop-downs'!$B$9="England",'England new suppressed'!B9,IF('Drop-downs'!$B$9="Scotland",'Scotland new suppressed'!B9,IF('Drop-downs'!$B$9="Wales",'Wales new suppressed'!B9,IF('Drop-downs'!$B$9="Northern Ireland",'Northern Ireland new suppressed'!B9,"ERROR")))))</f>
        <v>39</v>
      </c>
      <c r="E22" s="151">
        <f>IF('Drop-downs'!$B$9="U.K.",'UK new suppressed'!C9,IF('Drop-downs'!$B$9="England",'England new suppressed'!C9,IF('Drop-downs'!$B$9="Scotland",'Scotland new suppressed'!C9,IF('Drop-downs'!$B$9="Wales",'Wales new suppressed'!C9,IF('Drop-downs'!$B$9="Northern Ireland",'Northern Ireland new suppressed'!C9,"ERROR")))))</f>
        <v>0</v>
      </c>
      <c r="F22" s="152">
        <f>IF('Drop-downs'!$B$9="U.K.",'UK new suppressed'!D9,IF('Drop-downs'!$B$9="England",'England new suppressed'!D9,IF('Drop-downs'!$B$9="Scotland",'Scotland new suppressed'!D9,IF('Drop-downs'!$B$9="Wales",'Wales new suppressed'!D9,IF('Drop-downs'!$B$9="Northern Ireland",'Northern Ireland new suppressed'!D9,"ERROR")))))</f>
        <v>0</v>
      </c>
      <c r="G22" s="153"/>
      <c r="H22" s="150">
        <f>IF('Drop-downs'!$B$9="U.K.",'UK new suppressed'!F9,IF('Drop-downs'!$B$9="England",'England new suppressed'!F9,IF('Drop-downs'!$B$9="Scotland",'Scotland new suppressed'!F9,IF('Drop-downs'!$B$9="Wales",'Wales new suppressed'!F9,IF('Drop-downs'!$B$9="Northern Ireland",'Northern Ireland new suppressed'!F9,"ERROR")))))</f>
        <v>0</v>
      </c>
      <c r="I22" s="151">
        <f>IF('Drop-downs'!$B$9="U.K.",'UK new suppressed'!G9,IF('Drop-downs'!$B$9="England",'England new suppressed'!G9,IF('Drop-downs'!$B$9="Scotland",'Scotland new suppressed'!G9,IF('Drop-downs'!$B$9="Wales",'Wales new suppressed'!G9,IF('Drop-downs'!$B$9="Northern Ireland",'Northern Ireland new suppressed'!G9,"ERROR")))))</f>
        <v>0</v>
      </c>
      <c r="J22" s="152">
        <f>IF('Drop-downs'!$B$9="U.K.",'UK new suppressed'!H9,IF('Drop-downs'!$B$9="England",'England new suppressed'!H9,IF('Drop-downs'!$B$9="Scotland",'Scotland new suppressed'!H9,IF('Drop-downs'!$B$9="Wales",'Wales new suppressed'!H9,IF('Drop-downs'!$B$9="Northern Ireland",'Northern Ireland new suppressed'!H9,"ERROR")))))</f>
        <v>0</v>
      </c>
      <c r="K22" s="153"/>
      <c r="L22" s="150">
        <f>IF('Drop-downs'!$B$9="U.K.",'UK new suppressed'!J9,IF('Drop-downs'!$B$9="England",'England new suppressed'!J9,IF('Drop-downs'!$B$9="Scotland",'Scotland new suppressed'!J9,IF('Drop-downs'!$B$9="Wales",'Wales new suppressed'!J9,IF('Drop-downs'!$B$9="Northern Ireland",'Northern Ireland new suppressed'!J9,"ERROR")))))</f>
        <v>5</v>
      </c>
      <c r="M22" s="151">
        <f>IF('Drop-downs'!$B$9="U.K.",'UK new suppressed'!K9,IF('Drop-downs'!$B$9="England",'England new suppressed'!K9,IF('Drop-downs'!$B$9="Scotland",'Scotland new suppressed'!K9,IF('Drop-downs'!$B$9="Wales",'Wales new suppressed'!K9,IF('Drop-downs'!$B$9="Northern Ireland",'Northern Ireland new suppressed'!K9,"ERROR")))))</f>
        <v>0</v>
      </c>
      <c r="N22" s="152">
        <f>IF('Drop-downs'!$B$9="U.K.",'UK new suppressed'!L9,IF('Drop-downs'!$B$9="England",'England new suppressed'!L9,IF('Drop-downs'!$B$9="Scotland",'Scotland new suppressed'!L9,IF('Drop-downs'!$B$9="Wales",'Wales new suppressed'!L9,IF('Drop-downs'!$B$9="Northern Ireland",'Northern Ireland new suppressed'!L9,"ERROR")))))</f>
        <v>0</v>
      </c>
      <c r="O22" s="150">
        <f>IF('Drop-downs'!$B$9="U.K.",'UK new suppressed'!M9,IF('Drop-downs'!$B$9="England",'England new suppressed'!M9,IF('Drop-downs'!$B$9="Scotland",'Scotland new suppressed'!M9,IF('Drop-downs'!$B$9="Wales",'Wales new suppressed'!M9,IF('Drop-downs'!$B$9="Northern Ireland",'Northern Ireland new suppressed'!M9,"ERROR")))))</f>
        <v>10</v>
      </c>
      <c r="P22" s="151">
        <f>IF('Drop-downs'!$B$9="U.K.",'UK new suppressed'!N9,IF('Drop-downs'!$B$9="England",'England new suppressed'!N9,IF('Drop-downs'!$B$9="Scotland",'Scotland new suppressed'!N9,IF('Drop-downs'!$B$9="Wales",'Wales new suppressed'!N9,IF('Drop-downs'!$B$9="Northern Ireland",'Northern Ireland new suppressed'!N9,"ERROR")))))</f>
        <v>0</v>
      </c>
      <c r="Q22" s="152">
        <f>IF('Drop-downs'!$B$9="U.K.",'UK new suppressed'!O9,IF('Drop-downs'!$B$9="England",'England new suppressed'!O9,IF('Drop-downs'!$B$9="Scotland",'Scotland new suppressed'!O9,IF('Drop-downs'!$B$9="Wales",'Wales new suppressed'!O9,IF('Drop-downs'!$B$9="Northern Ireland",'Northern Ireland new suppressed'!O9,"ERROR")))))</f>
        <v>0</v>
      </c>
      <c r="R22" s="153"/>
      <c r="S22" s="150" t="str">
        <f>IF('Drop-downs'!$B$9="U.K.",'UK new suppressed'!Q9,IF('Drop-downs'!$B$9="England",'England new suppressed'!Q9,IF('Drop-downs'!$B$9="Scotland",'Scotland new suppressed'!Q9,IF('Drop-downs'!$B$9="Wales",'Wales new suppressed'!Q9,IF('Drop-downs'!$B$9="Northern Ireland",'Northern Ireland new suppressed'!Q9,"ERROR")))))</f>
        <v>&lt;5</v>
      </c>
      <c r="T22" s="151">
        <f>IF('Drop-downs'!$B$9="U.K.",'UK new suppressed'!R9,IF('Drop-downs'!$B$9="England",'England new suppressed'!R9,IF('Drop-downs'!$B$9="Scotland",'Scotland new suppressed'!R9,IF('Drop-downs'!$B$9="Wales",'Wales new suppressed'!R9,IF('Drop-downs'!$B$9="Northern Ireland",'Northern Ireland new suppressed'!R9,"ERROR")))))</f>
        <v>0</v>
      </c>
      <c r="U22" s="152">
        <f>IF('Drop-downs'!$B$9="U.K.",'UK new suppressed'!S9,IF('Drop-downs'!$B$9="England",'England new suppressed'!S9,IF('Drop-downs'!$B$9="Scotland",'Scotland new suppressed'!S9,IF('Drop-downs'!$B$9="Wales",'Wales new suppressed'!S9,IF('Drop-downs'!$B$9="Northern Ireland",'Northern Ireland new suppressed'!S9,"ERROR")))))</f>
        <v>0</v>
      </c>
      <c r="V22" s="150">
        <f>IF('Drop-downs'!$B$9="U.K.",'UK new suppressed'!T9,IF('Drop-downs'!$B$9="England",'England new suppressed'!T9,IF('Drop-downs'!$B$9="Scotland",'Scotland new suppressed'!T9,IF('Drop-downs'!$B$9="Wales",'Wales new suppressed'!T9,IF('Drop-downs'!$B$9="Northern Ireland",'Northern Ireland new suppressed'!T9,"ERROR")))))</f>
        <v>0</v>
      </c>
      <c r="W22" s="151">
        <f>IF('Drop-downs'!$B$9="U.K.",'UK new suppressed'!U9,IF('Drop-downs'!$B$9="England",'England new suppressed'!U9,IF('Drop-downs'!$B$9="Scotland",'Scotland new suppressed'!U9,IF('Drop-downs'!$B$9="Wales",'Wales new suppressed'!U9,IF('Drop-downs'!$B$9="Northern Ireland",'Northern Ireland new suppressed'!U9,"ERROR")))))</f>
        <v>0</v>
      </c>
      <c r="X22" s="152">
        <f>IF('Drop-downs'!$B$9="U.K.",'UK new suppressed'!V9,IF('Drop-downs'!$B$9="England",'England new suppressed'!V9,IF('Drop-downs'!$B$9="Scotland",'Scotland new suppressed'!V9,IF('Drop-downs'!$B$9="Wales",'Wales new suppressed'!V9,IF('Drop-downs'!$B$9="Northern Ireland",'Northern Ireland new suppressed'!V9,"ERROR")))))</f>
        <v>0</v>
      </c>
      <c r="Y22" s="153"/>
      <c r="Z22" s="150">
        <f>IF('Drop-downs'!$B$9="U.K.",'UK new suppressed'!X9,IF('Drop-downs'!$B$9="England",'England new suppressed'!X9,IF('Drop-downs'!$B$9="Scotland",'Scotland new suppressed'!X9,IF('Drop-downs'!$B$9="Wales",'Wales new suppressed'!X9,IF('Drop-downs'!$B$9="Northern Ireland",'Northern Ireland new suppressed'!X9,"ERROR")))))</f>
        <v>136</v>
      </c>
      <c r="AA22" s="151">
        <f>IF('Drop-downs'!$B$9="U.K.",'UK new suppressed'!Y9,IF('Drop-downs'!$B$9="England",'England new suppressed'!Y9,IF('Drop-downs'!$B$9="Scotland",'Scotland new suppressed'!Y9,IF('Drop-downs'!$B$9="Wales",'Wales new suppressed'!Y9,IF('Drop-downs'!$B$9="Northern Ireland",'Northern Ireland new suppressed'!Y9,"ERROR")))))</f>
        <v>0</v>
      </c>
      <c r="AB22" s="152">
        <f>IF('Drop-downs'!$B$9="U.K.",'UK new suppressed'!Z9,IF('Drop-downs'!$B$9="England",'England new suppressed'!Z9,IF('Drop-downs'!$B$9="Scotland",'Scotland new suppressed'!Z9,IF('Drop-downs'!$B$9="Wales",'Wales new suppressed'!Z9,IF('Drop-downs'!$B$9="Northern Ireland",'Northern Ireland new suppressed'!Z9,"ERROR")))))</f>
        <v>0</v>
      </c>
      <c r="AC22" s="150">
        <f>IF('Drop-downs'!$B$9="U.K.",'UK new suppressed'!AA9,IF('Drop-downs'!$B$9="England",'England new suppressed'!AA9,IF('Drop-downs'!$B$9="Scotland",'Scotland new suppressed'!AA9,IF('Drop-downs'!$B$9="Wales",'Wales new suppressed'!AA9,IF('Drop-downs'!$B$9="Northern Ireland",'Northern Ireland new suppressed'!AA9,"ERROR")))))</f>
        <v>177</v>
      </c>
      <c r="AD22" s="151">
        <f>IF('Drop-downs'!$B$9="U.K.",'UK new suppressed'!AB9,IF('Drop-downs'!$B$9="England",'England new suppressed'!AB9,IF('Drop-downs'!$B$9="Scotland",'Scotland new suppressed'!AB9,IF('Drop-downs'!$B$9="Wales",'Wales new suppressed'!AB9,IF('Drop-downs'!$B$9="Northern Ireland",'Northern Ireland new suppressed'!AB9,"ERROR")))))</f>
        <v>0</v>
      </c>
      <c r="AE22" s="152">
        <f>IF('Drop-downs'!$B$9="U.K.",'UK new suppressed'!AC9,IF('Drop-downs'!$B$9="England",'England new suppressed'!AC9,IF('Drop-downs'!$B$9="Scotland",'Scotland new suppressed'!AC9,IF('Drop-downs'!$B$9="Wales",'Wales new suppressed'!AC9,IF('Drop-downs'!$B$9="Northern Ireland",'Northern Ireland new suppressed'!AC9,"ERROR")))))</f>
        <v>0</v>
      </c>
      <c r="AF22" s="106"/>
      <c r="AG22" s="106"/>
      <c r="AH22" s="106"/>
      <c r="AI22" s="107"/>
    </row>
    <row r="23" spans="2:35" s="85" customFormat="1">
      <c r="B23" s="90">
        <v>1953</v>
      </c>
      <c r="C23" s="86"/>
      <c r="D23" s="154">
        <f>IF('Drop-downs'!$B$9="U.K.",'UK new suppressed'!B10,IF('Drop-downs'!$B$9="England",'England new suppressed'!B10,IF('Drop-downs'!$B$9="Scotland",'Scotland new suppressed'!B10,IF('Drop-downs'!$B$9="Wales",'Wales new suppressed'!B10,IF('Drop-downs'!$B$9="Northern Ireland",'Northern Ireland new suppressed'!B10,"ERROR")))))</f>
        <v>41</v>
      </c>
      <c r="E23" s="155">
        <f>IF('Drop-downs'!$B$9="U.K.",'UK new suppressed'!C10,IF('Drop-downs'!$B$9="England",'England new suppressed'!C10,IF('Drop-downs'!$B$9="Scotland",'Scotland new suppressed'!C10,IF('Drop-downs'!$B$9="Wales",'Wales new suppressed'!C10,IF('Drop-downs'!$B$9="Northern Ireland",'Northern Ireland new suppressed'!C10,"ERROR")))))</f>
        <v>0</v>
      </c>
      <c r="F23" s="156">
        <f>IF('Drop-downs'!$B$9="U.K.",'UK new suppressed'!D10,IF('Drop-downs'!$B$9="England",'England new suppressed'!D10,IF('Drop-downs'!$B$9="Scotland",'Scotland new suppressed'!D10,IF('Drop-downs'!$B$9="Wales",'Wales new suppressed'!D10,IF('Drop-downs'!$B$9="Northern Ireland",'Northern Ireland new suppressed'!D10,"ERROR")))))</f>
        <v>0</v>
      </c>
      <c r="G23" s="153"/>
      <c r="H23" s="154">
        <f>IF('Drop-downs'!$B$9="U.K.",'UK new suppressed'!F10,IF('Drop-downs'!$B$9="England",'England new suppressed'!F10,IF('Drop-downs'!$B$9="Scotland",'Scotland new suppressed'!F10,IF('Drop-downs'!$B$9="Wales",'Wales new suppressed'!F10,IF('Drop-downs'!$B$9="Northern Ireland",'Northern Ireland new suppressed'!F10,"ERROR")))))</f>
        <v>0</v>
      </c>
      <c r="I23" s="155">
        <f>IF('Drop-downs'!$B$9="U.K.",'UK new suppressed'!G10,IF('Drop-downs'!$B$9="England",'England new suppressed'!G10,IF('Drop-downs'!$B$9="Scotland",'Scotland new suppressed'!G10,IF('Drop-downs'!$B$9="Wales",'Wales new suppressed'!G10,IF('Drop-downs'!$B$9="Northern Ireland",'Northern Ireland new suppressed'!G10,"ERROR")))))</f>
        <v>0</v>
      </c>
      <c r="J23" s="156">
        <f>IF('Drop-downs'!$B$9="U.K.",'UK new suppressed'!H10,IF('Drop-downs'!$B$9="England",'England new suppressed'!H10,IF('Drop-downs'!$B$9="Scotland",'Scotland new suppressed'!H10,IF('Drop-downs'!$B$9="Wales",'Wales new suppressed'!H10,IF('Drop-downs'!$B$9="Northern Ireland",'Northern Ireland new suppressed'!H10,"ERROR")))))</f>
        <v>0</v>
      </c>
      <c r="K23" s="153"/>
      <c r="L23" s="154">
        <f>IF('Drop-downs'!$B$9="U.K.",'UK new suppressed'!J10,IF('Drop-downs'!$B$9="England",'England new suppressed'!J10,IF('Drop-downs'!$B$9="Scotland",'Scotland new suppressed'!J10,IF('Drop-downs'!$B$9="Wales",'Wales new suppressed'!J10,IF('Drop-downs'!$B$9="Northern Ireland",'Northern Ireland new suppressed'!J10,"ERROR")))))</f>
        <v>6</v>
      </c>
      <c r="M23" s="155">
        <f>IF('Drop-downs'!$B$9="U.K.",'UK new suppressed'!K10,IF('Drop-downs'!$B$9="England",'England new suppressed'!K10,IF('Drop-downs'!$B$9="Scotland",'Scotland new suppressed'!K10,IF('Drop-downs'!$B$9="Wales",'Wales new suppressed'!K10,IF('Drop-downs'!$B$9="Northern Ireland",'Northern Ireland new suppressed'!K10,"ERROR")))))</f>
        <v>0</v>
      </c>
      <c r="N23" s="156">
        <f>IF('Drop-downs'!$B$9="U.K.",'UK new suppressed'!L10,IF('Drop-downs'!$B$9="England",'England new suppressed'!L10,IF('Drop-downs'!$B$9="Scotland",'Scotland new suppressed'!L10,IF('Drop-downs'!$B$9="Wales",'Wales new suppressed'!L10,IF('Drop-downs'!$B$9="Northern Ireland",'Northern Ireland new suppressed'!L10,"ERROR")))))</f>
        <v>0</v>
      </c>
      <c r="O23" s="154">
        <f>IF('Drop-downs'!$B$9="U.K.",'UK new suppressed'!M10,IF('Drop-downs'!$B$9="England",'England new suppressed'!M10,IF('Drop-downs'!$B$9="Scotland",'Scotland new suppressed'!M10,IF('Drop-downs'!$B$9="Wales",'Wales new suppressed'!M10,IF('Drop-downs'!$B$9="Northern Ireland",'Northern Ireland new suppressed'!M10,"ERROR")))))</f>
        <v>10</v>
      </c>
      <c r="P23" s="155">
        <f>IF('Drop-downs'!$B$9="U.K.",'UK new suppressed'!N10,IF('Drop-downs'!$B$9="England",'England new suppressed'!N10,IF('Drop-downs'!$B$9="Scotland",'Scotland new suppressed'!N10,IF('Drop-downs'!$B$9="Wales",'Wales new suppressed'!N10,IF('Drop-downs'!$B$9="Northern Ireland",'Northern Ireland new suppressed'!N10,"ERROR")))))</f>
        <v>0</v>
      </c>
      <c r="Q23" s="156">
        <f>IF('Drop-downs'!$B$9="U.K.",'UK new suppressed'!O10,IF('Drop-downs'!$B$9="England",'England new suppressed'!O10,IF('Drop-downs'!$B$9="Scotland",'Scotland new suppressed'!O10,IF('Drop-downs'!$B$9="Wales",'Wales new suppressed'!O10,IF('Drop-downs'!$B$9="Northern Ireland",'Northern Ireland new suppressed'!O10,"ERROR")))))</f>
        <v>0</v>
      </c>
      <c r="R23" s="153"/>
      <c r="S23" s="154" t="str">
        <f>IF('Drop-downs'!$B$9="U.K.",'UK new suppressed'!Q10,IF('Drop-downs'!$B$9="England",'England new suppressed'!Q10,IF('Drop-downs'!$B$9="Scotland",'Scotland new suppressed'!Q10,IF('Drop-downs'!$B$9="Wales",'Wales new suppressed'!Q10,IF('Drop-downs'!$B$9="Northern Ireland",'Northern Ireland new suppressed'!Q10,"ERROR")))))</f>
        <v>&lt;5</v>
      </c>
      <c r="T23" s="155">
        <f>IF('Drop-downs'!$B$9="U.K.",'UK new suppressed'!R10,IF('Drop-downs'!$B$9="England",'England new suppressed'!R10,IF('Drop-downs'!$B$9="Scotland",'Scotland new suppressed'!R10,IF('Drop-downs'!$B$9="Wales",'Wales new suppressed'!R10,IF('Drop-downs'!$B$9="Northern Ireland",'Northern Ireland new suppressed'!R10,"ERROR")))))</f>
        <v>0</v>
      </c>
      <c r="U23" s="156">
        <f>IF('Drop-downs'!$B$9="U.K.",'UK new suppressed'!S10,IF('Drop-downs'!$B$9="England",'England new suppressed'!S10,IF('Drop-downs'!$B$9="Scotland",'Scotland new suppressed'!S10,IF('Drop-downs'!$B$9="Wales",'Wales new suppressed'!S10,IF('Drop-downs'!$B$9="Northern Ireland",'Northern Ireland new suppressed'!S10,"ERROR")))))</f>
        <v>0</v>
      </c>
      <c r="V23" s="154" t="str">
        <f>IF('Drop-downs'!$B$9="U.K.",'UK new suppressed'!T10,IF('Drop-downs'!$B$9="England",'England new suppressed'!T10,IF('Drop-downs'!$B$9="Scotland",'Scotland new suppressed'!T10,IF('Drop-downs'!$B$9="Wales",'Wales new suppressed'!T10,IF('Drop-downs'!$B$9="Northern Ireland",'Northern Ireland new suppressed'!T10,"ERROR")))))</f>
        <v>&lt;5</v>
      </c>
      <c r="W23" s="155">
        <f>IF('Drop-downs'!$B$9="U.K.",'UK new suppressed'!U10,IF('Drop-downs'!$B$9="England",'England new suppressed'!U10,IF('Drop-downs'!$B$9="Scotland",'Scotland new suppressed'!U10,IF('Drop-downs'!$B$9="Wales",'Wales new suppressed'!U10,IF('Drop-downs'!$B$9="Northern Ireland",'Northern Ireland new suppressed'!U10,"ERROR")))))</f>
        <v>0</v>
      </c>
      <c r="X23" s="156">
        <f>IF('Drop-downs'!$B$9="U.K.",'UK new suppressed'!V10,IF('Drop-downs'!$B$9="England",'England new suppressed'!V10,IF('Drop-downs'!$B$9="Scotland",'Scotland new suppressed'!V10,IF('Drop-downs'!$B$9="Wales",'Wales new suppressed'!V10,IF('Drop-downs'!$B$9="Northern Ireland",'Northern Ireland new suppressed'!V10,"ERROR")))))</f>
        <v>0</v>
      </c>
      <c r="Y23" s="153"/>
      <c r="Z23" s="154">
        <f>IF('Drop-downs'!$B$9="U.K.",'UK new suppressed'!X10,IF('Drop-downs'!$B$9="England",'England new suppressed'!X10,IF('Drop-downs'!$B$9="Scotland",'Scotland new suppressed'!X10,IF('Drop-downs'!$B$9="Wales",'Wales new suppressed'!X10,IF('Drop-downs'!$B$9="Northern Ireland",'Northern Ireland new suppressed'!X10,"ERROR")))))</f>
        <v>143</v>
      </c>
      <c r="AA23" s="155">
        <f>IF('Drop-downs'!$B$9="U.K.",'UK new suppressed'!Y10,IF('Drop-downs'!$B$9="England",'England new suppressed'!Y10,IF('Drop-downs'!$B$9="Scotland",'Scotland new suppressed'!Y10,IF('Drop-downs'!$B$9="Wales",'Wales new suppressed'!Y10,IF('Drop-downs'!$B$9="Northern Ireland",'Northern Ireland new suppressed'!Y10,"ERROR")))))</f>
        <v>0</v>
      </c>
      <c r="AB23" s="156">
        <f>IF('Drop-downs'!$B$9="U.K.",'UK new suppressed'!Z10,IF('Drop-downs'!$B$9="England",'England new suppressed'!Z10,IF('Drop-downs'!$B$9="Scotland",'Scotland new suppressed'!Z10,IF('Drop-downs'!$B$9="Wales",'Wales new suppressed'!Z10,IF('Drop-downs'!$B$9="Northern Ireland",'Northern Ireland new suppressed'!Z10,"ERROR")))))</f>
        <v>0</v>
      </c>
      <c r="AC23" s="154">
        <f>IF('Drop-downs'!$B$9="U.K.",'UK new suppressed'!AA10,IF('Drop-downs'!$B$9="England",'England new suppressed'!AA10,IF('Drop-downs'!$B$9="Scotland",'Scotland new suppressed'!AA10,IF('Drop-downs'!$B$9="Wales",'Wales new suppressed'!AA10,IF('Drop-downs'!$B$9="Northern Ireland",'Northern Ireland new suppressed'!AA10,"ERROR")))))</f>
        <v>186</v>
      </c>
      <c r="AD23" s="155">
        <f>IF('Drop-downs'!$B$9="U.K.",'UK new suppressed'!AB10,IF('Drop-downs'!$B$9="England",'England new suppressed'!AB10,IF('Drop-downs'!$B$9="Scotland",'Scotland new suppressed'!AB10,IF('Drop-downs'!$B$9="Wales",'Wales new suppressed'!AB10,IF('Drop-downs'!$B$9="Northern Ireland",'Northern Ireland new suppressed'!AB10,"ERROR")))))</f>
        <v>0</v>
      </c>
      <c r="AE23" s="156">
        <f>IF('Drop-downs'!$B$9="U.K.",'UK new suppressed'!AC10,IF('Drop-downs'!$B$9="England",'England new suppressed'!AC10,IF('Drop-downs'!$B$9="Scotland",'Scotland new suppressed'!AC10,IF('Drop-downs'!$B$9="Wales",'Wales new suppressed'!AC10,IF('Drop-downs'!$B$9="Northern Ireland",'Northern Ireland new suppressed'!AC10,"ERROR")))))</f>
        <v>0</v>
      </c>
      <c r="AF23" s="108"/>
      <c r="AG23" s="108"/>
      <c r="AH23" s="108"/>
      <c r="AI23" s="107"/>
    </row>
    <row r="24" spans="2:35" s="85" customFormat="1">
      <c r="B24" s="89">
        <v>1954</v>
      </c>
      <c r="C24" s="86"/>
      <c r="D24" s="150">
        <f>IF('Drop-downs'!$B$9="U.K.",'UK new suppressed'!B11,IF('Drop-downs'!$B$9="England",'England new suppressed'!B11,IF('Drop-downs'!$B$9="Scotland",'Scotland new suppressed'!B11,IF('Drop-downs'!$B$9="Wales",'Wales new suppressed'!B11,IF('Drop-downs'!$B$9="Northern Ireland",'Northern Ireland new suppressed'!B11,"ERROR")))))</f>
        <v>43</v>
      </c>
      <c r="E24" s="151">
        <f>IF('Drop-downs'!$B$9="U.K.",'UK new suppressed'!C11,IF('Drop-downs'!$B$9="England",'England new suppressed'!C11,IF('Drop-downs'!$B$9="Scotland",'Scotland new suppressed'!C11,IF('Drop-downs'!$B$9="Wales",'Wales new suppressed'!C11,IF('Drop-downs'!$B$9="Northern Ireland",'Northern Ireland new suppressed'!C11,"ERROR")))))</f>
        <v>0</v>
      </c>
      <c r="F24" s="152">
        <f>IF('Drop-downs'!$B$9="U.K.",'UK new suppressed'!D11,IF('Drop-downs'!$B$9="England",'England new suppressed'!D11,IF('Drop-downs'!$B$9="Scotland",'Scotland new suppressed'!D11,IF('Drop-downs'!$B$9="Wales",'Wales new suppressed'!D11,IF('Drop-downs'!$B$9="Northern Ireland",'Northern Ireland new suppressed'!D11,"ERROR")))))</f>
        <v>0</v>
      </c>
      <c r="G24" s="153"/>
      <c r="H24" s="150">
        <f>IF('Drop-downs'!$B$9="U.K.",'UK new suppressed'!F11,IF('Drop-downs'!$B$9="England",'England new suppressed'!F11,IF('Drop-downs'!$B$9="Scotland",'Scotland new suppressed'!F11,IF('Drop-downs'!$B$9="Wales",'Wales new suppressed'!F11,IF('Drop-downs'!$B$9="Northern Ireland",'Northern Ireland new suppressed'!F11,"ERROR")))))</f>
        <v>0</v>
      </c>
      <c r="I24" s="151">
        <f>IF('Drop-downs'!$B$9="U.K.",'UK new suppressed'!G11,IF('Drop-downs'!$B$9="England",'England new suppressed'!G11,IF('Drop-downs'!$B$9="Scotland",'Scotland new suppressed'!G11,IF('Drop-downs'!$B$9="Wales",'Wales new suppressed'!G11,IF('Drop-downs'!$B$9="Northern Ireland",'Northern Ireland new suppressed'!G11,"ERROR")))))</f>
        <v>0</v>
      </c>
      <c r="J24" s="152">
        <f>IF('Drop-downs'!$B$9="U.K.",'UK new suppressed'!H11,IF('Drop-downs'!$B$9="England",'England new suppressed'!H11,IF('Drop-downs'!$B$9="Scotland",'Scotland new suppressed'!H11,IF('Drop-downs'!$B$9="Wales",'Wales new suppressed'!H11,IF('Drop-downs'!$B$9="Northern Ireland",'Northern Ireland new suppressed'!H11,"ERROR")))))</f>
        <v>0</v>
      </c>
      <c r="K24" s="153"/>
      <c r="L24" s="150">
        <f>IF('Drop-downs'!$B$9="U.K.",'UK new suppressed'!J11,IF('Drop-downs'!$B$9="England",'England new suppressed'!J11,IF('Drop-downs'!$B$9="Scotland",'Scotland new suppressed'!J11,IF('Drop-downs'!$B$9="Wales",'Wales new suppressed'!J11,IF('Drop-downs'!$B$9="Northern Ireland",'Northern Ireland new suppressed'!J11,"ERROR")))))</f>
        <v>6</v>
      </c>
      <c r="M24" s="151">
        <f>IF('Drop-downs'!$B$9="U.K.",'UK new suppressed'!K11,IF('Drop-downs'!$B$9="England",'England new suppressed'!K11,IF('Drop-downs'!$B$9="Scotland",'Scotland new suppressed'!K11,IF('Drop-downs'!$B$9="Wales",'Wales new suppressed'!K11,IF('Drop-downs'!$B$9="Northern Ireland",'Northern Ireland new suppressed'!K11,"ERROR")))))</f>
        <v>0</v>
      </c>
      <c r="N24" s="152">
        <f>IF('Drop-downs'!$B$9="U.K.",'UK new suppressed'!L11,IF('Drop-downs'!$B$9="England",'England new suppressed'!L11,IF('Drop-downs'!$B$9="Scotland",'Scotland new suppressed'!L11,IF('Drop-downs'!$B$9="Wales",'Wales new suppressed'!L11,IF('Drop-downs'!$B$9="Northern Ireland",'Northern Ireland new suppressed'!L11,"ERROR")))))</f>
        <v>0</v>
      </c>
      <c r="O24" s="150">
        <f>IF('Drop-downs'!$B$9="U.K.",'UK new suppressed'!M11,IF('Drop-downs'!$B$9="England",'England new suppressed'!M11,IF('Drop-downs'!$B$9="Scotland",'Scotland new suppressed'!M11,IF('Drop-downs'!$B$9="Wales",'Wales new suppressed'!M11,IF('Drop-downs'!$B$9="Northern Ireland",'Northern Ireland new suppressed'!M11,"ERROR")))))</f>
        <v>11</v>
      </c>
      <c r="P24" s="151">
        <f>IF('Drop-downs'!$B$9="U.K.",'UK new suppressed'!N11,IF('Drop-downs'!$B$9="England",'England new suppressed'!N11,IF('Drop-downs'!$B$9="Scotland",'Scotland new suppressed'!N11,IF('Drop-downs'!$B$9="Wales",'Wales new suppressed'!N11,IF('Drop-downs'!$B$9="Northern Ireland",'Northern Ireland new suppressed'!N11,"ERROR")))))</f>
        <v>0</v>
      </c>
      <c r="Q24" s="152">
        <f>IF('Drop-downs'!$B$9="U.K.",'UK new suppressed'!O11,IF('Drop-downs'!$B$9="England",'England new suppressed'!O11,IF('Drop-downs'!$B$9="Scotland",'Scotland new suppressed'!O11,IF('Drop-downs'!$B$9="Wales",'Wales new suppressed'!O11,IF('Drop-downs'!$B$9="Northern Ireland",'Northern Ireland new suppressed'!O11,"ERROR")))))</f>
        <v>0</v>
      </c>
      <c r="R24" s="153"/>
      <c r="S24" s="150" t="str">
        <f>IF('Drop-downs'!$B$9="U.K.",'UK new suppressed'!Q11,IF('Drop-downs'!$B$9="England",'England new suppressed'!Q11,IF('Drop-downs'!$B$9="Scotland",'Scotland new suppressed'!Q11,IF('Drop-downs'!$B$9="Wales",'Wales new suppressed'!Q11,IF('Drop-downs'!$B$9="Northern Ireland",'Northern Ireland new suppressed'!Q11,"ERROR")))))</f>
        <v>&lt;5</v>
      </c>
      <c r="T24" s="151">
        <f>IF('Drop-downs'!$B$9="U.K.",'UK new suppressed'!R11,IF('Drop-downs'!$B$9="England",'England new suppressed'!R11,IF('Drop-downs'!$B$9="Scotland",'Scotland new suppressed'!R11,IF('Drop-downs'!$B$9="Wales",'Wales new suppressed'!R11,IF('Drop-downs'!$B$9="Northern Ireland",'Northern Ireland new suppressed'!R11,"ERROR")))))</f>
        <v>0</v>
      </c>
      <c r="U24" s="152">
        <f>IF('Drop-downs'!$B$9="U.K.",'UK new suppressed'!S11,IF('Drop-downs'!$B$9="England",'England new suppressed'!S11,IF('Drop-downs'!$B$9="Scotland",'Scotland new suppressed'!S11,IF('Drop-downs'!$B$9="Wales",'Wales new suppressed'!S11,IF('Drop-downs'!$B$9="Northern Ireland",'Northern Ireland new suppressed'!S11,"ERROR")))))</f>
        <v>0</v>
      </c>
      <c r="V24" s="150" t="str">
        <f>IF('Drop-downs'!$B$9="U.K.",'UK new suppressed'!T11,IF('Drop-downs'!$B$9="England",'England new suppressed'!T11,IF('Drop-downs'!$B$9="Scotland",'Scotland new suppressed'!T11,IF('Drop-downs'!$B$9="Wales",'Wales new suppressed'!T11,IF('Drop-downs'!$B$9="Northern Ireland",'Northern Ireland new suppressed'!T11,"ERROR")))))</f>
        <v>&lt;5</v>
      </c>
      <c r="W24" s="151">
        <f>IF('Drop-downs'!$B$9="U.K.",'UK new suppressed'!U11,IF('Drop-downs'!$B$9="England",'England new suppressed'!U11,IF('Drop-downs'!$B$9="Scotland",'Scotland new suppressed'!U11,IF('Drop-downs'!$B$9="Wales",'Wales new suppressed'!U11,IF('Drop-downs'!$B$9="Northern Ireland",'Northern Ireland new suppressed'!U11,"ERROR")))))</f>
        <v>0</v>
      </c>
      <c r="X24" s="152">
        <f>IF('Drop-downs'!$B$9="U.K.",'UK new suppressed'!V11,IF('Drop-downs'!$B$9="England",'England new suppressed'!V11,IF('Drop-downs'!$B$9="Scotland",'Scotland new suppressed'!V11,IF('Drop-downs'!$B$9="Wales",'Wales new suppressed'!V11,IF('Drop-downs'!$B$9="Northern Ireland",'Northern Ireland new suppressed'!V11,"ERROR")))))</f>
        <v>0</v>
      </c>
      <c r="Y24" s="153"/>
      <c r="Z24" s="150">
        <f>IF('Drop-downs'!$B$9="U.K.",'UK new suppressed'!X11,IF('Drop-downs'!$B$9="England",'England new suppressed'!X11,IF('Drop-downs'!$B$9="Scotland",'Scotland new suppressed'!X11,IF('Drop-downs'!$B$9="Wales",'Wales new suppressed'!X11,IF('Drop-downs'!$B$9="Northern Ireland",'Northern Ireland new suppressed'!X11,"ERROR")))))</f>
        <v>152</v>
      </c>
      <c r="AA24" s="151">
        <f>IF('Drop-downs'!$B$9="U.K.",'UK new suppressed'!Y11,IF('Drop-downs'!$B$9="England",'England new suppressed'!Y11,IF('Drop-downs'!$B$9="Scotland",'Scotland new suppressed'!Y11,IF('Drop-downs'!$B$9="Wales",'Wales new suppressed'!Y11,IF('Drop-downs'!$B$9="Northern Ireland",'Northern Ireland new suppressed'!Y11,"ERROR")))))</f>
        <v>0</v>
      </c>
      <c r="AB24" s="152">
        <f>IF('Drop-downs'!$B$9="U.K.",'UK new suppressed'!Z11,IF('Drop-downs'!$B$9="England",'England new suppressed'!Z11,IF('Drop-downs'!$B$9="Scotland",'Scotland new suppressed'!Z11,IF('Drop-downs'!$B$9="Wales",'Wales new suppressed'!Z11,IF('Drop-downs'!$B$9="Northern Ireland",'Northern Ireland new suppressed'!Z11,"ERROR")))))</f>
        <v>0</v>
      </c>
      <c r="AC24" s="150">
        <f>IF('Drop-downs'!$B$9="U.K.",'UK new suppressed'!AA11,IF('Drop-downs'!$B$9="England",'England new suppressed'!AA11,IF('Drop-downs'!$B$9="Scotland",'Scotland new suppressed'!AA11,IF('Drop-downs'!$B$9="Wales",'Wales new suppressed'!AA11,IF('Drop-downs'!$B$9="Northern Ireland",'Northern Ireland new suppressed'!AA11,"ERROR")))))</f>
        <v>196</v>
      </c>
      <c r="AD24" s="151">
        <f>IF('Drop-downs'!$B$9="U.K.",'UK new suppressed'!AB11,IF('Drop-downs'!$B$9="England",'England new suppressed'!AB11,IF('Drop-downs'!$B$9="Scotland",'Scotland new suppressed'!AB11,IF('Drop-downs'!$B$9="Wales",'Wales new suppressed'!AB11,IF('Drop-downs'!$B$9="Northern Ireland",'Northern Ireland new suppressed'!AB11,"ERROR")))))</f>
        <v>0</v>
      </c>
      <c r="AE24" s="152">
        <f>IF('Drop-downs'!$B$9="U.K.",'UK new suppressed'!AC11,IF('Drop-downs'!$B$9="England",'England new suppressed'!AC11,IF('Drop-downs'!$B$9="Scotland",'Scotland new suppressed'!AC11,IF('Drop-downs'!$B$9="Wales",'Wales new suppressed'!AC11,IF('Drop-downs'!$B$9="Northern Ireland",'Northern Ireland new suppressed'!AC11,"ERROR")))))</f>
        <v>0</v>
      </c>
      <c r="AF24" s="106"/>
      <c r="AG24" s="106"/>
      <c r="AH24" s="106"/>
      <c r="AI24" s="107"/>
    </row>
    <row r="25" spans="2:35" s="85" customFormat="1">
      <c r="B25" s="90">
        <v>1955</v>
      </c>
      <c r="C25" s="86"/>
      <c r="D25" s="154">
        <f>IF('Drop-downs'!$B$9="U.K.",'UK new suppressed'!B12,IF('Drop-downs'!$B$9="England",'England new suppressed'!B12,IF('Drop-downs'!$B$9="Scotland",'Scotland new suppressed'!B12,IF('Drop-downs'!$B$9="Wales",'Wales new suppressed'!B12,IF('Drop-downs'!$B$9="Northern Ireland",'Northern Ireland new suppressed'!B12,"ERROR")))))</f>
        <v>46</v>
      </c>
      <c r="E25" s="155">
        <f>IF('Drop-downs'!$B$9="U.K.",'UK new suppressed'!C12,IF('Drop-downs'!$B$9="England",'England new suppressed'!C12,IF('Drop-downs'!$B$9="Scotland",'Scotland new suppressed'!C12,IF('Drop-downs'!$B$9="Wales",'Wales new suppressed'!C12,IF('Drop-downs'!$B$9="Northern Ireland",'Northern Ireland new suppressed'!C12,"ERROR")))))</f>
        <v>0</v>
      </c>
      <c r="F25" s="156">
        <f>IF('Drop-downs'!$B$9="U.K.",'UK new suppressed'!D12,IF('Drop-downs'!$B$9="England",'England new suppressed'!D12,IF('Drop-downs'!$B$9="Scotland",'Scotland new suppressed'!D12,IF('Drop-downs'!$B$9="Wales",'Wales new suppressed'!D12,IF('Drop-downs'!$B$9="Northern Ireland",'Northern Ireland new suppressed'!D12,"ERROR")))))</f>
        <v>0</v>
      </c>
      <c r="G25" s="153"/>
      <c r="H25" s="154">
        <f>IF('Drop-downs'!$B$9="U.K.",'UK new suppressed'!F12,IF('Drop-downs'!$B$9="England",'England new suppressed'!F12,IF('Drop-downs'!$B$9="Scotland",'Scotland new suppressed'!F12,IF('Drop-downs'!$B$9="Wales",'Wales new suppressed'!F12,IF('Drop-downs'!$B$9="Northern Ireland",'Northern Ireland new suppressed'!F12,"ERROR")))))</f>
        <v>0</v>
      </c>
      <c r="I25" s="155">
        <f>IF('Drop-downs'!$B$9="U.K.",'UK new suppressed'!G12,IF('Drop-downs'!$B$9="England",'England new suppressed'!G12,IF('Drop-downs'!$B$9="Scotland",'Scotland new suppressed'!G12,IF('Drop-downs'!$B$9="Wales",'Wales new suppressed'!G12,IF('Drop-downs'!$B$9="Northern Ireland",'Northern Ireland new suppressed'!G12,"ERROR")))))</f>
        <v>0</v>
      </c>
      <c r="J25" s="156">
        <f>IF('Drop-downs'!$B$9="U.K.",'UK new suppressed'!H12,IF('Drop-downs'!$B$9="England",'England new suppressed'!H12,IF('Drop-downs'!$B$9="Scotland",'Scotland new suppressed'!H12,IF('Drop-downs'!$B$9="Wales",'Wales new suppressed'!H12,IF('Drop-downs'!$B$9="Northern Ireland",'Northern Ireland new suppressed'!H12,"ERROR")))))</f>
        <v>0</v>
      </c>
      <c r="K25" s="153"/>
      <c r="L25" s="154">
        <f>IF('Drop-downs'!$B$9="U.K.",'UK new suppressed'!J12,IF('Drop-downs'!$B$9="England",'England new suppressed'!J12,IF('Drop-downs'!$B$9="Scotland",'Scotland new suppressed'!J12,IF('Drop-downs'!$B$9="Wales",'Wales new suppressed'!J12,IF('Drop-downs'!$B$9="Northern Ireland",'Northern Ireland new suppressed'!J12,"ERROR")))))</f>
        <v>7</v>
      </c>
      <c r="M25" s="155">
        <f>IF('Drop-downs'!$B$9="U.K.",'UK new suppressed'!K12,IF('Drop-downs'!$B$9="England",'England new suppressed'!K12,IF('Drop-downs'!$B$9="Scotland",'Scotland new suppressed'!K12,IF('Drop-downs'!$B$9="Wales",'Wales new suppressed'!K12,IF('Drop-downs'!$B$9="Northern Ireland",'Northern Ireland new suppressed'!K12,"ERROR")))))</f>
        <v>0</v>
      </c>
      <c r="N25" s="156">
        <f>IF('Drop-downs'!$B$9="U.K.",'UK new suppressed'!L12,IF('Drop-downs'!$B$9="England",'England new suppressed'!L12,IF('Drop-downs'!$B$9="Scotland",'Scotland new suppressed'!L12,IF('Drop-downs'!$B$9="Wales",'Wales new suppressed'!L12,IF('Drop-downs'!$B$9="Northern Ireland",'Northern Ireland new suppressed'!L12,"ERROR")))))</f>
        <v>0</v>
      </c>
      <c r="O25" s="154">
        <f>IF('Drop-downs'!$B$9="U.K.",'UK new suppressed'!M12,IF('Drop-downs'!$B$9="England",'England new suppressed'!M12,IF('Drop-downs'!$B$9="Scotland",'Scotland new suppressed'!M12,IF('Drop-downs'!$B$9="Wales",'Wales new suppressed'!M12,IF('Drop-downs'!$B$9="Northern Ireland",'Northern Ireland new suppressed'!M12,"ERROR")))))</f>
        <v>11</v>
      </c>
      <c r="P25" s="155">
        <f>IF('Drop-downs'!$B$9="U.K.",'UK new suppressed'!N12,IF('Drop-downs'!$B$9="England",'England new suppressed'!N12,IF('Drop-downs'!$B$9="Scotland",'Scotland new suppressed'!N12,IF('Drop-downs'!$B$9="Wales",'Wales new suppressed'!N12,IF('Drop-downs'!$B$9="Northern Ireland",'Northern Ireland new suppressed'!N12,"ERROR")))))</f>
        <v>0</v>
      </c>
      <c r="Q25" s="156">
        <f>IF('Drop-downs'!$B$9="U.K.",'UK new suppressed'!O12,IF('Drop-downs'!$B$9="England",'England new suppressed'!O12,IF('Drop-downs'!$B$9="Scotland",'Scotland new suppressed'!O12,IF('Drop-downs'!$B$9="Wales",'Wales new suppressed'!O12,IF('Drop-downs'!$B$9="Northern Ireland",'Northern Ireland new suppressed'!O12,"ERROR")))))</f>
        <v>0</v>
      </c>
      <c r="R25" s="153"/>
      <c r="S25" s="154" t="str">
        <f>IF('Drop-downs'!$B$9="U.K.",'UK new suppressed'!Q12,IF('Drop-downs'!$B$9="England",'England new suppressed'!Q12,IF('Drop-downs'!$B$9="Scotland",'Scotland new suppressed'!Q12,IF('Drop-downs'!$B$9="Wales",'Wales new suppressed'!Q12,IF('Drop-downs'!$B$9="Northern Ireland",'Northern Ireland new suppressed'!Q12,"ERROR")))))</f>
        <v>&lt;5</v>
      </c>
      <c r="T25" s="155">
        <f>IF('Drop-downs'!$B$9="U.K.",'UK new suppressed'!R12,IF('Drop-downs'!$B$9="England",'England new suppressed'!R12,IF('Drop-downs'!$B$9="Scotland",'Scotland new suppressed'!R12,IF('Drop-downs'!$B$9="Wales",'Wales new suppressed'!R12,IF('Drop-downs'!$B$9="Northern Ireland",'Northern Ireland new suppressed'!R12,"ERROR")))))</f>
        <v>0</v>
      </c>
      <c r="U25" s="156">
        <f>IF('Drop-downs'!$B$9="U.K.",'UK new suppressed'!S12,IF('Drop-downs'!$B$9="England",'England new suppressed'!S12,IF('Drop-downs'!$B$9="Scotland",'Scotland new suppressed'!S12,IF('Drop-downs'!$B$9="Wales",'Wales new suppressed'!S12,IF('Drop-downs'!$B$9="Northern Ireland",'Northern Ireland new suppressed'!S12,"ERROR")))))</f>
        <v>0</v>
      </c>
      <c r="V25" s="154" t="str">
        <f>IF('Drop-downs'!$B$9="U.K.",'UK new suppressed'!T12,IF('Drop-downs'!$B$9="England",'England new suppressed'!T12,IF('Drop-downs'!$B$9="Scotland",'Scotland new suppressed'!T12,IF('Drop-downs'!$B$9="Wales",'Wales new suppressed'!T12,IF('Drop-downs'!$B$9="Northern Ireland",'Northern Ireland new suppressed'!T12,"ERROR")))))</f>
        <v>&lt;5</v>
      </c>
      <c r="W25" s="155">
        <f>IF('Drop-downs'!$B$9="U.K.",'UK new suppressed'!U12,IF('Drop-downs'!$B$9="England",'England new suppressed'!U12,IF('Drop-downs'!$B$9="Scotland",'Scotland new suppressed'!U12,IF('Drop-downs'!$B$9="Wales",'Wales new suppressed'!U12,IF('Drop-downs'!$B$9="Northern Ireland",'Northern Ireland new suppressed'!U12,"ERROR")))))</f>
        <v>0</v>
      </c>
      <c r="X25" s="156">
        <f>IF('Drop-downs'!$B$9="U.K.",'UK new suppressed'!V12,IF('Drop-downs'!$B$9="England",'England new suppressed'!V12,IF('Drop-downs'!$B$9="Scotland",'Scotland new suppressed'!V12,IF('Drop-downs'!$B$9="Wales",'Wales new suppressed'!V12,IF('Drop-downs'!$B$9="Northern Ireland",'Northern Ireland new suppressed'!V12,"ERROR")))))</f>
        <v>0</v>
      </c>
      <c r="Y25" s="153"/>
      <c r="Z25" s="154">
        <f>IF('Drop-downs'!$B$9="U.K.",'UK new suppressed'!X12,IF('Drop-downs'!$B$9="England",'England new suppressed'!X12,IF('Drop-downs'!$B$9="Scotland",'Scotland new suppressed'!X12,IF('Drop-downs'!$B$9="Wales",'Wales new suppressed'!X12,IF('Drop-downs'!$B$9="Northern Ireland",'Northern Ireland new suppressed'!X12,"ERROR")))))</f>
        <v>160</v>
      </c>
      <c r="AA25" s="155">
        <f>IF('Drop-downs'!$B$9="U.K.",'UK new suppressed'!Y12,IF('Drop-downs'!$B$9="England",'England new suppressed'!Y12,IF('Drop-downs'!$B$9="Scotland",'Scotland new suppressed'!Y12,IF('Drop-downs'!$B$9="Wales",'Wales new suppressed'!Y12,IF('Drop-downs'!$B$9="Northern Ireland",'Northern Ireland new suppressed'!Y12,"ERROR")))))</f>
        <v>0</v>
      </c>
      <c r="AB25" s="156">
        <f>IF('Drop-downs'!$B$9="U.K.",'UK new suppressed'!Z12,IF('Drop-downs'!$B$9="England",'England new suppressed'!Z12,IF('Drop-downs'!$B$9="Scotland",'Scotland new suppressed'!Z12,IF('Drop-downs'!$B$9="Wales",'Wales new suppressed'!Z12,IF('Drop-downs'!$B$9="Northern Ireland",'Northern Ireland new suppressed'!Z12,"ERROR")))))</f>
        <v>0</v>
      </c>
      <c r="AC25" s="154">
        <f>IF('Drop-downs'!$B$9="U.K.",'UK new suppressed'!AA12,IF('Drop-downs'!$B$9="England",'England new suppressed'!AA12,IF('Drop-downs'!$B$9="Scotland",'Scotland new suppressed'!AA12,IF('Drop-downs'!$B$9="Wales",'Wales new suppressed'!AA12,IF('Drop-downs'!$B$9="Northern Ireland",'Northern Ireland new suppressed'!AA12,"ERROR")))))</f>
        <v>206</v>
      </c>
      <c r="AD25" s="155">
        <f>IF('Drop-downs'!$B$9="U.K.",'UK new suppressed'!AB12,IF('Drop-downs'!$B$9="England",'England new suppressed'!AB12,IF('Drop-downs'!$B$9="Scotland",'Scotland new suppressed'!AB12,IF('Drop-downs'!$B$9="Wales",'Wales new suppressed'!AB12,IF('Drop-downs'!$B$9="Northern Ireland",'Northern Ireland new suppressed'!AB12,"ERROR")))))</f>
        <v>0</v>
      </c>
      <c r="AE25" s="156">
        <f>IF('Drop-downs'!$B$9="U.K.",'UK new suppressed'!AC12,IF('Drop-downs'!$B$9="England",'England new suppressed'!AC12,IF('Drop-downs'!$B$9="Scotland",'Scotland new suppressed'!AC12,IF('Drop-downs'!$B$9="Wales",'Wales new suppressed'!AC12,IF('Drop-downs'!$B$9="Northern Ireland",'Northern Ireland new suppressed'!AC12,"ERROR")))))</f>
        <v>0</v>
      </c>
      <c r="AF25" s="108"/>
      <c r="AG25" s="108"/>
      <c r="AH25" s="108"/>
      <c r="AI25" s="107"/>
    </row>
    <row r="26" spans="2:35" s="85" customFormat="1">
      <c r="B26" s="89">
        <v>1956</v>
      </c>
      <c r="C26" s="86"/>
      <c r="D26" s="150">
        <f>IF('Drop-downs'!$B$9="U.K.",'UK new suppressed'!B13,IF('Drop-downs'!$B$9="England",'England new suppressed'!B13,IF('Drop-downs'!$B$9="Scotland",'Scotland new suppressed'!B13,IF('Drop-downs'!$B$9="Wales",'Wales new suppressed'!B13,IF('Drop-downs'!$B$9="Northern Ireland",'Northern Ireland new suppressed'!B13,"ERROR")))))</f>
        <v>49</v>
      </c>
      <c r="E26" s="151">
        <f>IF('Drop-downs'!$B$9="U.K.",'UK new suppressed'!C13,IF('Drop-downs'!$B$9="England",'England new suppressed'!C13,IF('Drop-downs'!$B$9="Scotland",'Scotland new suppressed'!C13,IF('Drop-downs'!$B$9="Wales",'Wales new suppressed'!C13,IF('Drop-downs'!$B$9="Northern Ireland",'Northern Ireland new suppressed'!C13,"ERROR")))))</f>
        <v>0</v>
      </c>
      <c r="F26" s="152">
        <f>IF('Drop-downs'!$B$9="U.K.",'UK new suppressed'!D13,IF('Drop-downs'!$B$9="England",'England new suppressed'!D13,IF('Drop-downs'!$B$9="Scotland",'Scotland new suppressed'!D13,IF('Drop-downs'!$B$9="Wales",'Wales new suppressed'!D13,IF('Drop-downs'!$B$9="Northern Ireland",'Northern Ireland new suppressed'!D13,"ERROR")))))</f>
        <v>0</v>
      </c>
      <c r="G26" s="153"/>
      <c r="H26" s="150">
        <f>IF('Drop-downs'!$B$9="U.K.",'UK new suppressed'!F13,IF('Drop-downs'!$B$9="England",'England new suppressed'!F13,IF('Drop-downs'!$B$9="Scotland",'Scotland new suppressed'!F13,IF('Drop-downs'!$B$9="Wales",'Wales new suppressed'!F13,IF('Drop-downs'!$B$9="Northern Ireland",'Northern Ireland new suppressed'!F13,"ERROR")))))</f>
        <v>0</v>
      </c>
      <c r="I26" s="151">
        <f>IF('Drop-downs'!$B$9="U.K.",'UK new suppressed'!G13,IF('Drop-downs'!$B$9="England",'England new suppressed'!G13,IF('Drop-downs'!$B$9="Scotland",'Scotland new suppressed'!G13,IF('Drop-downs'!$B$9="Wales",'Wales new suppressed'!G13,IF('Drop-downs'!$B$9="Northern Ireland",'Northern Ireland new suppressed'!G13,"ERROR")))))</f>
        <v>0</v>
      </c>
      <c r="J26" s="152">
        <f>IF('Drop-downs'!$B$9="U.K.",'UK new suppressed'!H13,IF('Drop-downs'!$B$9="England",'England new suppressed'!H13,IF('Drop-downs'!$B$9="Scotland",'Scotland new suppressed'!H13,IF('Drop-downs'!$B$9="Wales",'Wales new suppressed'!H13,IF('Drop-downs'!$B$9="Northern Ireland",'Northern Ireland new suppressed'!H13,"ERROR")))))</f>
        <v>0</v>
      </c>
      <c r="K26" s="153"/>
      <c r="L26" s="150">
        <f>IF('Drop-downs'!$B$9="U.K.",'UK new suppressed'!J13,IF('Drop-downs'!$B$9="England",'England new suppressed'!J13,IF('Drop-downs'!$B$9="Scotland",'Scotland new suppressed'!J13,IF('Drop-downs'!$B$9="Wales",'Wales new suppressed'!J13,IF('Drop-downs'!$B$9="Northern Ireland",'Northern Ireland new suppressed'!J13,"ERROR")))))</f>
        <v>7</v>
      </c>
      <c r="M26" s="151">
        <f>IF('Drop-downs'!$B$9="U.K.",'UK new suppressed'!K13,IF('Drop-downs'!$B$9="England",'England new suppressed'!K13,IF('Drop-downs'!$B$9="Scotland",'Scotland new suppressed'!K13,IF('Drop-downs'!$B$9="Wales",'Wales new suppressed'!K13,IF('Drop-downs'!$B$9="Northern Ireland",'Northern Ireland new suppressed'!K13,"ERROR")))))</f>
        <v>0</v>
      </c>
      <c r="N26" s="152">
        <f>IF('Drop-downs'!$B$9="U.K.",'UK new suppressed'!L13,IF('Drop-downs'!$B$9="England",'England new suppressed'!L13,IF('Drop-downs'!$B$9="Scotland",'Scotland new suppressed'!L13,IF('Drop-downs'!$B$9="Wales",'Wales new suppressed'!L13,IF('Drop-downs'!$B$9="Northern Ireland",'Northern Ireland new suppressed'!L13,"ERROR")))))</f>
        <v>0</v>
      </c>
      <c r="O26" s="150">
        <f>IF('Drop-downs'!$B$9="U.K.",'UK new suppressed'!M13,IF('Drop-downs'!$B$9="England",'England new suppressed'!M13,IF('Drop-downs'!$B$9="Scotland",'Scotland new suppressed'!M13,IF('Drop-downs'!$B$9="Wales",'Wales new suppressed'!M13,IF('Drop-downs'!$B$9="Northern Ireland",'Northern Ireland new suppressed'!M13,"ERROR")))))</f>
        <v>12</v>
      </c>
      <c r="P26" s="151">
        <f>IF('Drop-downs'!$B$9="U.K.",'UK new suppressed'!N13,IF('Drop-downs'!$B$9="England",'England new suppressed'!N13,IF('Drop-downs'!$B$9="Scotland",'Scotland new suppressed'!N13,IF('Drop-downs'!$B$9="Wales",'Wales new suppressed'!N13,IF('Drop-downs'!$B$9="Northern Ireland",'Northern Ireland new suppressed'!N13,"ERROR")))))</f>
        <v>0</v>
      </c>
      <c r="Q26" s="152">
        <f>IF('Drop-downs'!$B$9="U.K.",'UK new suppressed'!O13,IF('Drop-downs'!$B$9="England",'England new suppressed'!O13,IF('Drop-downs'!$B$9="Scotland",'Scotland new suppressed'!O13,IF('Drop-downs'!$B$9="Wales",'Wales new suppressed'!O13,IF('Drop-downs'!$B$9="Northern Ireland",'Northern Ireland new suppressed'!O13,"ERROR")))))</f>
        <v>0</v>
      </c>
      <c r="R26" s="153"/>
      <c r="S26" s="150" t="str">
        <f>IF('Drop-downs'!$B$9="U.K.",'UK new suppressed'!Q13,IF('Drop-downs'!$B$9="England",'England new suppressed'!Q13,IF('Drop-downs'!$B$9="Scotland",'Scotland new suppressed'!Q13,IF('Drop-downs'!$B$9="Wales",'Wales new suppressed'!Q13,IF('Drop-downs'!$B$9="Northern Ireland",'Northern Ireland new suppressed'!Q13,"ERROR")))))</f>
        <v>&lt;5</v>
      </c>
      <c r="T26" s="151">
        <f>IF('Drop-downs'!$B$9="U.K.",'UK new suppressed'!R13,IF('Drop-downs'!$B$9="England",'England new suppressed'!R13,IF('Drop-downs'!$B$9="Scotland",'Scotland new suppressed'!R13,IF('Drop-downs'!$B$9="Wales",'Wales new suppressed'!R13,IF('Drop-downs'!$B$9="Northern Ireland",'Northern Ireland new suppressed'!R13,"ERROR")))))</f>
        <v>0</v>
      </c>
      <c r="U26" s="152">
        <f>IF('Drop-downs'!$B$9="U.K.",'UK new suppressed'!S13,IF('Drop-downs'!$B$9="England",'England new suppressed'!S13,IF('Drop-downs'!$B$9="Scotland",'Scotland new suppressed'!S13,IF('Drop-downs'!$B$9="Wales",'Wales new suppressed'!S13,IF('Drop-downs'!$B$9="Northern Ireland",'Northern Ireland new suppressed'!S13,"ERROR")))))</f>
        <v>0</v>
      </c>
      <c r="V26" s="150" t="str">
        <f>IF('Drop-downs'!$B$9="U.K.",'UK new suppressed'!T13,IF('Drop-downs'!$B$9="England",'England new suppressed'!T13,IF('Drop-downs'!$B$9="Scotland",'Scotland new suppressed'!T13,IF('Drop-downs'!$B$9="Wales",'Wales new suppressed'!T13,IF('Drop-downs'!$B$9="Northern Ireland",'Northern Ireland new suppressed'!T13,"ERROR")))))</f>
        <v>&lt;5</v>
      </c>
      <c r="W26" s="151">
        <f>IF('Drop-downs'!$B$9="U.K.",'UK new suppressed'!U13,IF('Drop-downs'!$B$9="England",'England new suppressed'!U13,IF('Drop-downs'!$B$9="Scotland",'Scotland new suppressed'!U13,IF('Drop-downs'!$B$9="Wales",'Wales new suppressed'!U13,IF('Drop-downs'!$B$9="Northern Ireland",'Northern Ireland new suppressed'!U13,"ERROR")))))</f>
        <v>0</v>
      </c>
      <c r="X26" s="152">
        <f>IF('Drop-downs'!$B$9="U.K.",'UK new suppressed'!V13,IF('Drop-downs'!$B$9="England",'England new suppressed'!V13,IF('Drop-downs'!$B$9="Scotland",'Scotland new suppressed'!V13,IF('Drop-downs'!$B$9="Wales",'Wales new suppressed'!V13,IF('Drop-downs'!$B$9="Northern Ireland",'Northern Ireland new suppressed'!V13,"ERROR")))))</f>
        <v>0</v>
      </c>
      <c r="Y26" s="153"/>
      <c r="Z26" s="150">
        <f>IF('Drop-downs'!$B$9="U.K.",'UK new suppressed'!X13,IF('Drop-downs'!$B$9="England",'England new suppressed'!X13,IF('Drop-downs'!$B$9="Scotland",'Scotland new suppressed'!X13,IF('Drop-downs'!$B$9="Wales",'Wales new suppressed'!X13,IF('Drop-downs'!$B$9="Northern Ireland",'Northern Ireland new suppressed'!X13,"ERROR")))))</f>
        <v>169</v>
      </c>
      <c r="AA26" s="151">
        <f>IF('Drop-downs'!$B$9="U.K.",'UK new suppressed'!Y13,IF('Drop-downs'!$B$9="England",'England new suppressed'!Y13,IF('Drop-downs'!$B$9="Scotland",'Scotland new suppressed'!Y13,IF('Drop-downs'!$B$9="Wales",'Wales new suppressed'!Y13,IF('Drop-downs'!$B$9="Northern Ireland",'Northern Ireland new suppressed'!Y13,"ERROR")))))</f>
        <v>0</v>
      </c>
      <c r="AB26" s="152">
        <f>IF('Drop-downs'!$B$9="U.K.",'UK new suppressed'!Z13,IF('Drop-downs'!$B$9="England",'England new suppressed'!Z13,IF('Drop-downs'!$B$9="Scotland",'Scotland new suppressed'!Z13,IF('Drop-downs'!$B$9="Wales",'Wales new suppressed'!Z13,IF('Drop-downs'!$B$9="Northern Ireland",'Northern Ireland new suppressed'!Z13,"ERROR")))))</f>
        <v>0</v>
      </c>
      <c r="AC26" s="150">
        <f>IF('Drop-downs'!$B$9="U.K.",'UK new suppressed'!AA13,IF('Drop-downs'!$B$9="England",'England new suppressed'!AA13,IF('Drop-downs'!$B$9="Scotland",'Scotland new suppressed'!AA13,IF('Drop-downs'!$B$9="Wales",'Wales new suppressed'!AA13,IF('Drop-downs'!$B$9="Northern Ireland",'Northern Ireland new suppressed'!AA13,"ERROR")))))</f>
        <v>216</v>
      </c>
      <c r="AD26" s="151">
        <f>IF('Drop-downs'!$B$9="U.K.",'UK new suppressed'!AB13,IF('Drop-downs'!$B$9="England",'England new suppressed'!AB13,IF('Drop-downs'!$B$9="Scotland",'Scotland new suppressed'!AB13,IF('Drop-downs'!$B$9="Wales",'Wales new suppressed'!AB13,IF('Drop-downs'!$B$9="Northern Ireland",'Northern Ireland new suppressed'!AB13,"ERROR")))))</f>
        <v>0</v>
      </c>
      <c r="AE26" s="152">
        <f>IF('Drop-downs'!$B$9="U.K.",'UK new suppressed'!AC13,IF('Drop-downs'!$B$9="England",'England new suppressed'!AC13,IF('Drop-downs'!$B$9="Scotland",'Scotland new suppressed'!AC13,IF('Drop-downs'!$B$9="Wales",'Wales new suppressed'!AC13,IF('Drop-downs'!$B$9="Northern Ireland",'Northern Ireland new suppressed'!AC13,"ERROR")))))</f>
        <v>0</v>
      </c>
      <c r="AF26" s="106"/>
      <c r="AG26" s="106"/>
      <c r="AH26" s="106"/>
      <c r="AI26" s="107"/>
    </row>
    <row r="27" spans="2:35" s="85" customFormat="1">
      <c r="B27" s="90">
        <v>1957</v>
      </c>
      <c r="C27" s="86"/>
      <c r="D27" s="154">
        <f>IF('Drop-downs'!$B$9="U.K.",'UK new suppressed'!B14,IF('Drop-downs'!$B$9="England",'England new suppressed'!B14,IF('Drop-downs'!$B$9="Scotland",'Scotland new suppressed'!B14,IF('Drop-downs'!$B$9="Wales",'Wales new suppressed'!B14,IF('Drop-downs'!$B$9="Northern Ireland",'Northern Ireland new suppressed'!B14,"ERROR")))))</f>
        <v>52</v>
      </c>
      <c r="E27" s="155">
        <f>IF('Drop-downs'!$B$9="U.K.",'UK new suppressed'!C14,IF('Drop-downs'!$B$9="England",'England new suppressed'!C14,IF('Drop-downs'!$B$9="Scotland",'Scotland new suppressed'!C14,IF('Drop-downs'!$B$9="Wales",'Wales new suppressed'!C14,IF('Drop-downs'!$B$9="Northern Ireland",'Northern Ireland new suppressed'!C14,"ERROR")))))</f>
        <v>0</v>
      </c>
      <c r="F27" s="156">
        <f>IF('Drop-downs'!$B$9="U.K.",'UK new suppressed'!D14,IF('Drop-downs'!$B$9="England",'England new suppressed'!D14,IF('Drop-downs'!$B$9="Scotland",'Scotland new suppressed'!D14,IF('Drop-downs'!$B$9="Wales",'Wales new suppressed'!D14,IF('Drop-downs'!$B$9="Northern Ireland",'Northern Ireland new suppressed'!D14,"ERROR")))))</f>
        <v>0</v>
      </c>
      <c r="G27" s="153"/>
      <c r="H27" s="154">
        <f>IF('Drop-downs'!$B$9="U.K.",'UK new suppressed'!F14,IF('Drop-downs'!$B$9="England",'England new suppressed'!F14,IF('Drop-downs'!$B$9="Scotland",'Scotland new suppressed'!F14,IF('Drop-downs'!$B$9="Wales",'Wales new suppressed'!F14,IF('Drop-downs'!$B$9="Northern Ireland",'Northern Ireland new suppressed'!F14,"ERROR")))))</f>
        <v>0</v>
      </c>
      <c r="I27" s="155">
        <f>IF('Drop-downs'!$B$9="U.K.",'UK new suppressed'!G14,IF('Drop-downs'!$B$9="England",'England new suppressed'!G14,IF('Drop-downs'!$B$9="Scotland",'Scotland new suppressed'!G14,IF('Drop-downs'!$B$9="Wales",'Wales new suppressed'!G14,IF('Drop-downs'!$B$9="Northern Ireland",'Northern Ireland new suppressed'!G14,"ERROR")))))</f>
        <v>0</v>
      </c>
      <c r="J27" s="156">
        <f>IF('Drop-downs'!$B$9="U.K.",'UK new suppressed'!H14,IF('Drop-downs'!$B$9="England",'England new suppressed'!H14,IF('Drop-downs'!$B$9="Scotland",'Scotland new suppressed'!H14,IF('Drop-downs'!$B$9="Wales",'Wales new suppressed'!H14,IF('Drop-downs'!$B$9="Northern Ireland",'Northern Ireland new suppressed'!H14,"ERROR")))))</f>
        <v>0</v>
      </c>
      <c r="K27" s="153"/>
      <c r="L27" s="154">
        <f>IF('Drop-downs'!$B$9="U.K.",'UK new suppressed'!J14,IF('Drop-downs'!$B$9="England",'England new suppressed'!J14,IF('Drop-downs'!$B$9="Scotland",'Scotland new suppressed'!J14,IF('Drop-downs'!$B$9="Wales",'Wales new suppressed'!J14,IF('Drop-downs'!$B$9="Northern Ireland",'Northern Ireland new suppressed'!J14,"ERROR")))))</f>
        <v>7</v>
      </c>
      <c r="M27" s="155">
        <f>IF('Drop-downs'!$B$9="U.K.",'UK new suppressed'!K14,IF('Drop-downs'!$B$9="England",'England new suppressed'!K14,IF('Drop-downs'!$B$9="Scotland",'Scotland new suppressed'!K14,IF('Drop-downs'!$B$9="Wales",'Wales new suppressed'!K14,IF('Drop-downs'!$B$9="Northern Ireland",'Northern Ireland new suppressed'!K14,"ERROR")))))</f>
        <v>0</v>
      </c>
      <c r="N27" s="156">
        <f>IF('Drop-downs'!$B$9="U.K.",'UK new suppressed'!L14,IF('Drop-downs'!$B$9="England",'England new suppressed'!L14,IF('Drop-downs'!$B$9="Scotland",'Scotland new suppressed'!L14,IF('Drop-downs'!$B$9="Wales",'Wales new suppressed'!L14,IF('Drop-downs'!$B$9="Northern Ireland",'Northern Ireland new suppressed'!L14,"ERROR")))))</f>
        <v>0</v>
      </c>
      <c r="O27" s="154">
        <f>IF('Drop-downs'!$B$9="U.K.",'UK new suppressed'!M14,IF('Drop-downs'!$B$9="England",'England new suppressed'!M14,IF('Drop-downs'!$B$9="Scotland",'Scotland new suppressed'!M14,IF('Drop-downs'!$B$9="Wales",'Wales new suppressed'!M14,IF('Drop-downs'!$B$9="Northern Ireland",'Northern Ireland new suppressed'!M14,"ERROR")))))</f>
        <v>12</v>
      </c>
      <c r="P27" s="155">
        <f>IF('Drop-downs'!$B$9="U.K.",'UK new suppressed'!N14,IF('Drop-downs'!$B$9="England",'England new suppressed'!N14,IF('Drop-downs'!$B$9="Scotland",'Scotland new suppressed'!N14,IF('Drop-downs'!$B$9="Wales",'Wales new suppressed'!N14,IF('Drop-downs'!$B$9="Northern Ireland",'Northern Ireland new suppressed'!N14,"ERROR")))))</f>
        <v>0</v>
      </c>
      <c r="Q27" s="156">
        <f>IF('Drop-downs'!$B$9="U.K.",'UK new suppressed'!O14,IF('Drop-downs'!$B$9="England",'England new suppressed'!O14,IF('Drop-downs'!$B$9="Scotland",'Scotland new suppressed'!O14,IF('Drop-downs'!$B$9="Wales",'Wales new suppressed'!O14,IF('Drop-downs'!$B$9="Northern Ireland",'Northern Ireland new suppressed'!O14,"ERROR")))))</f>
        <v>0</v>
      </c>
      <c r="R27" s="153"/>
      <c r="S27" s="154" t="str">
        <f>IF('Drop-downs'!$B$9="U.K.",'UK new suppressed'!Q14,IF('Drop-downs'!$B$9="England",'England new suppressed'!Q14,IF('Drop-downs'!$B$9="Scotland",'Scotland new suppressed'!Q14,IF('Drop-downs'!$B$9="Wales",'Wales new suppressed'!Q14,IF('Drop-downs'!$B$9="Northern Ireland",'Northern Ireland new suppressed'!Q14,"ERROR")))))</f>
        <v>&lt;5</v>
      </c>
      <c r="T27" s="155">
        <f>IF('Drop-downs'!$B$9="U.K.",'UK new suppressed'!R14,IF('Drop-downs'!$B$9="England",'England new suppressed'!R14,IF('Drop-downs'!$B$9="Scotland",'Scotland new suppressed'!R14,IF('Drop-downs'!$B$9="Wales",'Wales new suppressed'!R14,IF('Drop-downs'!$B$9="Northern Ireland",'Northern Ireland new suppressed'!R14,"ERROR")))))</f>
        <v>0</v>
      </c>
      <c r="U27" s="156">
        <f>IF('Drop-downs'!$B$9="U.K.",'UK new suppressed'!S14,IF('Drop-downs'!$B$9="England",'England new suppressed'!S14,IF('Drop-downs'!$B$9="Scotland",'Scotland new suppressed'!S14,IF('Drop-downs'!$B$9="Wales",'Wales new suppressed'!S14,IF('Drop-downs'!$B$9="Northern Ireland",'Northern Ireland new suppressed'!S14,"ERROR")))))</f>
        <v>0</v>
      </c>
      <c r="V27" s="154" t="str">
        <f>IF('Drop-downs'!$B$9="U.K.",'UK new suppressed'!T14,IF('Drop-downs'!$B$9="England",'England new suppressed'!T14,IF('Drop-downs'!$B$9="Scotland",'Scotland new suppressed'!T14,IF('Drop-downs'!$B$9="Wales",'Wales new suppressed'!T14,IF('Drop-downs'!$B$9="Northern Ireland",'Northern Ireland new suppressed'!T14,"ERROR")))))</f>
        <v>&lt;5</v>
      </c>
      <c r="W27" s="155">
        <f>IF('Drop-downs'!$B$9="U.K.",'UK new suppressed'!U14,IF('Drop-downs'!$B$9="England",'England new suppressed'!U14,IF('Drop-downs'!$B$9="Scotland",'Scotland new suppressed'!U14,IF('Drop-downs'!$B$9="Wales",'Wales new suppressed'!U14,IF('Drop-downs'!$B$9="Northern Ireland",'Northern Ireland new suppressed'!U14,"ERROR")))))</f>
        <v>0</v>
      </c>
      <c r="X27" s="156">
        <f>IF('Drop-downs'!$B$9="U.K.",'UK new suppressed'!V14,IF('Drop-downs'!$B$9="England",'England new suppressed'!V14,IF('Drop-downs'!$B$9="Scotland",'Scotland new suppressed'!V14,IF('Drop-downs'!$B$9="Wales",'Wales new suppressed'!V14,IF('Drop-downs'!$B$9="Northern Ireland",'Northern Ireland new suppressed'!V14,"ERROR")))))</f>
        <v>0</v>
      </c>
      <c r="Y27" s="153"/>
      <c r="Z27" s="154">
        <f>IF('Drop-downs'!$B$9="U.K.",'UK new suppressed'!X14,IF('Drop-downs'!$B$9="England",'England new suppressed'!X14,IF('Drop-downs'!$B$9="Scotland",'Scotland new suppressed'!X14,IF('Drop-downs'!$B$9="Wales",'Wales new suppressed'!X14,IF('Drop-downs'!$B$9="Northern Ireland",'Northern Ireland new suppressed'!X14,"ERROR")))))</f>
        <v>179</v>
      </c>
      <c r="AA27" s="155">
        <f>IF('Drop-downs'!$B$9="U.K.",'UK new suppressed'!Y14,IF('Drop-downs'!$B$9="England",'England new suppressed'!Y14,IF('Drop-downs'!$B$9="Scotland",'Scotland new suppressed'!Y14,IF('Drop-downs'!$B$9="Wales",'Wales new suppressed'!Y14,IF('Drop-downs'!$B$9="Northern Ireland",'Northern Ireland new suppressed'!Y14,"ERROR")))))</f>
        <v>0</v>
      </c>
      <c r="AB27" s="156">
        <f>IF('Drop-downs'!$B$9="U.K.",'UK new suppressed'!Z14,IF('Drop-downs'!$B$9="England",'England new suppressed'!Z14,IF('Drop-downs'!$B$9="Scotland",'Scotland new suppressed'!Z14,IF('Drop-downs'!$B$9="Wales",'Wales new suppressed'!Z14,IF('Drop-downs'!$B$9="Northern Ireland",'Northern Ireland new suppressed'!Z14,"ERROR")))))</f>
        <v>0</v>
      </c>
      <c r="AC27" s="154">
        <f>IF('Drop-downs'!$B$9="U.K.",'UK new suppressed'!AA14,IF('Drop-downs'!$B$9="England",'England new suppressed'!AA14,IF('Drop-downs'!$B$9="Scotland",'Scotland new suppressed'!AA14,IF('Drop-downs'!$B$9="Wales",'Wales new suppressed'!AA14,IF('Drop-downs'!$B$9="Northern Ireland",'Northern Ireland new suppressed'!AA14,"ERROR")))))</f>
        <v>227</v>
      </c>
      <c r="AD27" s="155">
        <f>IF('Drop-downs'!$B$9="U.K.",'UK new suppressed'!AB14,IF('Drop-downs'!$B$9="England",'England new suppressed'!AB14,IF('Drop-downs'!$B$9="Scotland",'Scotland new suppressed'!AB14,IF('Drop-downs'!$B$9="Wales",'Wales new suppressed'!AB14,IF('Drop-downs'!$B$9="Northern Ireland",'Northern Ireland new suppressed'!AB14,"ERROR")))))</f>
        <v>0</v>
      </c>
      <c r="AE27" s="156">
        <f>IF('Drop-downs'!$B$9="U.K.",'UK new suppressed'!AC14,IF('Drop-downs'!$B$9="England",'England new suppressed'!AC14,IF('Drop-downs'!$B$9="Scotland",'Scotland new suppressed'!AC14,IF('Drop-downs'!$B$9="Wales",'Wales new suppressed'!AC14,IF('Drop-downs'!$B$9="Northern Ireland",'Northern Ireland new suppressed'!AC14,"ERROR")))))</f>
        <v>0</v>
      </c>
      <c r="AF27" s="108"/>
      <c r="AG27" s="108"/>
      <c r="AH27" s="108"/>
      <c r="AI27" s="107"/>
    </row>
    <row r="28" spans="2:35" s="85" customFormat="1">
      <c r="B28" s="89">
        <v>1958</v>
      </c>
      <c r="C28" s="86"/>
      <c r="D28" s="150">
        <f>IF('Drop-downs'!$B$9="U.K.",'UK new suppressed'!B15,IF('Drop-downs'!$B$9="England",'England new suppressed'!B15,IF('Drop-downs'!$B$9="Scotland",'Scotland new suppressed'!B15,IF('Drop-downs'!$B$9="Wales",'Wales new suppressed'!B15,IF('Drop-downs'!$B$9="Northern Ireland",'Northern Ireland new suppressed'!B15,"ERROR")))))</f>
        <v>55</v>
      </c>
      <c r="E28" s="151">
        <f>IF('Drop-downs'!$B$9="U.K.",'UK new suppressed'!C15,IF('Drop-downs'!$B$9="England",'England new suppressed'!C15,IF('Drop-downs'!$B$9="Scotland",'Scotland new suppressed'!C15,IF('Drop-downs'!$B$9="Wales",'Wales new suppressed'!C15,IF('Drop-downs'!$B$9="Northern Ireland",'Northern Ireland new suppressed'!C15,"ERROR")))))</f>
        <v>0</v>
      </c>
      <c r="F28" s="152">
        <f>IF('Drop-downs'!$B$9="U.K.",'UK new suppressed'!D15,IF('Drop-downs'!$B$9="England",'England new suppressed'!D15,IF('Drop-downs'!$B$9="Scotland",'Scotland new suppressed'!D15,IF('Drop-downs'!$B$9="Wales",'Wales new suppressed'!D15,IF('Drop-downs'!$B$9="Northern Ireland",'Northern Ireland new suppressed'!D15,"ERROR")))))</f>
        <v>0</v>
      </c>
      <c r="G28" s="153"/>
      <c r="H28" s="150">
        <f>IF('Drop-downs'!$B$9="U.K.",'UK new suppressed'!F15,IF('Drop-downs'!$B$9="England",'England new suppressed'!F15,IF('Drop-downs'!$B$9="Scotland",'Scotland new suppressed'!F15,IF('Drop-downs'!$B$9="Wales",'Wales new suppressed'!F15,IF('Drop-downs'!$B$9="Northern Ireland",'Northern Ireland new suppressed'!F15,"ERROR")))))</f>
        <v>0</v>
      </c>
      <c r="I28" s="151">
        <f>IF('Drop-downs'!$B$9="U.K.",'UK new suppressed'!G15,IF('Drop-downs'!$B$9="England",'England new suppressed'!G15,IF('Drop-downs'!$B$9="Scotland",'Scotland new suppressed'!G15,IF('Drop-downs'!$B$9="Wales",'Wales new suppressed'!G15,IF('Drop-downs'!$B$9="Northern Ireland",'Northern Ireland new suppressed'!G15,"ERROR")))))</f>
        <v>0</v>
      </c>
      <c r="J28" s="152">
        <f>IF('Drop-downs'!$B$9="U.K.",'UK new suppressed'!H15,IF('Drop-downs'!$B$9="England",'England new suppressed'!H15,IF('Drop-downs'!$B$9="Scotland",'Scotland new suppressed'!H15,IF('Drop-downs'!$B$9="Wales",'Wales new suppressed'!H15,IF('Drop-downs'!$B$9="Northern Ireland",'Northern Ireland new suppressed'!H15,"ERROR")))))</f>
        <v>0</v>
      </c>
      <c r="K28" s="153"/>
      <c r="L28" s="150">
        <f>IF('Drop-downs'!$B$9="U.K.",'UK new suppressed'!J15,IF('Drop-downs'!$B$9="England",'England new suppressed'!J15,IF('Drop-downs'!$B$9="Scotland",'Scotland new suppressed'!J15,IF('Drop-downs'!$B$9="Wales",'Wales new suppressed'!J15,IF('Drop-downs'!$B$9="Northern Ireland",'Northern Ireland new suppressed'!J15,"ERROR")))))</f>
        <v>8</v>
      </c>
      <c r="M28" s="151">
        <f>IF('Drop-downs'!$B$9="U.K.",'UK new suppressed'!K15,IF('Drop-downs'!$B$9="England",'England new suppressed'!K15,IF('Drop-downs'!$B$9="Scotland",'Scotland new suppressed'!K15,IF('Drop-downs'!$B$9="Wales",'Wales new suppressed'!K15,IF('Drop-downs'!$B$9="Northern Ireland",'Northern Ireland new suppressed'!K15,"ERROR")))))</f>
        <v>0</v>
      </c>
      <c r="N28" s="152">
        <f>IF('Drop-downs'!$B$9="U.K.",'UK new suppressed'!L15,IF('Drop-downs'!$B$9="England",'England new suppressed'!L15,IF('Drop-downs'!$B$9="Scotland",'Scotland new suppressed'!L15,IF('Drop-downs'!$B$9="Wales",'Wales new suppressed'!L15,IF('Drop-downs'!$B$9="Northern Ireland",'Northern Ireland new suppressed'!L15,"ERROR")))))</f>
        <v>0</v>
      </c>
      <c r="O28" s="150">
        <f>IF('Drop-downs'!$B$9="U.K.",'UK new suppressed'!M15,IF('Drop-downs'!$B$9="England",'England new suppressed'!M15,IF('Drop-downs'!$B$9="Scotland",'Scotland new suppressed'!M15,IF('Drop-downs'!$B$9="Wales",'Wales new suppressed'!M15,IF('Drop-downs'!$B$9="Northern Ireland",'Northern Ireland new suppressed'!M15,"ERROR")))))</f>
        <v>13</v>
      </c>
      <c r="P28" s="151">
        <f>IF('Drop-downs'!$B$9="U.K.",'UK new suppressed'!N15,IF('Drop-downs'!$B$9="England",'England new suppressed'!N15,IF('Drop-downs'!$B$9="Scotland",'Scotland new suppressed'!N15,IF('Drop-downs'!$B$9="Wales",'Wales new suppressed'!N15,IF('Drop-downs'!$B$9="Northern Ireland",'Northern Ireland new suppressed'!N15,"ERROR")))))</f>
        <v>0</v>
      </c>
      <c r="Q28" s="152">
        <f>IF('Drop-downs'!$B$9="U.K.",'UK new suppressed'!O15,IF('Drop-downs'!$B$9="England",'England new suppressed'!O15,IF('Drop-downs'!$B$9="Scotland",'Scotland new suppressed'!O15,IF('Drop-downs'!$B$9="Wales",'Wales new suppressed'!O15,IF('Drop-downs'!$B$9="Northern Ireland",'Northern Ireland new suppressed'!O15,"ERROR")))))</f>
        <v>0</v>
      </c>
      <c r="R28" s="153"/>
      <c r="S28" s="150" t="str">
        <f>IF('Drop-downs'!$B$9="U.K.",'UK new suppressed'!Q15,IF('Drop-downs'!$B$9="England",'England new suppressed'!Q15,IF('Drop-downs'!$B$9="Scotland",'Scotland new suppressed'!Q15,IF('Drop-downs'!$B$9="Wales",'Wales new suppressed'!Q15,IF('Drop-downs'!$B$9="Northern Ireland",'Northern Ireland new suppressed'!Q15,"ERROR")))))</f>
        <v>&lt;5</v>
      </c>
      <c r="T28" s="151">
        <f>IF('Drop-downs'!$B$9="U.K.",'UK new suppressed'!R15,IF('Drop-downs'!$B$9="England",'England new suppressed'!R15,IF('Drop-downs'!$B$9="Scotland",'Scotland new suppressed'!R15,IF('Drop-downs'!$B$9="Wales",'Wales new suppressed'!R15,IF('Drop-downs'!$B$9="Northern Ireland",'Northern Ireland new suppressed'!R15,"ERROR")))))</f>
        <v>0</v>
      </c>
      <c r="U28" s="152">
        <f>IF('Drop-downs'!$B$9="U.K.",'UK new suppressed'!S15,IF('Drop-downs'!$B$9="England",'England new suppressed'!S15,IF('Drop-downs'!$B$9="Scotland",'Scotland new suppressed'!S15,IF('Drop-downs'!$B$9="Wales",'Wales new suppressed'!S15,IF('Drop-downs'!$B$9="Northern Ireland",'Northern Ireland new suppressed'!S15,"ERROR")))))</f>
        <v>0</v>
      </c>
      <c r="V28" s="150" t="str">
        <f>IF('Drop-downs'!$B$9="U.K.",'UK new suppressed'!T15,IF('Drop-downs'!$B$9="England",'England new suppressed'!T15,IF('Drop-downs'!$B$9="Scotland",'Scotland new suppressed'!T15,IF('Drop-downs'!$B$9="Wales",'Wales new suppressed'!T15,IF('Drop-downs'!$B$9="Northern Ireland",'Northern Ireland new suppressed'!T15,"ERROR")))))</f>
        <v>&lt;5</v>
      </c>
      <c r="W28" s="151">
        <f>IF('Drop-downs'!$B$9="U.K.",'UK new suppressed'!U15,IF('Drop-downs'!$B$9="England",'England new suppressed'!U15,IF('Drop-downs'!$B$9="Scotland",'Scotland new suppressed'!U15,IF('Drop-downs'!$B$9="Wales",'Wales new suppressed'!U15,IF('Drop-downs'!$B$9="Northern Ireland",'Northern Ireland new suppressed'!U15,"ERROR")))))</f>
        <v>0</v>
      </c>
      <c r="X28" s="152">
        <f>IF('Drop-downs'!$B$9="U.K.",'UK new suppressed'!V15,IF('Drop-downs'!$B$9="England",'England new suppressed'!V15,IF('Drop-downs'!$B$9="Scotland",'Scotland new suppressed'!V15,IF('Drop-downs'!$B$9="Wales",'Wales new suppressed'!V15,IF('Drop-downs'!$B$9="Northern Ireland",'Northern Ireland new suppressed'!V15,"ERROR")))))</f>
        <v>0</v>
      </c>
      <c r="Y28" s="153"/>
      <c r="Z28" s="150">
        <f>IF('Drop-downs'!$B$9="U.K.",'UK new suppressed'!X15,IF('Drop-downs'!$B$9="England",'England new suppressed'!X15,IF('Drop-downs'!$B$9="Scotland",'Scotland new suppressed'!X15,IF('Drop-downs'!$B$9="Wales",'Wales new suppressed'!X15,IF('Drop-downs'!$B$9="Northern Ireland",'Northern Ireland new suppressed'!X15,"ERROR")))))</f>
        <v>189</v>
      </c>
      <c r="AA28" s="151">
        <f>IF('Drop-downs'!$B$9="U.K.",'UK new suppressed'!Y15,IF('Drop-downs'!$B$9="England",'England new suppressed'!Y15,IF('Drop-downs'!$B$9="Scotland",'Scotland new suppressed'!Y15,IF('Drop-downs'!$B$9="Wales",'Wales new suppressed'!Y15,IF('Drop-downs'!$B$9="Northern Ireland",'Northern Ireland new suppressed'!Y15,"ERROR")))))</f>
        <v>0</v>
      </c>
      <c r="AB28" s="152">
        <f>IF('Drop-downs'!$B$9="U.K.",'UK new suppressed'!Z15,IF('Drop-downs'!$B$9="England",'England new suppressed'!Z15,IF('Drop-downs'!$B$9="Scotland",'Scotland new suppressed'!Z15,IF('Drop-downs'!$B$9="Wales",'Wales new suppressed'!Z15,IF('Drop-downs'!$B$9="Northern Ireland",'Northern Ireland new suppressed'!Z15,"ERROR")))))</f>
        <v>0</v>
      </c>
      <c r="AC28" s="150">
        <f>IF('Drop-downs'!$B$9="U.K.",'UK new suppressed'!AA15,IF('Drop-downs'!$B$9="England",'England new suppressed'!AA15,IF('Drop-downs'!$B$9="Scotland",'Scotland new suppressed'!AA15,IF('Drop-downs'!$B$9="Wales",'Wales new suppressed'!AA15,IF('Drop-downs'!$B$9="Northern Ireland",'Northern Ireland new suppressed'!AA15,"ERROR")))))</f>
        <v>239</v>
      </c>
      <c r="AD28" s="151">
        <f>IF('Drop-downs'!$B$9="U.K.",'UK new suppressed'!AB15,IF('Drop-downs'!$B$9="England",'England new suppressed'!AB15,IF('Drop-downs'!$B$9="Scotland",'Scotland new suppressed'!AB15,IF('Drop-downs'!$B$9="Wales",'Wales new suppressed'!AB15,IF('Drop-downs'!$B$9="Northern Ireland",'Northern Ireland new suppressed'!AB15,"ERROR")))))</f>
        <v>0</v>
      </c>
      <c r="AE28" s="152">
        <f>IF('Drop-downs'!$B$9="U.K.",'UK new suppressed'!AC15,IF('Drop-downs'!$B$9="England",'England new suppressed'!AC15,IF('Drop-downs'!$B$9="Scotland",'Scotland new suppressed'!AC15,IF('Drop-downs'!$B$9="Wales",'Wales new suppressed'!AC15,IF('Drop-downs'!$B$9="Northern Ireland",'Northern Ireland new suppressed'!AC15,"ERROR")))))</f>
        <v>0</v>
      </c>
      <c r="AF28" s="106"/>
      <c r="AG28" s="106"/>
      <c r="AH28" s="106"/>
      <c r="AI28" s="107"/>
    </row>
    <row r="29" spans="2:35" s="85" customFormat="1">
      <c r="B29" s="90">
        <v>1959</v>
      </c>
      <c r="C29" s="86"/>
      <c r="D29" s="154">
        <f>IF('Drop-downs'!$B$9="U.K.",'UK new suppressed'!B16,IF('Drop-downs'!$B$9="England",'England new suppressed'!B16,IF('Drop-downs'!$B$9="Scotland",'Scotland new suppressed'!B16,IF('Drop-downs'!$B$9="Wales",'Wales new suppressed'!B16,IF('Drop-downs'!$B$9="Northern Ireland",'Northern Ireland new suppressed'!B16,"ERROR")))))</f>
        <v>58</v>
      </c>
      <c r="E29" s="155">
        <f>IF('Drop-downs'!$B$9="U.K.",'UK new suppressed'!C16,IF('Drop-downs'!$B$9="England",'England new suppressed'!C16,IF('Drop-downs'!$B$9="Scotland",'Scotland new suppressed'!C16,IF('Drop-downs'!$B$9="Wales",'Wales new suppressed'!C16,IF('Drop-downs'!$B$9="Northern Ireland",'Northern Ireland new suppressed'!C16,"ERROR")))))</f>
        <v>0</v>
      </c>
      <c r="F29" s="156">
        <f>IF('Drop-downs'!$B$9="U.K.",'UK new suppressed'!D16,IF('Drop-downs'!$B$9="England",'England new suppressed'!D16,IF('Drop-downs'!$B$9="Scotland",'Scotland new suppressed'!D16,IF('Drop-downs'!$B$9="Wales",'Wales new suppressed'!D16,IF('Drop-downs'!$B$9="Northern Ireland",'Northern Ireland new suppressed'!D16,"ERROR")))))</f>
        <v>0</v>
      </c>
      <c r="G29" s="153"/>
      <c r="H29" s="154">
        <f>IF('Drop-downs'!$B$9="U.K.",'UK new suppressed'!F16,IF('Drop-downs'!$B$9="England",'England new suppressed'!F16,IF('Drop-downs'!$B$9="Scotland",'Scotland new suppressed'!F16,IF('Drop-downs'!$B$9="Wales",'Wales new suppressed'!F16,IF('Drop-downs'!$B$9="Northern Ireland",'Northern Ireland new suppressed'!F16,"ERROR")))))</f>
        <v>0</v>
      </c>
      <c r="I29" s="155">
        <f>IF('Drop-downs'!$B$9="U.K.",'UK new suppressed'!G16,IF('Drop-downs'!$B$9="England",'England new suppressed'!G16,IF('Drop-downs'!$B$9="Scotland",'Scotland new suppressed'!G16,IF('Drop-downs'!$B$9="Wales",'Wales new suppressed'!G16,IF('Drop-downs'!$B$9="Northern Ireland",'Northern Ireland new suppressed'!G16,"ERROR")))))</f>
        <v>0</v>
      </c>
      <c r="J29" s="156">
        <f>IF('Drop-downs'!$B$9="U.K.",'UK new suppressed'!H16,IF('Drop-downs'!$B$9="England",'England new suppressed'!H16,IF('Drop-downs'!$B$9="Scotland",'Scotland new suppressed'!H16,IF('Drop-downs'!$B$9="Wales",'Wales new suppressed'!H16,IF('Drop-downs'!$B$9="Northern Ireland",'Northern Ireland new suppressed'!H16,"ERROR")))))</f>
        <v>0</v>
      </c>
      <c r="K29" s="153"/>
      <c r="L29" s="154">
        <f>IF('Drop-downs'!$B$9="U.K.",'UK new suppressed'!J16,IF('Drop-downs'!$B$9="England",'England new suppressed'!J16,IF('Drop-downs'!$B$9="Scotland",'Scotland new suppressed'!J16,IF('Drop-downs'!$B$9="Wales",'Wales new suppressed'!J16,IF('Drop-downs'!$B$9="Northern Ireland",'Northern Ireland new suppressed'!J16,"ERROR")))))</f>
        <v>8</v>
      </c>
      <c r="M29" s="155">
        <f>IF('Drop-downs'!$B$9="U.K.",'UK new suppressed'!K16,IF('Drop-downs'!$B$9="England",'England new suppressed'!K16,IF('Drop-downs'!$B$9="Scotland",'Scotland new suppressed'!K16,IF('Drop-downs'!$B$9="Wales",'Wales new suppressed'!K16,IF('Drop-downs'!$B$9="Northern Ireland",'Northern Ireland new suppressed'!K16,"ERROR")))))</f>
        <v>0</v>
      </c>
      <c r="N29" s="156">
        <f>IF('Drop-downs'!$B$9="U.K.",'UK new suppressed'!L16,IF('Drop-downs'!$B$9="England",'England new suppressed'!L16,IF('Drop-downs'!$B$9="Scotland",'Scotland new suppressed'!L16,IF('Drop-downs'!$B$9="Wales",'Wales new suppressed'!L16,IF('Drop-downs'!$B$9="Northern Ireland",'Northern Ireland new suppressed'!L16,"ERROR")))))</f>
        <v>0</v>
      </c>
      <c r="O29" s="154">
        <f>IF('Drop-downs'!$B$9="U.K.",'UK new suppressed'!M16,IF('Drop-downs'!$B$9="England",'England new suppressed'!M16,IF('Drop-downs'!$B$9="Scotland",'Scotland new suppressed'!M16,IF('Drop-downs'!$B$9="Wales",'Wales new suppressed'!M16,IF('Drop-downs'!$B$9="Northern Ireland",'Northern Ireland new suppressed'!M16,"ERROR")))))</f>
        <v>14</v>
      </c>
      <c r="P29" s="155">
        <f>IF('Drop-downs'!$B$9="U.K.",'UK new suppressed'!N16,IF('Drop-downs'!$B$9="England",'England new suppressed'!N16,IF('Drop-downs'!$B$9="Scotland",'Scotland new suppressed'!N16,IF('Drop-downs'!$B$9="Wales",'Wales new suppressed'!N16,IF('Drop-downs'!$B$9="Northern Ireland",'Northern Ireland new suppressed'!N16,"ERROR")))))</f>
        <v>0</v>
      </c>
      <c r="Q29" s="156">
        <f>IF('Drop-downs'!$B$9="U.K.",'UK new suppressed'!O16,IF('Drop-downs'!$B$9="England",'England new suppressed'!O16,IF('Drop-downs'!$B$9="Scotland",'Scotland new suppressed'!O16,IF('Drop-downs'!$B$9="Wales",'Wales new suppressed'!O16,IF('Drop-downs'!$B$9="Northern Ireland",'Northern Ireland new suppressed'!O16,"ERROR")))))</f>
        <v>0</v>
      </c>
      <c r="R29" s="153"/>
      <c r="S29" s="154" t="str">
        <f>IF('Drop-downs'!$B$9="U.K.",'UK new suppressed'!Q16,IF('Drop-downs'!$B$9="England",'England new suppressed'!Q16,IF('Drop-downs'!$B$9="Scotland",'Scotland new suppressed'!Q16,IF('Drop-downs'!$B$9="Wales",'Wales new suppressed'!Q16,IF('Drop-downs'!$B$9="Northern Ireland",'Northern Ireland new suppressed'!Q16,"ERROR")))))</f>
        <v>&lt;5</v>
      </c>
      <c r="T29" s="155">
        <f>IF('Drop-downs'!$B$9="U.K.",'UK new suppressed'!R16,IF('Drop-downs'!$B$9="England",'England new suppressed'!R16,IF('Drop-downs'!$B$9="Scotland",'Scotland new suppressed'!R16,IF('Drop-downs'!$B$9="Wales",'Wales new suppressed'!R16,IF('Drop-downs'!$B$9="Northern Ireland",'Northern Ireland new suppressed'!R16,"ERROR")))))</f>
        <v>0</v>
      </c>
      <c r="U29" s="156">
        <f>IF('Drop-downs'!$B$9="U.K.",'UK new suppressed'!S16,IF('Drop-downs'!$B$9="England",'England new suppressed'!S16,IF('Drop-downs'!$B$9="Scotland",'Scotland new suppressed'!S16,IF('Drop-downs'!$B$9="Wales",'Wales new suppressed'!S16,IF('Drop-downs'!$B$9="Northern Ireland",'Northern Ireland new suppressed'!S16,"ERROR")))))</f>
        <v>0</v>
      </c>
      <c r="V29" s="154" t="str">
        <f>IF('Drop-downs'!$B$9="U.K.",'UK new suppressed'!T16,IF('Drop-downs'!$B$9="England",'England new suppressed'!T16,IF('Drop-downs'!$B$9="Scotland",'Scotland new suppressed'!T16,IF('Drop-downs'!$B$9="Wales",'Wales new suppressed'!T16,IF('Drop-downs'!$B$9="Northern Ireland",'Northern Ireland new suppressed'!T16,"ERROR")))))</f>
        <v>&lt;5</v>
      </c>
      <c r="W29" s="155">
        <f>IF('Drop-downs'!$B$9="U.K.",'UK new suppressed'!U16,IF('Drop-downs'!$B$9="England",'England new suppressed'!U16,IF('Drop-downs'!$B$9="Scotland",'Scotland new suppressed'!U16,IF('Drop-downs'!$B$9="Wales",'Wales new suppressed'!U16,IF('Drop-downs'!$B$9="Northern Ireland",'Northern Ireland new suppressed'!U16,"ERROR")))))</f>
        <v>0</v>
      </c>
      <c r="X29" s="156">
        <f>IF('Drop-downs'!$B$9="U.K.",'UK new suppressed'!V16,IF('Drop-downs'!$B$9="England",'England new suppressed'!V16,IF('Drop-downs'!$B$9="Scotland",'Scotland new suppressed'!V16,IF('Drop-downs'!$B$9="Wales",'Wales new suppressed'!V16,IF('Drop-downs'!$B$9="Northern Ireland",'Northern Ireland new suppressed'!V16,"ERROR")))))</f>
        <v>0</v>
      </c>
      <c r="Y29" s="153"/>
      <c r="Z29" s="154">
        <f>IF('Drop-downs'!$B$9="U.K.",'UK new suppressed'!X16,IF('Drop-downs'!$B$9="England",'England new suppressed'!X16,IF('Drop-downs'!$B$9="Scotland",'Scotland new suppressed'!X16,IF('Drop-downs'!$B$9="Wales",'Wales new suppressed'!X16,IF('Drop-downs'!$B$9="Northern Ireland",'Northern Ireland new suppressed'!X16,"ERROR")))))</f>
        <v>200</v>
      </c>
      <c r="AA29" s="155">
        <f>IF('Drop-downs'!$B$9="U.K.",'UK new suppressed'!Y16,IF('Drop-downs'!$B$9="England",'England new suppressed'!Y16,IF('Drop-downs'!$B$9="Scotland",'Scotland new suppressed'!Y16,IF('Drop-downs'!$B$9="Wales",'Wales new suppressed'!Y16,IF('Drop-downs'!$B$9="Northern Ireland",'Northern Ireland new suppressed'!Y16,"ERROR")))))</f>
        <v>0</v>
      </c>
      <c r="AB29" s="156">
        <f>IF('Drop-downs'!$B$9="U.K.",'UK new suppressed'!Z16,IF('Drop-downs'!$B$9="England",'England new suppressed'!Z16,IF('Drop-downs'!$B$9="Scotland",'Scotland new suppressed'!Z16,IF('Drop-downs'!$B$9="Wales",'Wales new suppressed'!Z16,IF('Drop-downs'!$B$9="Northern Ireland",'Northern Ireland new suppressed'!Z16,"ERROR")))))</f>
        <v>0</v>
      </c>
      <c r="AC29" s="154">
        <f>IF('Drop-downs'!$B$9="U.K.",'UK new suppressed'!AA16,IF('Drop-downs'!$B$9="England",'England new suppressed'!AA16,IF('Drop-downs'!$B$9="Scotland",'Scotland new suppressed'!AA16,IF('Drop-downs'!$B$9="Wales",'Wales new suppressed'!AA16,IF('Drop-downs'!$B$9="Northern Ireland",'Northern Ireland new suppressed'!AA16,"ERROR")))))</f>
        <v>251</v>
      </c>
      <c r="AD29" s="155">
        <f>IF('Drop-downs'!$B$9="U.K.",'UK new suppressed'!AB16,IF('Drop-downs'!$B$9="England",'England new suppressed'!AB16,IF('Drop-downs'!$B$9="Scotland",'Scotland new suppressed'!AB16,IF('Drop-downs'!$B$9="Wales",'Wales new suppressed'!AB16,IF('Drop-downs'!$B$9="Northern Ireland",'Northern Ireland new suppressed'!AB16,"ERROR")))))</f>
        <v>0</v>
      </c>
      <c r="AE29" s="156">
        <f>IF('Drop-downs'!$B$9="U.K.",'UK new suppressed'!AC16,IF('Drop-downs'!$B$9="England",'England new suppressed'!AC16,IF('Drop-downs'!$B$9="Scotland",'Scotland new suppressed'!AC16,IF('Drop-downs'!$B$9="Wales",'Wales new suppressed'!AC16,IF('Drop-downs'!$B$9="Northern Ireland",'Northern Ireland new suppressed'!AC16,"ERROR")))))</f>
        <v>0</v>
      </c>
      <c r="AF29" s="108"/>
      <c r="AG29" s="108"/>
      <c r="AH29" s="108"/>
      <c r="AI29" s="107"/>
    </row>
    <row r="30" spans="2:35" s="85" customFormat="1">
      <c r="B30" s="89">
        <v>1960</v>
      </c>
      <c r="C30" s="86"/>
      <c r="D30" s="150">
        <f>IF('Drop-downs'!$B$9="U.K.",'UK new suppressed'!B17,IF('Drop-downs'!$B$9="England",'England new suppressed'!B17,IF('Drop-downs'!$B$9="Scotland",'Scotland new suppressed'!B17,IF('Drop-downs'!$B$9="Wales",'Wales new suppressed'!B17,IF('Drop-downs'!$B$9="Northern Ireland",'Northern Ireland new suppressed'!B17,"ERROR")))))</f>
        <v>62</v>
      </c>
      <c r="E30" s="151">
        <f>IF('Drop-downs'!$B$9="U.K.",'UK new suppressed'!C17,IF('Drop-downs'!$B$9="England",'England new suppressed'!C17,IF('Drop-downs'!$B$9="Scotland",'Scotland new suppressed'!C17,IF('Drop-downs'!$B$9="Wales",'Wales new suppressed'!C17,IF('Drop-downs'!$B$9="Northern Ireland",'Northern Ireland new suppressed'!C17,"ERROR")))))</f>
        <v>0</v>
      </c>
      <c r="F30" s="152">
        <f>IF('Drop-downs'!$B$9="U.K.",'UK new suppressed'!D17,IF('Drop-downs'!$B$9="England",'England new suppressed'!D17,IF('Drop-downs'!$B$9="Scotland",'Scotland new suppressed'!D17,IF('Drop-downs'!$B$9="Wales",'Wales new suppressed'!D17,IF('Drop-downs'!$B$9="Northern Ireland",'Northern Ireland new suppressed'!D17,"ERROR")))))</f>
        <v>0</v>
      </c>
      <c r="G30" s="153"/>
      <c r="H30" s="150">
        <f>IF('Drop-downs'!$B$9="U.K.",'UK new suppressed'!F17,IF('Drop-downs'!$B$9="England",'England new suppressed'!F17,IF('Drop-downs'!$B$9="Scotland",'Scotland new suppressed'!F17,IF('Drop-downs'!$B$9="Wales",'Wales new suppressed'!F17,IF('Drop-downs'!$B$9="Northern Ireland",'Northern Ireland new suppressed'!F17,"ERROR")))))</f>
        <v>0</v>
      </c>
      <c r="I30" s="151">
        <f>IF('Drop-downs'!$B$9="U.K.",'UK new suppressed'!G17,IF('Drop-downs'!$B$9="England",'England new suppressed'!G17,IF('Drop-downs'!$B$9="Scotland",'Scotland new suppressed'!G17,IF('Drop-downs'!$B$9="Wales",'Wales new suppressed'!G17,IF('Drop-downs'!$B$9="Northern Ireland",'Northern Ireland new suppressed'!G17,"ERROR")))))</f>
        <v>0</v>
      </c>
      <c r="J30" s="152">
        <f>IF('Drop-downs'!$B$9="U.K.",'UK new suppressed'!H17,IF('Drop-downs'!$B$9="England",'England new suppressed'!H17,IF('Drop-downs'!$B$9="Scotland",'Scotland new suppressed'!H17,IF('Drop-downs'!$B$9="Wales",'Wales new suppressed'!H17,IF('Drop-downs'!$B$9="Northern Ireland",'Northern Ireland new suppressed'!H17,"ERROR")))))</f>
        <v>0</v>
      </c>
      <c r="K30" s="153"/>
      <c r="L30" s="150">
        <f>IF('Drop-downs'!$B$9="U.K.",'UK new suppressed'!J17,IF('Drop-downs'!$B$9="England",'England new suppressed'!J17,IF('Drop-downs'!$B$9="Scotland",'Scotland new suppressed'!J17,IF('Drop-downs'!$B$9="Wales",'Wales new suppressed'!J17,IF('Drop-downs'!$B$9="Northern Ireland",'Northern Ireland new suppressed'!J17,"ERROR")))))</f>
        <v>9</v>
      </c>
      <c r="M30" s="151">
        <f>IF('Drop-downs'!$B$9="U.K.",'UK new suppressed'!K17,IF('Drop-downs'!$B$9="England",'England new suppressed'!K17,IF('Drop-downs'!$B$9="Scotland",'Scotland new suppressed'!K17,IF('Drop-downs'!$B$9="Wales",'Wales new suppressed'!K17,IF('Drop-downs'!$B$9="Northern Ireland",'Northern Ireland new suppressed'!K17,"ERROR")))))</f>
        <v>0</v>
      </c>
      <c r="N30" s="152">
        <f>IF('Drop-downs'!$B$9="U.K.",'UK new suppressed'!L17,IF('Drop-downs'!$B$9="England",'England new suppressed'!L17,IF('Drop-downs'!$B$9="Scotland",'Scotland new suppressed'!L17,IF('Drop-downs'!$B$9="Wales",'Wales new suppressed'!L17,IF('Drop-downs'!$B$9="Northern Ireland",'Northern Ireland new suppressed'!L17,"ERROR")))))</f>
        <v>0</v>
      </c>
      <c r="O30" s="150">
        <f>IF('Drop-downs'!$B$9="U.K.",'UK new suppressed'!M17,IF('Drop-downs'!$B$9="England",'England new suppressed'!M17,IF('Drop-downs'!$B$9="Scotland",'Scotland new suppressed'!M17,IF('Drop-downs'!$B$9="Wales",'Wales new suppressed'!M17,IF('Drop-downs'!$B$9="Northern Ireland",'Northern Ireland new suppressed'!M17,"ERROR")))))</f>
        <v>14</v>
      </c>
      <c r="P30" s="151">
        <f>IF('Drop-downs'!$B$9="U.K.",'UK new suppressed'!N17,IF('Drop-downs'!$B$9="England",'England new suppressed'!N17,IF('Drop-downs'!$B$9="Scotland",'Scotland new suppressed'!N17,IF('Drop-downs'!$B$9="Wales",'Wales new suppressed'!N17,IF('Drop-downs'!$B$9="Northern Ireland",'Northern Ireland new suppressed'!N17,"ERROR")))))</f>
        <v>0</v>
      </c>
      <c r="Q30" s="152">
        <f>IF('Drop-downs'!$B$9="U.K.",'UK new suppressed'!O17,IF('Drop-downs'!$B$9="England",'England new suppressed'!O17,IF('Drop-downs'!$B$9="Scotland",'Scotland new suppressed'!O17,IF('Drop-downs'!$B$9="Wales",'Wales new suppressed'!O17,IF('Drop-downs'!$B$9="Northern Ireland",'Northern Ireland new suppressed'!O17,"ERROR")))))</f>
        <v>0</v>
      </c>
      <c r="R30" s="153"/>
      <c r="S30" s="150" t="str">
        <f>IF('Drop-downs'!$B$9="U.K.",'UK new suppressed'!Q17,IF('Drop-downs'!$B$9="England",'England new suppressed'!Q17,IF('Drop-downs'!$B$9="Scotland",'Scotland new suppressed'!Q17,IF('Drop-downs'!$B$9="Wales",'Wales new suppressed'!Q17,IF('Drop-downs'!$B$9="Northern Ireland",'Northern Ireland new suppressed'!Q17,"ERROR")))))</f>
        <v>&lt;5</v>
      </c>
      <c r="T30" s="151">
        <f>IF('Drop-downs'!$B$9="U.K.",'UK new suppressed'!R17,IF('Drop-downs'!$B$9="England",'England new suppressed'!R17,IF('Drop-downs'!$B$9="Scotland",'Scotland new suppressed'!R17,IF('Drop-downs'!$B$9="Wales",'Wales new suppressed'!R17,IF('Drop-downs'!$B$9="Northern Ireland",'Northern Ireland new suppressed'!R17,"ERROR")))))</f>
        <v>0</v>
      </c>
      <c r="U30" s="152">
        <f>IF('Drop-downs'!$B$9="U.K.",'UK new suppressed'!S17,IF('Drop-downs'!$B$9="England",'England new suppressed'!S17,IF('Drop-downs'!$B$9="Scotland",'Scotland new suppressed'!S17,IF('Drop-downs'!$B$9="Wales",'Wales new suppressed'!S17,IF('Drop-downs'!$B$9="Northern Ireland",'Northern Ireland new suppressed'!S17,"ERROR")))))</f>
        <v>0</v>
      </c>
      <c r="V30" s="150" t="str">
        <f>IF('Drop-downs'!$B$9="U.K.",'UK new suppressed'!T17,IF('Drop-downs'!$B$9="England",'England new suppressed'!T17,IF('Drop-downs'!$B$9="Scotland",'Scotland new suppressed'!T17,IF('Drop-downs'!$B$9="Wales",'Wales new suppressed'!T17,IF('Drop-downs'!$B$9="Northern Ireland",'Northern Ireland new suppressed'!T17,"ERROR")))))</f>
        <v>&lt;5</v>
      </c>
      <c r="W30" s="151">
        <f>IF('Drop-downs'!$B$9="U.K.",'UK new suppressed'!U17,IF('Drop-downs'!$B$9="England",'England new suppressed'!U17,IF('Drop-downs'!$B$9="Scotland",'Scotland new suppressed'!U17,IF('Drop-downs'!$B$9="Wales",'Wales new suppressed'!U17,IF('Drop-downs'!$B$9="Northern Ireland",'Northern Ireland new suppressed'!U17,"ERROR")))))</f>
        <v>0</v>
      </c>
      <c r="X30" s="152">
        <f>IF('Drop-downs'!$B$9="U.K.",'UK new suppressed'!V17,IF('Drop-downs'!$B$9="England",'England new suppressed'!V17,IF('Drop-downs'!$B$9="Scotland",'Scotland new suppressed'!V17,IF('Drop-downs'!$B$9="Wales",'Wales new suppressed'!V17,IF('Drop-downs'!$B$9="Northern Ireland",'Northern Ireland new suppressed'!V17,"ERROR")))))</f>
        <v>0</v>
      </c>
      <c r="Y30" s="153"/>
      <c r="Z30" s="150">
        <f>IF('Drop-downs'!$B$9="U.K.",'UK new suppressed'!X17,IF('Drop-downs'!$B$9="England",'England new suppressed'!X17,IF('Drop-downs'!$B$9="Scotland",'Scotland new suppressed'!X17,IF('Drop-downs'!$B$9="Wales",'Wales new suppressed'!X17,IF('Drop-downs'!$B$9="Northern Ireland",'Northern Ireland new suppressed'!X17,"ERROR")))))</f>
        <v>212</v>
      </c>
      <c r="AA30" s="151">
        <f>IF('Drop-downs'!$B$9="U.K.",'UK new suppressed'!Y17,IF('Drop-downs'!$B$9="England",'England new suppressed'!Y17,IF('Drop-downs'!$B$9="Scotland",'Scotland new suppressed'!Y17,IF('Drop-downs'!$B$9="Wales",'Wales new suppressed'!Y17,IF('Drop-downs'!$B$9="Northern Ireland",'Northern Ireland new suppressed'!Y17,"ERROR")))))</f>
        <v>0</v>
      </c>
      <c r="AB30" s="152">
        <f>IF('Drop-downs'!$B$9="U.K.",'UK new suppressed'!Z17,IF('Drop-downs'!$B$9="England",'England new suppressed'!Z17,IF('Drop-downs'!$B$9="Scotland",'Scotland new suppressed'!Z17,IF('Drop-downs'!$B$9="Wales",'Wales new suppressed'!Z17,IF('Drop-downs'!$B$9="Northern Ireland",'Northern Ireland new suppressed'!Z17,"ERROR")))))</f>
        <v>0</v>
      </c>
      <c r="AC30" s="150">
        <f>IF('Drop-downs'!$B$9="U.K.",'UK new suppressed'!AA17,IF('Drop-downs'!$B$9="England",'England new suppressed'!AA17,IF('Drop-downs'!$B$9="Scotland",'Scotland new suppressed'!AA17,IF('Drop-downs'!$B$9="Wales",'Wales new suppressed'!AA17,IF('Drop-downs'!$B$9="Northern Ireland",'Northern Ireland new suppressed'!AA17,"ERROR")))))</f>
        <v>264</v>
      </c>
      <c r="AD30" s="151">
        <f>IF('Drop-downs'!$B$9="U.K.",'UK new suppressed'!AB17,IF('Drop-downs'!$B$9="England",'England new suppressed'!AB17,IF('Drop-downs'!$B$9="Scotland",'Scotland new suppressed'!AB17,IF('Drop-downs'!$B$9="Wales",'Wales new suppressed'!AB17,IF('Drop-downs'!$B$9="Northern Ireland",'Northern Ireland new suppressed'!AB17,"ERROR")))))</f>
        <v>0</v>
      </c>
      <c r="AE30" s="152">
        <f>IF('Drop-downs'!$B$9="U.K.",'UK new suppressed'!AC17,IF('Drop-downs'!$B$9="England",'England new suppressed'!AC17,IF('Drop-downs'!$B$9="Scotland",'Scotland new suppressed'!AC17,IF('Drop-downs'!$B$9="Wales",'Wales new suppressed'!AC17,IF('Drop-downs'!$B$9="Northern Ireland",'Northern Ireland new suppressed'!AC17,"ERROR")))))</f>
        <v>0</v>
      </c>
      <c r="AF30" s="106"/>
      <c r="AG30" s="106"/>
      <c r="AH30" s="106"/>
      <c r="AI30" s="107"/>
    </row>
    <row r="31" spans="2:35" s="85" customFormat="1">
      <c r="B31" s="90">
        <v>1961</v>
      </c>
      <c r="C31" s="86"/>
      <c r="D31" s="154">
        <f>IF('Drop-downs'!$B$9="U.K.",'UK new suppressed'!B18,IF('Drop-downs'!$B$9="England",'England new suppressed'!B18,IF('Drop-downs'!$B$9="Scotland",'Scotland new suppressed'!B18,IF('Drop-downs'!$B$9="Wales",'Wales new suppressed'!B18,IF('Drop-downs'!$B$9="Northern Ireland",'Northern Ireland new suppressed'!B18,"ERROR")))))</f>
        <v>66</v>
      </c>
      <c r="E31" s="155">
        <f>IF('Drop-downs'!$B$9="U.K.",'UK new suppressed'!C18,IF('Drop-downs'!$B$9="England",'England new suppressed'!C18,IF('Drop-downs'!$B$9="Scotland",'Scotland new suppressed'!C18,IF('Drop-downs'!$B$9="Wales",'Wales new suppressed'!C18,IF('Drop-downs'!$B$9="Northern Ireland",'Northern Ireland new suppressed'!C18,"ERROR")))))</f>
        <v>0</v>
      </c>
      <c r="F31" s="156">
        <f>IF('Drop-downs'!$B$9="U.K.",'UK new suppressed'!D18,IF('Drop-downs'!$B$9="England",'England new suppressed'!D18,IF('Drop-downs'!$B$9="Scotland",'Scotland new suppressed'!D18,IF('Drop-downs'!$B$9="Wales",'Wales new suppressed'!D18,IF('Drop-downs'!$B$9="Northern Ireland",'Northern Ireland new suppressed'!D18,"ERROR")))))</f>
        <v>0</v>
      </c>
      <c r="G31" s="153"/>
      <c r="H31" s="154">
        <f>IF('Drop-downs'!$B$9="U.K.",'UK new suppressed'!F18,IF('Drop-downs'!$B$9="England",'England new suppressed'!F18,IF('Drop-downs'!$B$9="Scotland",'Scotland new suppressed'!F18,IF('Drop-downs'!$B$9="Wales",'Wales new suppressed'!F18,IF('Drop-downs'!$B$9="Northern Ireland",'Northern Ireland new suppressed'!F18,"ERROR")))))</f>
        <v>0</v>
      </c>
      <c r="I31" s="155">
        <f>IF('Drop-downs'!$B$9="U.K.",'UK new suppressed'!G18,IF('Drop-downs'!$B$9="England",'England new suppressed'!G18,IF('Drop-downs'!$B$9="Scotland",'Scotland new suppressed'!G18,IF('Drop-downs'!$B$9="Wales",'Wales new suppressed'!G18,IF('Drop-downs'!$B$9="Northern Ireland",'Northern Ireland new suppressed'!G18,"ERROR")))))</f>
        <v>0</v>
      </c>
      <c r="J31" s="156">
        <f>IF('Drop-downs'!$B$9="U.K.",'UK new suppressed'!H18,IF('Drop-downs'!$B$9="England",'England new suppressed'!H18,IF('Drop-downs'!$B$9="Scotland",'Scotland new suppressed'!H18,IF('Drop-downs'!$B$9="Wales",'Wales new suppressed'!H18,IF('Drop-downs'!$B$9="Northern Ireland",'Northern Ireland new suppressed'!H18,"ERROR")))))</f>
        <v>0</v>
      </c>
      <c r="K31" s="153"/>
      <c r="L31" s="154">
        <f>IF('Drop-downs'!$B$9="U.K.",'UK new suppressed'!J18,IF('Drop-downs'!$B$9="England",'England new suppressed'!J18,IF('Drop-downs'!$B$9="Scotland",'Scotland new suppressed'!J18,IF('Drop-downs'!$B$9="Wales",'Wales new suppressed'!J18,IF('Drop-downs'!$B$9="Northern Ireland",'Northern Ireland new suppressed'!J18,"ERROR")))))</f>
        <v>9</v>
      </c>
      <c r="M31" s="155">
        <f>IF('Drop-downs'!$B$9="U.K.",'UK new suppressed'!K18,IF('Drop-downs'!$B$9="England",'England new suppressed'!K18,IF('Drop-downs'!$B$9="Scotland",'Scotland new suppressed'!K18,IF('Drop-downs'!$B$9="Wales",'Wales new suppressed'!K18,IF('Drop-downs'!$B$9="Northern Ireland",'Northern Ireland new suppressed'!K18,"ERROR")))))</f>
        <v>0</v>
      </c>
      <c r="N31" s="156">
        <f>IF('Drop-downs'!$B$9="U.K.",'UK new suppressed'!L18,IF('Drop-downs'!$B$9="England",'England new suppressed'!L18,IF('Drop-downs'!$B$9="Scotland",'Scotland new suppressed'!L18,IF('Drop-downs'!$B$9="Wales",'Wales new suppressed'!L18,IF('Drop-downs'!$B$9="Northern Ireland",'Northern Ireland new suppressed'!L18,"ERROR")))))</f>
        <v>0</v>
      </c>
      <c r="O31" s="154">
        <f>IF('Drop-downs'!$B$9="U.K.",'UK new suppressed'!M18,IF('Drop-downs'!$B$9="England",'England new suppressed'!M18,IF('Drop-downs'!$B$9="Scotland",'Scotland new suppressed'!M18,IF('Drop-downs'!$B$9="Wales",'Wales new suppressed'!M18,IF('Drop-downs'!$B$9="Northern Ireland",'Northern Ireland new suppressed'!M18,"ERROR")))))</f>
        <v>15</v>
      </c>
      <c r="P31" s="155">
        <f>IF('Drop-downs'!$B$9="U.K.",'UK new suppressed'!N18,IF('Drop-downs'!$B$9="England",'England new suppressed'!N18,IF('Drop-downs'!$B$9="Scotland",'Scotland new suppressed'!N18,IF('Drop-downs'!$B$9="Wales",'Wales new suppressed'!N18,IF('Drop-downs'!$B$9="Northern Ireland",'Northern Ireland new suppressed'!N18,"ERROR")))))</f>
        <v>0</v>
      </c>
      <c r="Q31" s="156">
        <f>IF('Drop-downs'!$B$9="U.K.",'UK new suppressed'!O18,IF('Drop-downs'!$B$9="England",'England new suppressed'!O18,IF('Drop-downs'!$B$9="Scotland",'Scotland new suppressed'!O18,IF('Drop-downs'!$B$9="Wales",'Wales new suppressed'!O18,IF('Drop-downs'!$B$9="Northern Ireland",'Northern Ireland new suppressed'!O18,"ERROR")))))</f>
        <v>0</v>
      </c>
      <c r="R31" s="153"/>
      <c r="S31" s="154" t="str">
        <f>IF('Drop-downs'!$B$9="U.K.",'UK new suppressed'!Q18,IF('Drop-downs'!$B$9="England",'England new suppressed'!Q18,IF('Drop-downs'!$B$9="Scotland",'Scotland new suppressed'!Q18,IF('Drop-downs'!$B$9="Wales",'Wales new suppressed'!Q18,IF('Drop-downs'!$B$9="Northern Ireland",'Northern Ireland new suppressed'!Q18,"ERROR")))))</f>
        <v>&lt;5</v>
      </c>
      <c r="T31" s="155">
        <f>IF('Drop-downs'!$B$9="U.K.",'UK new suppressed'!R18,IF('Drop-downs'!$B$9="England",'England new suppressed'!R18,IF('Drop-downs'!$B$9="Scotland",'Scotland new suppressed'!R18,IF('Drop-downs'!$B$9="Wales",'Wales new suppressed'!R18,IF('Drop-downs'!$B$9="Northern Ireland",'Northern Ireland new suppressed'!R18,"ERROR")))))</f>
        <v>0</v>
      </c>
      <c r="U31" s="156">
        <f>IF('Drop-downs'!$B$9="U.K.",'UK new suppressed'!S18,IF('Drop-downs'!$B$9="England",'England new suppressed'!S18,IF('Drop-downs'!$B$9="Scotland",'Scotland new suppressed'!S18,IF('Drop-downs'!$B$9="Wales",'Wales new suppressed'!S18,IF('Drop-downs'!$B$9="Northern Ireland",'Northern Ireland new suppressed'!S18,"ERROR")))))</f>
        <v>0</v>
      </c>
      <c r="V31" s="154" t="str">
        <f>IF('Drop-downs'!$B$9="U.K.",'UK new suppressed'!T18,IF('Drop-downs'!$B$9="England",'England new suppressed'!T18,IF('Drop-downs'!$B$9="Scotland",'Scotland new suppressed'!T18,IF('Drop-downs'!$B$9="Wales",'Wales new suppressed'!T18,IF('Drop-downs'!$B$9="Northern Ireland",'Northern Ireland new suppressed'!T18,"ERROR")))))</f>
        <v>&lt;5</v>
      </c>
      <c r="W31" s="155">
        <f>IF('Drop-downs'!$B$9="U.K.",'UK new suppressed'!U18,IF('Drop-downs'!$B$9="England",'England new suppressed'!U18,IF('Drop-downs'!$B$9="Scotland",'Scotland new suppressed'!U18,IF('Drop-downs'!$B$9="Wales",'Wales new suppressed'!U18,IF('Drop-downs'!$B$9="Northern Ireland",'Northern Ireland new suppressed'!U18,"ERROR")))))</f>
        <v>0</v>
      </c>
      <c r="X31" s="156">
        <f>IF('Drop-downs'!$B$9="U.K.",'UK new suppressed'!V18,IF('Drop-downs'!$B$9="England",'England new suppressed'!V18,IF('Drop-downs'!$B$9="Scotland",'Scotland new suppressed'!V18,IF('Drop-downs'!$B$9="Wales",'Wales new suppressed'!V18,IF('Drop-downs'!$B$9="Northern Ireland",'Northern Ireland new suppressed'!V18,"ERROR")))))</f>
        <v>0</v>
      </c>
      <c r="Y31" s="153"/>
      <c r="Z31" s="154">
        <f>IF('Drop-downs'!$B$9="U.K.",'UK new suppressed'!X18,IF('Drop-downs'!$B$9="England",'England new suppressed'!X18,IF('Drop-downs'!$B$9="Scotland",'Scotland new suppressed'!X18,IF('Drop-downs'!$B$9="Wales",'Wales new suppressed'!X18,IF('Drop-downs'!$B$9="Northern Ireland",'Northern Ireland new suppressed'!X18,"ERROR")))))</f>
        <v>224</v>
      </c>
      <c r="AA31" s="155">
        <f>IF('Drop-downs'!$B$9="U.K.",'UK new suppressed'!Y18,IF('Drop-downs'!$B$9="England",'England new suppressed'!Y18,IF('Drop-downs'!$B$9="Scotland",'Scotland new suppressed'!Y18,IF('Drop-downs'!$B$9="Wales",'Wales new suppressed'!Y18,IF('Drop-downs'!$B$9="Northern Ireland",'Northern Ireland new suppressed'!Y18,"ERROR")))))</f>
        <v>0</v>
      </c>
      <c r="AB31" s="156">
        <f>IF('Drop-downs'!$B$9="U.K.",'UK new suppressed'!Z18,IF('Drop-downs'!$B$9="England",'England new suppressed'!Z18,IF('Drop-downs'!$B$9="Scotland",'Scotland new suppressed'!Z18,IF('Drop-downs'!$B$9="Wales",'Wales new suppressed'!Z18,IF('Drop-downs'!$B$9="Northern Ireland",'Northern Ireland new suppressed'!Z18,"ERROR")))))</f>
        <v>0</v>
      </c>
      <c r="AC31" s="154">
        <f>IF('Drop-downs'!$B$9="U.K.",'UK new suppressed'!AA18,IF('Drop-downs'!$B$9="England",'England new suppressed'!AA18,IF('Drop-downs'!$B$9="Scotland",'Scotland new suppressed'!AA18,IF('Drop-downs'!$B$9="Wales",'Wales new suppressed'!AA18,IF('Drop-downs'!$B$9="Northern Ireland",'Northern Ireland new suppressed'!AA18,"ERROR")))))</f>
        <v>277</v>
      </c>
      <c r="AD31" s="155">
        <f>IF('Drop-downs'!$B$9="U.K.",'UK new suppressed'!AB18,IF('Drop-downs'!$B$9="England",'England new suppressed'!AB18,IF('Drop-downs'!$B$9="Scotland",'Scotland new suppressed'!AB18,IF('Drop-downs'!$B$9="Wales",'Wales new suppressed'!AB18,IF('Drop-downs'!$B$9="Northern Ireland",'Northern Ireland new suppressed'!AB18,"ERROR")))))</f>
        <v>0</v>
      </c>
      <c r="AE31" s="156">
        <f>IF('Drop-downs'!$B$9="U.K.",'UK new suppressed'!AC18,IF('Drop-downs'!$B$9="England",'England new suppressed'!AC18,IF('Drop-downs'!$B$9="Scotland",'Scotland new suppressed'!AC18,IF('Drop-downs'!$B$9="Wales",'Wales new suppressed'!AC18,IF('Drop-downs'!$B$9="Northern Ireland",'Northern Ireland new suppressed'!AC18,"ERROR")))))</f>
        <v>0</v>
      </c>
      <c r="AF31" s="108"/>
      <c r="AG31" s="108"/>
      <c r="AH31" s="108"/>
      <c r="AI31" s="107"/>
    </row>
    <row r="32" spans="2:35" s="85" customFormat="1">
      <c r="B32" s="89">
        <v>1962</v>
      </c>
      <c r="C32" s="86"/>
      <c r="D32" s="150">
        <f>IF('Drop-downs'!$B$9="U.K.",'UK new suppressed'!B19,IF('Drop-downs'!$B$9="England",'England new suppressed'!B19,IF('Drop-downs'!$B$9="Scotland",'Scotland new suppressed'!B19,IF('Drop-downs'!$B$9="Wales",'Wales new suppressed'!B19,IF('Drop-downs'!$B$9="Northern Ireland",'Northern Ireland new suppressed'!B19,"ERROR")))))</f>
        <v>70</v>
      </c>
      <c r="E32" s="151">
        <f>IF('Drop-downs'!$B$9="U.K.",'UK new suppressed'!C19,IF('Drop-downs'!$B$9="England",'England new suppressed'!C19,IF('Drop-downs'!$B$9="Scotland",'Scotland new suppressed'!C19,IF('Drop-downs'!$B$9="Wales",'Wales new suppressed'!C19,IF('Drop-downs'!$B$9="Northern Ireland",'Northern Ireland new suppressed'!C19,"ERROR")))))</f>
        <v>0</v>
      </c>
      <c r="F32" s="152">
        <f>IF('Drop-downs'!$B$9="U.K.",'UK new suppressed'!D19,IF('Drop-downs'!$B$9="England",'England new suppressed'!D19,IF('Drop-downs'!$B$9="Scotland",'Scotland new suppressed'!D19,IF('Drop-downs'!$B$9="Wales",'Wales new suppressed'!D19,IF('Drop-downs'!$B$9="Northern Ireland",'Northern Ireland new suppressed'!D19,"ERROR")))))</f>
        <v>0</v>
      </c>
      <c r="G32" s="153"/>
      <c r="H32" s="150">
        <f>IF('Drop-downs'!$B$9="U.K.",'UK new suppressed'!F19,IF('Drop-downs'!$B$9="England",'England new suppressed'!F19,IF('Drop-downs'!$B$9="Scotland",'Scotland new suppressed'!F19,IF('Drop-downs'!$B$9="Wales",'Wales new suppressed'!F19,IF('Drop-downs'!$B$9="Northern Ireland",'Northern Ireland new suppressed'!F19,"ERROR")))))</f>
        <v>0</v>
      </c>
      <c r="I32" s="151">
        <f>IF('Drop-downs'!$B$9="U.K.",'UK new suppressed'!G19,IF('Drop-downs'!$B$9="England",'England new suppressed'!G19,IF('Drop-downs'!$B$9="Scotland",'Scotland new suppressed'!G19,IF('Drop-downs'!$B$9="Wales",'Wales new suppressed'!G19,IF('Drop-downs'!$B$9="Northern Ireland",'Northern Ireland new suppressed'!G19,"ERROR")))))</f>
        <v>0</v>
      </c>
      <c r="J32" s="152">
        <f>IF('Drop-downs'!$B$9="U.K.",'UK new suppressed'!H19,IF('Drop-downs'!$B$9="England",'England new suppressed'!H19,IF('Drop-downs'!$B$9="Scotland",'Scotland new suppressed'!H19,IF('Drop-downs'!$B$9="Wales",'Wales new suppressed'!H19,IF('Drop-downs'!$B$9="Northern Ireland",'Northern Ireland new suppressed'!H19,"ERROR")))))</f>
        <v>0</v>
      </c>
      <c r="K32" s="153"/>
      <c r="L32" s="150">
        <f>IF('Drop-downs'!$B$9="U.K.",'UK new suppressed'!J19,IF('Drop-downs'!$B$9="England",'England new suppressed'!J19,IF('Drop-downs'!$B$9="Scotland",'Scotland new suppressed'!J19,IF('Drop-downs'!$B$9="Wales",'Wales new suppressed'!J19,IF('Drop-downs'!$B$9="Northern Ireland",'Northern Ireland new suppressed'!J19,"ERROR")))))</f>
        <v>10</v>
      </c>
      <c r="M32" s="151">
        <f>IF('Drop-downs'!$B$9="U.K.",'UK new suppressed'!K19,IF('Drop-downs'!$B$9="England",'England new suppressed'!K19,IF('Drop-downs'!$B$9="Scotland",'Scotland new suppressed'!K19,IF('Drop-downs'!$B$9="Wales",'Wales new suppressed'!K19,IF('Drop-downs'!$B$9="Northern Ireland",'Northern Ireland new suppressed'!K19,"ERROR")))))</f>
        <v>0</v>
      </c>
      <c r="N32" s="152">
        <f>IF('Drop-downs'!$B$9="U.K.",'UK new suppressed'!L19,IF('Drop-downs'!$B$9="England",'England new suppressed'!L19,IF('Drop-downs'!$B$9="Scotland",'Scotland new suppressed'!L19,IF('Drop-downs'!$B$9="Wales",'Wales new suppressed'!L19,IF('Drop-downs'!$B$9="Northern Ireland",'Northern Ireland new suppressed'!L19,"ERROR")))))</f>
        <v>0</v>
      </c>
      <c r="O32" s="150">
        <f>IF('Drop-downs'!$B$9="U.K.",'UK new suppressed'!M19,IF('Drop-downs'!$B$9="England",'England new suppressed'!M19,IF('Drop-downs'!$B$9="Scotland",'Scotland new suppressed'!M19,IF('Drop-downs'!$B$9="Wales",'Wales new suppressed'!M19,IF('Drop-downs'!$B$9="Northern Ireland",'Northern Ireland new suppressed'!M19,"ERROR")))))</f>
        <v>16</v>
      </c>
      <c r="P32" s="151">
        <f>IF('Drop-downs'!$B$9="U.K.",'UK new suppressed'!N19,IF('Drop-downs'!$B$9="England",'England new suppressed'!N19,IF('Drop-downs'!$B$9="Scotland",'Scotland new suppressed'!N19,IF('Drop-downs'!$B$9="Wales",'Wales new suppressed'!N19,IF('Drop-downs'!$B$9="Northern Ireland",'Northern Ireland new suppressed'!N19,"ERROR")))))</f>
        <v>0</v>
      </c>
      <c r="Q32" s="152">
        <f>IF('Drop-downs'!$B$9="U.K.",'UK new suppressed'!O19,IF('Drop-downs'!$B$9="England",'England new suppressed'!O19,IF('Drop-downs'!$B$9="Scotland",'Scotland new suppressed'!O19,IF('Drop-downs'!$B$9="Wales",'Wales new suppressed'!O19,IF('Drop-downs'!$B$9="Northern Ireland",'Northern Ireland new suppressed'!O19,"ERROR")))))</f>
        <v>0</v>
      </c>
      <c r="R32" s="153"/>
      <c r="S32" s="150" t="str">
        <f>IF('Drop-downs'!$B$9="U.K.",'UK new suppressed'!Q19,IF('Drop-downs'!$B$9="England",'England new suppressed'!Q19,IF('Drop-downs'!$B$9="Scotland",'Scotland new suppressed'!Q19,IF('Drop-downs'!$B$9="Wales",'Wales new suppressed'!Q19,IF('Drop-downs'!$B$9="Northern Ireland",'Northern Ireland new suppressed'!Q19,"ERROR")))))</f>
        <v>&lt;5</v>
      </c>
      <c r="T32" s="151">
        <f>IF('Drop-downs'!$B$9="U.K.",'UK new suppressed'!R19,IF('Drop-downs'!$B$9="England",'England new suppressed'!R19,IF('Drop-downs'!$B$9="Scotland",'Scotland new suppressed'!R19,IF('Drop-downs'!$B$9="Wales",'Wales new suppressed'!R19,IF('Drop-downs'!$B$9="Northern Ireland",'Northern Ireland new suppressed'!R19,"ERROR")))))</f>
        <v>0</v>
      </c>
      <c r="U32" s="152">
        <f>IF('Drop-downs'!$B$9="U.K.",'UK new suppressed'!S19,IF('Drop-downs'!$B$9="England",'England new suppressed'!S19,IF('Drop-downs'!$B$9="Scotland",'Scotland new suppressed'!S19,IF('Drop-downs'!$B$9="Wales",'Wales new suppressed'!S19,IF('Drop-downs'!$B$9="Northern Ireland",'Northern Ireland new suppressed'!S19,"ERROR")))))</f>
        <v>0</v>
      </c>
      <c r="V32" s="150" t="str">
        <f>IF('Drop-downs'!$B$9="U.K.",'UK new suppressed'!T19,IF('Drop-downs'!$B$9="England",'England new suppressed'!T19,IF('Drop-downs'!$B$9="Scotland",'Scotland new suppressed'!T19,IF('Drop-downs'!$B$9="Wales",'Wales new suppressed'!T19,IF('Drop-downs'!$B$9="Northern Ireland",'Northern Ireland new suppressed'!T19,"ERROR")))))</f>
        <v>&lt;5</v>
      </c>
      <c r="W32" s="151">
        <f>IF('Drop-downs'!$B$9="U.K.",'UK new suppressed'!U19,IF('Drop-downs'!$B$9="England",'England new suppressed'!U19,IF('Drop-downs'!$B$9="Scotland",'Scotland new suppressed'!U19,IF('Drop-downs'!$B$9="Wales",'Wales new suppressed'!U19,IF('Drop-downs'!$B$9="Northern Ireland",'Northern Ireland new suppressed'!U19,"ERROR")))))</f>
        <v>0</v>
      </c>
      <c r="X32" s="152">
        <f>IF('Drop-downs'!$B$9="U.K.",'UK new suppressed'!V19,IF('Drop-downs'!$B$9="England",'England new suppressed'!V19,IF('Drop-downs'!$B$9="Scotland",'Scotland new suppressed'!V19,IF('Drop-downs'!$B$9="Wales",'Wales new suppressed'!V19,IF('Drop-downs'!$B$9="Northern Ireland",'Northern Ireland new suppressed'!V19,"ERROR")))))</f>
        <v>0</v>
      </c>
      <c r="Y32" s="153"/>
      <c r="Z32" s="150">
        <f>IF('Drop-downs'!$B$9="U.K.",'UK new suppressed'!X19,IF('Drop-downs'!$B$9="England",'England new suppressed'!X19,IF('Drop-downs'!$B$9="Scotland",'Scotland new suppressed'!X19,IF('Drop-downs'!$B$9="Wales",'Wales new suppressed'!X19,IF('Drop-downs'!$B$9="Northern Ireland",'Northern Ireland new suppressed'!X19,"ERROR")))))</f>
        <v>236</v>
      </c>
      <c r="AA32" s="151">
        <f>IF('Drop-downs'!$B$9="U.K.",'UK new suppressed'!Y19,IF('Drop-downs'!$B$9="England",'England new suppressed'!Y19,IF('Drop-downs'!$B$9="Scotland",'Scotland new suppressed'!Y19,IF('Drop-downs'!$B$9="Wales",'Wales new suppressed'!Y19,IF('Drop-downs'!$B$9="Northern Ireland",'Northern Ireland new suppressed'!Y19,"ERROR")))))</f>
        <v>0</v>
      </c>
      <c r="AB32" s="152">
        <f>IF('Drop-downs'!$B$9="U.K.",'UK new suppressed'!Z19,IF('Drop-downs'!$B$9="England",'England new suppressed'!Z19,IF('Drop-downs'!$B$9="Scotland",'Scotland new suppressed'!Z19,IF('Drop-downs'!$B$9="Wales",'Wales new suppressed'!Z19,IF('Drop-downs'!$B$9="Northern Ireland",'Northern Ireland new suppressed'!Z19,"ERROR")))))</f>
        <v>0</v>
      </c>
      <c r="AC32" s="150">
        <f>IF('Drop-downs'!$B$9="U.K.",'UK new suppressed'!AA19,IF('Drop-downs'!$B$9="England",'England new suppressed'!AA19,IF('Drop-downs'!$B$9="Scotland",'Scotland new suppressed'!AA19,IF('Drop-downs'!$B$9="Wales",'Wales new suppressed'!AA19,IF('Drop-downs'!$B$9="Northern Ireland",'Northern Ireland new suppressed'!AA19,"ERROR")))))</f>
        <v>291</v>
      </c>
      <c r="AD32" s="151">
        <f>IF('Drop-downs'!$B$9="U.K.",'UK new suppressed'!AB19,IF('Drop-downs'!$B$9="England",'England new suppressed'!AB19,IF('Drop-downs'!$B$9="Scotland",'Scotland new suppressed'!AB19,IF('Drop-downs'!$B$9="Wales",'Wales new suppressed'!AB19,IF('Drop-downs'!$B$9="Northern Ireland",'Northern Ireland new suppressed'!AB19,"ERROR")))))</f>
        <v>0</v>
      </c>
      <c r="AE32" s="152">
        <f>IF('Drop-downs'!$B$9="U.K.",'UK new suppressed'!AC19,IF('Drop-downs'!$B$9="England",'England new suppressed'!AC19,IF('Drop-downs'!$B$9="Scotland",'Scotland new suppressed'!AC19,IF('Drop-downs'!$B$9="Wales",'Wales new suppressed'!AC19,IF('Drop-downs'!$B$9="Northern Ireland",'Northern Ireland new suppressed'!AC19,"ERROR")))))</f>
        <v>0</v>
      </c>
      <c r="AF32" s="106"/>
      <c r="AG32" s="106"/>
      <c r="AH32" s="106"/>
      <c r="AI32" s="107"/>
    </row>
    <row r="33" spans="2:35" s="85" customFormat="1">
      <c r="B33" s="90">
        <v>1963</v>
      </c>
      <c r="C33" s="86"/>
      <c r="D33" s="154">
        <f>IF('Drop-downs'!$B$9="U.K.",'UK new suppressed'!B20,IF('Drop-downs'!$B$9="England",'England new suppressed'!B20,IF('Drop-downs'!$B$9="Scotland",'Scotland new suppressed'!B20,IF('Drop-downs'!$B$9="Wales",'Wales new suppressed'!B20,IF('Drop-downs'!$B$9="Northern Ireland",'Northern Ireland new suppressed'!B20,"ERROR")))))</f>
        <v>74</v>
      </c>
      <c r="E33" s="155">
        <f>IF('Drop-downs'!$B$9="U.K.",'UK new suppressed'!C20,IF('Drop-downs'!$B$9="England",'England new suppressed'!C20,IF('Drop-downs'!$B$9="Scotland",'Scotland new suppressed'!C20,IF('Drop-downs'!$B$9="Wales",'Wales new suppressed'!C20,IF('Drop-downs'!$B$9="Northern Ireland",'Northern Ireland new suppressed'!C20,"ERROR")))))</f>
        <v>0</v>
      </c>
      <c r="F33" s="156">
        <f>IF('Drop-downs'!$B$9="U.K.",'UK new suppressed'!D20,IF('Drop-downs'!$B$9="England",'England new suppressed'!D20,IF('Drop-downs'!$B$9="Scotland",'Scotland new suppressed'!D20,IF('Drop-downs'!$B$9="Wales",'Wales new suppressed'!D20,IF('Drop-downs'!$B$9="Northern Ireland",'Northern Ireland new suppressed'!D20,"ERROR")))))</f>
        <v>0</v>
      </c>
      <c r="G33" s="153"/>
      <c r="H33" s="154">
        <f>IF('Drop-downs'!$B$9="U.K.",'UK new suppressed'!F20,IF('Drop-downs'!$B$9="England",'England new suppressed'!F20,IF('Drop-downs'!$B$9="Scotland",'Scotland new suppressed'!F20,IF('Drop-downs'!$B$9="Wales",'Wales new suppressed'!F20,IF('Drop-downs'!$B$9="Northern Ireland",'Northern Ireland new suppressed'!F20,"ERROR")))))</f>
        <v>0</v>
      </c>
      <c r="I33" s="155">
        <f>IF('Drop-downs'!$B$9="U.K.",'UK new suppressed'!G20,IF('Drop-downs'!$B$9="England",'England new suppressed'!G20,IF('Drop-downs'!$B$9="Scotland",'Scotland new suppressed'!G20,IF('Drop-downs'!$B$9="Wales",'Wales new suppressed'!G20,IF('Drop-downs'!$B$9="Northern Ireland",'Northern Ireland new suppressed'!G20,"ERROR")))))</f>
        <v>0</v>
      </c>
      <c r="J33" s="156">
        <f>IF('Drop-downs'!$B$9="U.K.",'UK new suppressed'!H20,IF('Drop-downs'!$B$9="England",'England new suppressed'!H20,IF('Drop-downs'!$B$9="Scotland",'Scotland new suppressed'!H20,IF('Drop-downs'!$B$9="Wales",'Wales new suppressed'!H20,IF('Drop-downs'!$B$9="Northern Ireland",'Northern Ireland new suppressed'!H20,"ERROR")))))</f>
        <v>0</v>
      </c>
      <c r="K33" s="153"/>
      <c r="L33" s="154">
        <f>IF('Drop-downs'!$B$9="U.K.",'UK new suppressed'!J20,IF('Drop-downs'!$B$9="England",'England new suppressed'!J20,IF('Drop-downs'!$B$9="Scotland",'Scotland new suppressed'!J20,IF('Drop-downs'!$B$9="Wales",'Wales new suppressed'!J20,IF('Drop-downs'!$B$9="Northern Ireland",'Northern Ireland new suppressed'!J20,"ERROR")))))</f>
        <v>11</v>
      </c>
      <c r="M33" s="155">
        <f>IF('Drop-downs'!$B$9="U.K.",'UK new suppressed'!K20,IF('Drop-downs'!$B$9="England",'England new suppressed'!K20,IF('Drop-downs'!$B$9="Scotland",'Scotland new suppressed'!K20,IF('Drop-downs'!$B$9="Wales",'Wales new suppressed'!K20,IF('Drop-downs'!$B$9="Northern Ireland",'Northern Ireland new suppressed'!K20,"ERROR")))))</f>
        <v>0</v>
      </c>
      <c r="N33" s="156">
        <f>IF('Drop-downs'!$B$9="U.K.",'UK new suppressed'!L20,IF('Drop-downs'!$B$9="England",'England new suppressed'!L20,IF('Drop-downs'!$B$9="Scotland",'Scotland new suppressed'!L20,IF('Drop-downs'!$B$9="Wales",'Wales new suppressed'!L20,IF('Drop-downs'!$B$9="Northern Ireland",'Northern Ireland new suppressed'!L20,"ERROR")))))</f>
        <v>0</v>
      </c>
      <c r="O33" s="154">
        <f>IF('Drop-downs'!$B$9="U.K.",'UK new suppressed'!M20,IF('Drop-downs'!$B$9="England",'England new suppressed'!M20,IF('Drop-downs'!$B$9="Scotland",'Scotland new suppressed'!M20,IF('Drop-downs'!$B$9="Wales",'Wales new suppressed'!M20,IF('Drop-downs'!$B$9="Northern Ireland",'Northern Ireland new suppressed'!M20,"ERROR")))))</f>
        <v>16</v>
      </c>
      <c r="P33" s="155">
        <f>IF('Drop-downs'!$B$9="U.K.",'UK new suppressed'!N20,IF('Drop-downs'!$B$9="England",'England new suppressed'!N20,IF('Drop-downs'!$B$9="Scotland",'Scotland new suppressed'!N20,IF('Drop-downs'!$B$9="Wales",'Wales new suppressed'!N20,IF('Drop-downs'!$B$9="Northern Ireland",'Northern Ireland new suppressed'!N20,"ERROR")))))</f>
        <v>0</v>
      </c>
      <c r="Q33" s="156">
        <f>IF('Drop-downs'!$B$9="U.K.",'UK new suppressed'!O20,IF('Drop-downs'!$B$9="England",'England new suppressed'!O20,IF('Drop-downs'!$B$9="Scotland",'Scotland new suppressed'!O20,IF('Drop-downs'!$B$9="Wales",'Wales new suppressed'!O20,IF('Drop-downs'!$B$9="Northern Ireland",'Northern Ireland new suppressed'!O20,"ERROR")))))</f>
        <v>0</v>
      </c>
      <c r="R33" s="153"/>
      <c r="S33" s="154" t="str">
        <f>IF('Drop-downs'!$B$9="U.K.",'UK new suppressed'!Q20,IF('Drop-downs'!$B$9="England",'England new suppressed'!Q20,IF('Drop-downs'!$B$9="Scotland",'Scotland new suppressed'!Q20,IF('Drop-downs'!$B$9="Wales",'Wales new suppressed'!Q20,IF('Drop-downs'!$B$9="Northern Ireland",'Northern Ireland new suppressed'!Q20,"ERROR")))))</f>
        <v>&lt;5</v>
      </c>
      <c r="T33" s="155">
        <f>IF('Drop-downs'!$B$9="U.K.",'UK new suppressed'!R20,IF('Drop-downs'!$B$9="England",'England new suppressed'!R20,IF('Drop-downs'!$B$9="Scotland",'Scotland new suppressed'!R20,IF('Drop-downs'!$B$9="Wales",'Wales new suppressed'!R20,IF('Drop-downs'!$B$9="Northern Ireland",'Northern Ireland new suppressed'!R20,"ERROR")))))</f>
        <v>0</v>
      </c>
      <c r="U33" s="156">
        <f>IF('Drop-downs'!$B$9="U.K.",'UK new suppressed'!S20,IF('Drop-downs'!$B$9="England",'England new suppressed'!S20,IF('Drop-downs'!$B$9="Scotland",'Scotland new suppressed'!S20,IF('Drop-downs'!$B$9="Wales",'Wales new suppressed'!S20,IF('Drop-downs'!$B$9="Northern Ireland",'Northern Ireland new suppressed'!S20,"ERROR")))))</f>
        <v>0</v>
      </c>
      <c r="V33" s="154" t="str">
        <f>IF('Drop-downs'!$B$9="U.K.",'UK new suppressed'!T20,IF('Drop-downs'!$B$9="England",'England new suppressed'!T20,IF('Drop-downs'!$B$9="Scotland",'Scotland new suppressed'!T20,IF('Drop-downs'!$B$9="Wales",'Wales new suppressed'!T20,IF('Drop-downs'!$B$9="Northern Ireland",'Northern Ireland new suppressed'!T20,"ERROR")))))</f>
        <v>&lt;5</v>
      </c>
      <c r="W33" s="155">
        <f>IF('Drop-downs'!$B$9="U.K.",'UK new suppressed'!U20,IF('Drop-downs'!$B$9="England",'England new suppressed'!U20,IF('Drop-downs'!$B$9="Scotland",'Scotland new suppressed'!U20,IF('Drop-downs'!$B$9="Wales",'Wales new suppressed'!U20,IF('Drop-downs'!$B$9="Northern Ireland",'Northern Ireland new suppressed'!U20,"ERROR")))))</f>
        <v>0</v>
      </c>
      <c r="X33" s="156">
        <f>IF('Drop-downs'!$B$9="U.K.",'UK new suppressed'!V20,IF('Drop-downs'!$B$9="England",'England new suppressed'!V20,IF('Drop-downs'!$B$9="Scotland",'Scotland new suppressed'!V20,IF('Drop-downs'!$B$9="Wales",'Wales new suppressed'!V20,IF('Drop-downs'!$B$9="Northern Ireland",'Northern Ireland new suppressed'!V20,"ERROR")))))</f>
        <v>0</v>
      </c>
      <c r="Y33" s="153"/>
      <c r="Z33" s="154">
        <f>IF('Drop-downs'!$B$9="U.K.",'UK new suppressed'!X20,IF('Drop-downs'!$B$9="England",'England new suppressed'!X20,IF('Drop-downs'!$B$9="Scotland",'Scotland new suppressed'!X20,IF('Drop-downs'!$B$9="Wales",'Wales new suppressed'!X20,IF('Drop-downs'!$B$9="Northern Ireland",'Northern Ireland new suppressed'!X20,"ERROR")))))</f>
        <v>250</v>
      </c>
      <c r="AA33" s="155">
        <f>IF('Drop-downs'!$B$9="U.K.",'UK new suppressed'!Y20,IF('Drop-downs'!$B$9="England",'England new suppressed'!Y20,IF('Drop-downs'!$B$9="Scotland",'Scotland new suppressed'!Y20,IF('Drop-downs'!$B$9="Wales",'Wales new suppressed'!Y20,IF('Drop-downs'!$B$9="Northern Ireland",'Northern Ireland new suppressed'!Y20,"ERROR")))))</f>
        <v>0</v>
      </c>
      <c r="AB33" s="156">
        <f>IF('Drop-downs'!$B$9="U.K.",'UK new suppressed'!Z20,IF('Drop-downs'!$B$9="England",'England new suppressed'!Z20,IF('Drop-downs'!$B$9="Scotland",'Scotland new suppressed'!Z20,IF('Drop-downs'!$B$9="Wales",'Wales new suppressed'!Z20,IF('Drop-downs'!$B$9="Northern Ireland",'Northern Ireland new suppressed'!Z20,"ERROR")))))</f>
        <v>0</v>
      </c>
      <c r="AC33" s="154">
        <f>IF('Drop-downs'!$B$9="U.K.",'UK new suppressed'!AA20,IF('Drop-downs'!$B$9="England",'England new suppressed'!AA20,IF('Drop-downs'!$B$9="Scotland",'Scotland new suppressed'!AA20,IF('Drop-downs'!$B$9="Wales",'Wales new suppressed'!AA20,IF('Drop-downs'!$B$9="Northern Ireland",'Northern Ireland new suppressed'!AA20,"ERROR")))))</f>
        <v>306</v>
      </c>
      <c r="AD33" s="155">
        <f>IF('Drop-downs'!$B$9="U.K.",'UK new suppressed'!AB20,IF('Drop-downs'!$B$9="England",'England new suppressed'!AB20,IF('Drop-downs'!$B$9="Scotland",'Scotland new suppressed'!AB20,IF('Drop-downs'!$B$9="Wales",'Wales new suppressed'!AB20,IF('Drop-downs'!$B$9="Northern Ireland",'Northern Ireland new suppressed'!AB20,"ERROR")))))</f>
        <v>0</v>
      </c>
      <c r="AE33" s="156">
        <f>IF('Drop-downs'!$B$9="U.K.",'UK new suppressed'!AC20,IF('Drop-downs'!$B$9="England",'England new suppressed'!AC20,IF('Drop-downs'!$B$9="Scotland",'Scotland new suppressed'!AC20,IF('Drop-downs'!$B$9="Wales",'Wales new suppressed'!AC20,IF('Drop-downs'!$B$9="Northern Ireland",'Northern Ireland new suppressed'!AC20,"ERROR")))))</f>
        <v>0</v>
      </c>
      <c r="AF33" s="108"/>
      <c r="AG33" s="108"/>
      <c r="AH33" s="108"/>
      <c r="AI33" s="107"/>
    </row>
    <row r="34" spans="2:35" s="85" customFormat="1">
      <c r="B34" s="89">
        <v>1964</v>
      </c>
      <c r="C34" s="86"/>
      <c r="D34" s="150">
        <f>IF('Drop-downs'!$B$9="U.K.",'UK new suppressed'!B21,IF('Drop-downs'!$B$9="England",'England new suppressed'!B21,IF('Drop-downs'!$B$9="Scotland",'Scotland new suppressed'!B21,IF('Drop-downs'!$B$9="Wales",'Wales new suppressed'!B21,IF('Drop-downs'!$B$9="Northern Ireland",'Northern Ireland new suppressed'!B21,"ERROR")))))</f>
        <v>78</v>
      </c>
      <c r="E34" s="151">
        <f>IF('Drop-downs'!$B$9="U.K.",'UK new suppressed'!C21,IF('Drop-downs'!$B$9="England",'England new suppressed'!C21,IF('Drop-downs'!$B$9="Scotland",'Scotland new suppressed'!C21,IF('Drop-downs'!$B$9="Wales",'Wales new suppressed'!C21,IF('Drop-downs'!$B$9="Northern Ireland",'Northern Ireland new suppressed'!C21,"ERROR")))))</f>
        <v>0</v>
      </c>
      <c r="F34" s="152">
        <f>IF('Drop-downs'!$B$9="U.K.",'UK new suppressed'!D21,IF('Drop-downs'!$B$9="England",'England new suppressed'!D21,IF('Drop-downs'!$B$9="Scotland",'Scotland new suppressed'!D21,IF('Drop-downs'!$B$9="Wales",'Wales new suppressed'!D21,IF('Drop-downs'!$B$9="Northern Ireland",'Northern Ireland new suppressed'!D21,"ERROR")))))</f>
        <v>0</v>
      </c>
      <c r="G34" s="153"/>
      <c r="H34" s="150">
        <f>IF('Drop-downs'!$B$9="U.K.",'UK new suppressed'!F21,IF('Drop-downs'!$B$9="England",'England new suppressed'!F21,IF('Drop-downs'!$B$9="Scotland",'Scotland new suppressed'!F21,IF('Drop-downs'!$B$9="Wales",'Wales new suppressed'!F21,IF('Drop-downs'!$B$9="Northern Ireland",'Northern Ireland new suppressed'!F21,"ERROR")))))</f>
        <v>0</v>
      </c>
      <c r="I34" s="151">
        <f>IF('Drop-downs'!$B$9="U.K.",'UK new suppressed'!G21,IF('Drop-downs'!$B$9="England",'England new suppressed'!G21,IF('Drop-downs'!$B$9="Scotland",'Scotland new suppressed'!G21,IF('Drop-downs'!$B$9="Wales",'Wales new suppressed'!G21,IF('Drop-downs'!$B$9="Northern Ireland",'Northern Ireland new suppressed'!G21,"ERROR")))))</f>
        <v>0</v>
      </c>
      <c r="J34" s="152">
        <f>IF('Drop-downs'!$B$9="U.K.",'UK new suppressed'!H21,IF('Drop-downs'!$B$9="England",'England new suppressed'!H21,IF('Drop-downs'!$B$9="Scotland",'Scotland new suppressed'!H21,IF('Drop-downs'!$B$9="Wales",'Wales new suppressed'!H21,IF('Drop-downs'!$B$9="Northern Ireland",'Northern Ireland new suppressed'!H21,"ERROR")))))</f>
        <v>0</v>
      </c>
      <c r="K34" s="153"/>
      <c r="L34" s="150">
        <f>IF('Drop-downs'!$B$9="U.K.",'UK new suppressed'!J21,IF('Drop-downs'!$B$9="England",'England new suppressed'!J21,IF('Drop-downs'!$B$9="Scotland",'Scotland new suppressed'!J21,IF('Drop-downs'!$B$9="Wales",'Wales new suppressed'!J21,IF('Drop-downs'!$B$9="Northern Ireland",'Northern Ireland new suppressed'!J21,"ERROR")))))</f>
        <v>11</v>
      </c>
      <c r="M34" s="151">
        <f>IF('Drop-downs'!$B$9="U.K.",'UK new suppressed'!K21,IF('Drop-downs'!$B$9="England",'England new suppressed'!K21,IF('Drop-downs'!$B$9="Scotland",'Scotland new suppressed'!K21,IF('Drop-downs'!$B$9="Wales",'Wales new suppressed'!K21,IF('Drop-downs'!$B$9="Northern Ireland",'Northern Ireland new suppressed'!K21,"ERROR")))))</f>
        <v>0</v>
      </c>
      <c r="N34" s="152">
        <f>IF('Drop-downs'!$B$9="U.K.",'UK new suppressed'!L21,IF('Drop-downs'!$B$9="England",'England new suppressed'!L21,IF('Drop-downs'!$B$9="Scotland",'Scotland new suppressed'!L21,IF('Drop-downs'!$B$9="Wales",'Wales new suppressed'!L21,IF('Drop-downs'!$B$9="Northern Ireland",'Northern Ireland new suppressed'!L21,"ERROR")))))</f>
        <v>0</v>
      </c>
      <c r="O34" s="150">
        <f>IF('Drop-downs'!$B$9="U.K.",'UK new suppressed'!M21,IF('Drop-downs'!$B$9="England",'England new suppressed'!M21,IF('Drop-downs'!$B$9="Scotland",'Scotland new suppressed'!M21,IF('Drop-downs'!$B$9="Wales",'Wales new suppressed'!M21,IF('Drop-downs'!$B$9="Northern Ireland",'Northern Ireland new suppressed'!M21,"ERROR")))))</f>
        <v>17</v>
      </c>
      <c r="P34" s="151">
        <f>IF('Drop-downs'!$B$9="U.K.",'UK new suppressed'!N21,IF('Drop-downs'!$B$9="England",'England new suppressed'!N21,IF('Drop-downs'!$B$9="Scotland",'Scotland new suppressed'!N21,IF('Drop-downs'!$B$9="Wales",'Wales new suppressed'!N21,IF('Drop-downs'!$B$9="Northern Ireland",'Northern Ireland new suppressed'!N21,"ERROR")))))</f>
        <v>0</v>
      </c>
      <c r="Q34" s="152">
        <f>IF('Drop-downs'!$B$9="U.K.",'UK new suppressed'!O21,IF('Drop-downs'!$B$9="England",'England new suppressed'!O21,IF('Drop-downs'!$B$9="Scotland",'Scotland new suppressed'!O21,IF('Drop-downs'!$B$9="Wales",'Wales new suppressed'!O21,IF('Drop-downs'!$B$9="Northern Ireland",'Northern Ireland new suppressed'!O21,"ERROR")))))</f>
        <v>0</v>
      </c>
      <c r="R34" s="153"/>
      <c r="S34" s="150" t="str">
        <f>IF('Drop-downs'!$B$9="U.K.",'UK new suppressed'!Q21,IF('Drop-downs'!$B$9="England",'England new suppressed'!Q21,IF('Drop-downs'!$B$9="Scotland",'Scotland new suppressed'!Q21,IF('Drop-downs'!$B$9="Wales",'Wales new suppressed'!Q21,IF('Drop-downs'!$B$9="Northern Ireland",'Northern Ireland new suppressed'!Q21,"ERROR")))))</f>
        <v>&lt;5</v>
      </c>
      <c r="T34" s="151">
        <f>IF('Drop-downs'!$B$9="U.K.",'UK new suppressed'!R21,IF('Drop-downs'!$B$9="England",'England new suppressed'!R21,IF('Drop-downs'!$B$9="Scotland",'Scotland new suppressed'!R21,IF('Drop-downs'!$B$9="Wales",'Wales new suppressed'!R21,IF('Drop-downs'!$B$9="Northern Ireland",'Northern Ireland new suppressed'!R21,"ERROR")))))</f>
        <v>0</v>
      </c>
      <c r="U34" s="152">
        <f>IF('Drop-downs'!$B$9="U.K.",'UK new suppressed'!S21,IF('Drop-downs'!$B$9="England",'England new suppressed'!S21,IF('Drop-downs'!$B$9="Scotland",'Scotland new suppressed'!S21,IF('Drop-downs'!$B$9="Wales",'Wales new suppressed'!S21,IF('Drop-downs'!$B$9="Northern Ireland",'Northern Ireland new suppressed'!S21,"ERROR")))))</f>
        <v>0</v>
      </c>
      <c r="V34" s="150" t="str">
        <f>IF('Drop-downs'!$B$9="U.K.",'UK new suppressed'!T21,IF('Drop-downs'!$B$9="England",'England new suppressed'!T21,IF('Drop-downs'!$B$9="Scotland",'Scotland new suppressed'!T21,IF('Drop-downs'!$B$9="Wales",'Wales new suppressed'!T21,IF('Drop-downs'!$B$9="Northern Ireland",'Northern Ireland new suppressed'!T21,"ERROR")))))</f>
        <v>&lt;5</v>
      </c>
      <c r="W34" s="151">
        <f>IF('Drop-downs'!$B$9="U.K.",'UK new suppressed'!U21,IF('Drop-downs'!$B$9="England",'England new suppressed'!U21,IF('Drop-downs'!$B$9="Scotland",'Scotland new suppressed'!U21,IF('Drop-downs'!$B$9="Wales",'Wales new suppressed'!U21,IF('Drop-downs'!$B$9="Northern Ireland",'Northern Ireland new suppressed'!U21,"ERROR")))))</f>
        <v>0</v>
      </c>
      <c r="X34" s="152">
        <f>IF('Drop-downs'!$B$9="U.K.",'UK new suppressed'!V21,IF('Drop-downs'!$B$9="England",'England new suppressed'!V21,IF('Drop-downs'!$B$9="Scotland",'Scotland new suppressed'!V21,IF('Drop-downs'!$B$9="Wales",'Wales new suppressed'!V21,IF('Drop-downs'!$B$9="Northern Ireland",'Northern Ireland new suppressed'!V21,"ERROR")))))</f>
        <v>0</v>
      </c>
      <c r="Y34" s="153"/>
      <c r="Z34" s="150">
        <f>IF('Drop-downs'!$B$9="U.K.",'UK new suppressed'!X21,IF('Drop-downs'!$B$9="England",'England new suppressed'!X21,IF('Drop-downs'!$B$9="Scotland",'Scotland new suppressed'!X21,IF('Drop-downs'!$B$9="Wales",'Wales new suppressed'!X21,IF('Drop-downs'!$B$9="Northern Ireland",'Northern Ireland new suppressed'!X21,"ERROR")))))</f>
        <v>264</v>
      </c>
      <c r="AA34" s="151">
        <f>IF('Drop-downs'!$B$9="U.K.",'UK new suppressed'!Y21,IF('Drop-downs'!$B$9="England",'England new suppressed'!Y21,IF('Drop-downs'!$B$9="Scotland",'Scotland new suppressed'!Y21,IF('Drop-downs'!$B$9="Wales",'Wales new suppressed'!Y21,IF('Drop-downs'!$B$9="Northern Ireland",'Northern Ireland new suppressed'!Y21,"ERROR")))))</f>
        <v>0</v>
      </c>
      <c r="AB34" s="152">
        <f>IF('Drop-downs'!$B$9="U.K.",'UK new suppressed'!Z21,IF('Drop-downs'!$B$9="England",'England new suppressed'!Z21,IF('Drop-downs'!$B$9="Scotland",'Scotland new suppressed'!Z21,IF('Drop-downs'!$B$9="Wales",'Wales new suppressed'!Z21,IF('Drop-downs'!$B$9="Northern Ireland",'Northern Ireland new suppressed'!Z21,"ERROR")))))</f>
        <v>0</v>
      </c>
      <c r="AC34" s="150">
        <f>IF('Drop-downs'!$B$9="U.K.",'UK new suppressed'!AA21,IF('Drop-downs'!$B$9="England",'England new suppressed'!AA21,IF('Drop-downs'!$B$9="Scotland",'Scotland new suppressed'!AA21,IF('Drop-downs'!$B$9="Wales",'Wales new suppressed'!AA21,IF('Drop-downs'!$B$9="Northern Ireland",'Northern Ireland new suppressed'!AA21,"ERROR")))))</f>
        <v>322</v>
      </c>
      <c r="AD34" s="151">
        <f>IF('Drop-downs'!$B$9="U.K.",'UK new suppressed'!AB21,IF('Drop-downs'!$B$9="England",'England new suppressed'!AB21,IF('Drop-downs'!$B$9="Scotland",'Scotland new suppressed'!AB21,IF('Drop-downs'!$B$9="Wales",'Wales new suppressed'!AB21,IF('Drop-downs'!$B$9="Northern Ireland",'Northern Ireland new suppressed'!AB21,"ERROR")))))</f>
        <v>0</v>
      </c>
      <c r="AE34" s="152">
        <f>IF('Drop-downs'!$B$9="U.K.",'UK new suppressed'!AC21,IF('Drop-downs'!$B$9="England",'England new suppressed'!AC21,IF('Drop-downs'!$B$9="Scotland",'Scotland new suppressed'!AC21,IF('Drop-downs'!$B$9="Wales",'Wales new suppressed'!AC21,IF('Drop-downs'!$B$9="Northern Ireland",'Northern Ireland new suppressed'!AC21,"ERROR")))))</f>
        <v>0</v>
      </c>
      <c r="AF34" s="106"/>
      <c r="AG34" s="106"/>
      <c r="AH34" s="106"/>
      <c r="AI34" s="107"/>
    </row>
    <row r="35" spans="2:35" s="85" customFormat="1">
      <c r="B35" s="90">
        <v>1965</v>
      </c>
      <c r="C35" s="86"/>
      <c r="D35" s="154">
        <f>IF('Drop-downs'!$B$9="U.K.",'UK new suppressed'!B22,IF('Drop-downs'!$B$9="England",'England new suppressed'!B22,IF('Drop-downs'!$B$9="Scotland",'Scotland new suppressed'!B22,IF('Drop-downs'!$B$9="Wales",'Wales new suppressed'!B22,IF('Drop-downs'!$B$9="Northern Ireland",'Northern Ireland new suppressed'!B22,"ERROR")))))</f>
        <v>83</v>
      </c>
      <c r="E35" s="155">
        <f>IF('Drop-downs'!$B$9="U.K.",'UK new suppressed'!C22,IF('Drop-downs'!$B$9="England",'England new suppressed'!C22,IF('Drop-downs'!$B$9="Scotland",'Scotland new suppressed'!C22,IF('Drop-downs'!$B$9="Wales",'Wales new suppressed'!C22,IF('Drop-downs'!$B$9="Northern Ireland",'Northern Ireland new suppressed'!C22,"ERROR")))))</f>
        <v>0</v>
      </c>
      <c r="F35" s="156">
        <f>IF('Drop-downs'!$B$9="U.K.",'UK new suppressed'!D22,IF('Drop-downs'!$B$9="England",'England new suppressed'!D22,IF('Drop-downs'!$B$9="Scotland",'Scotland new suppressed'!D22,IF('Drop-downs'!$B$9="Wales",'Wales new suppressed'!D22,IF('Drop-downs'!$B$9="Northern Ireland",'Northern Ireland new suppressed'!D22,"ERROR")))))</f>
        <v>0</v>
      </c>
      <c r="G35" s="153"/>
      <c r="H35" s="154">
        <f>IF('Drop-downs'!$B$9="U.K.",'UK new suppressed'!F22,IF('Drop-downs'!$B$9="England",'England new suppressed'!F22,IF('Drop-downs'!$B$9="Scotland",'Scotland new suppressed'!F22,IF('Drop-downs'!$B$9="Wales",'Wales new suppressed'!F22,IF('Drop-downs'!$B$9="Northern Ireland",'Northern Ireland new suppressed'!F22,"ERROR")))))</f>
        <v>0</v>
      </c>
      <c r="I35" s="155">
        <f>IF('Drop-downs'!$B$9="U.K.",'UK new suppressed'!G22,IF('Drop-downs'!$B$9="England",'England new suppressed'!G22,IF('Drop-downs'!$B$9="Scotland",'Scotland new suppressed'!G22,IF('Drop-downs'!$B$9="Wales",'Wales new suppressed'!G22,IF('Drop-downs'!$B$9="Northern Ireland",'Northern Ireland new suppressed'!G22,"ERROR")))))</f>
        <v>0</v>
      </c>
      <c r="J35" s="156">
        <f>IF('Drop-downs'!$B$9="U.K.",'UK new suppressed'!H22,IF('Drop-downs'!$B$9="England",'England new suppressed'!H22,IF('Drop-downs'!$B$9="Scotland",'Scotland new suppressed'!H22,IF('Drop-downs'!$B$9="Wales",'Wales new suppressed'!H22,IF('Drop-downs'!$B$9="Northern Ireland",'Northern Ireland new suppressed'!H22,"ERROR")))))</f>
        <v>0</v>
      </c>
      <c r="K35" s="153"/>
      <c r="L35" s="154">
        <f>IF('Drop-downs'!$B$9="U.K.",'UK new suppressed'!J22,IF('Drop-downs'!$B$9="England",'England new suppressed'!J22,IF('Drop-downs'!$B$9="Scotland",'Scotland new suppressed'!J22,IF('Drop-downs'!$B$9="Wales",'Wales new suppressed'!J22,IF('Drop-downs'!$B$9="Northern Ireland",'Northern Ireland new suppressed'!J22,"ERROR")))))</f>
        <v>12</v>
      </c>
      <c r="M35" s="155">
        <f>IF('Drop-downs'!$B$9="U.K.",'UK new suppressed'!K22,IF('Drop-downs'!$B$9="England",'England new suppressed'!K22,IF('Drop-downs'!$B$9="Scotland",'Scotland new suppressed'!K22,IF('Drop-downs'!$B$9="Wales",'Wales new suppressed'!K22,IF('Drop-downs'!$B$9="Northern Ireland",'Northern Ireland new suppressed'!K22,"ERROR")))))</f>
        <v>0</v>
      </c>
      <c r="N35" s="156">
        <f>IF('Drop-downs'!$B$9="U.K.",'UK new suppressed'!L22,IF('Drop-downs'!$B$9="England",'England new suppressed'!L22,IF('Drop-downs'!$B$9="Scotland",'Scotland new suppressed'!L22,IF('Drop-downs'!$B$9="Wales",'Wales new suppressed'!L22,IF('Drop-downs'!$B$9="Northern Ireland",'Northern Ireland new suppressed'!L22,"ERROR")))))</f>
        <v>0</v>
      </c>
      <c r="O35" s="154">
        <f>IF('Drop-downs'!$B$9="U.K.",'UK new suppressed'!M22,IF('Drop-downs'!$B$9="England",'England new suppressed'!M22,IF('Drop-downs'!$B$9="Scotland",'Scotland new suppressed'!M22,IF('Drop-downs'!$B$9="Wales",'Wales new suppressed'!M22,IF('Drop-downs'!$B$9="Northern Ireland",'Northern Ireland new suppressed'!M22,"ERROR")))))</f>
        <v>18</v>
      </c>
      <c r="P35" s="155">
        <f>IF('Drop-downs'!$B$9="U.K.",'UK new suppressed'!N22,IF('Drop-downs'!$B$9="England",'England new suppressed'!N22,IF('Drop-downs'!$B$9="Scotland",'Scotland new suppressed'!N22,IF('Drop-downs'!$B$9="Wales",'Wales new suppressed'!N22,IF('Drop-downs'!$B$9="Northern Ireland",'Northern Ireland new suppressed'!N22,"ERROR")))))</f>
        <v>0</v>
      </c>
      <c r="Q35" s="156">
        <f>IF('Drop-downs'!$B$9="U.K.",'UK new suppressed'!O22,IF('Drop-downs'!$B$9="England",'England new suppressed'!O22,IF('Drop-downs'!$B$9="Scotland",'Scotland new suppressed'!O22,IF('Drop-downs'!$B$9="Wales",'Wales new suppressed'!O22,IF('Drop-downs'!$B$9="Northern Ireland",'Northern Ireland new suppressed'!O22,"ERROR")))))</f>
        <v>0</v>
      </c>
      <c r="R35" s="153"/>
      <c r="S35" s="154" t="str">
        <f>IF('Drop-downs'!$B$9="U.K.",'UK new suppressed'!Q22,IF('Drop-downs'!$B$9="England",'England new suppressed'!Q22,IF('Drop-downs'!$B$9="Scotland",'Scotland new suppressed'!Q22,IF('Drop-downs'!$B$9="Wales",'Wales new suppressed'!Q22,IF('Drop-downs'!$B$9="Northern Ireland",'Northern Ireland new suppressed'!Q22,"ERROR")))))</f>
        <v>&lt;5</v>
      </c>
      <c r="T35" s="155">
        <f>IF('Drop-downs'!$B$9="U.K.",'UK new suppressed'!R22,IF('Drop-downs'!$B$9="England",'England new suppressed'!R22,IF('Drop-downs'!$B$9="Scotland",'Scotland new suppressed'!R22,IF('Drop-downs'!$B$9="Wales",'Wales new suppressed'!R22,IF('Drop-downs'!$B$9="Northern Ireland",'Northern Ireland new suppressed'!R22,"ERROR")))))</f>
        <v>0</v>
      </c>
      <c r="U35" s="156">
        <f>IF('Drop-downs'!$B$9="U.K.",'UK new suppressed'!S22,IF('Drop-downs'!$B$9="England",'England new suppressed'!S22,IF('Drop-downs'!$B$9="Scotland",'Scotland new suppressed'!S22,IF('Drop-downs'!$B$9="Wales",'Wales new suppressed'!S22,IF('Drop-downs'!$B$9="Northern Ireland",'Northern Ireland new suppressed'!S22,"ERROR")))))</f>
        <v>0</v>
      </c>
      <c r="V35" s="154" t="str">
        <f>IF('Drop-downs'!$B$9="U.K.",'UK new suppressed'!T22,IF('Drop-downs'!$B$9="England",'England new suppressed'!T22,IF('Drop-downs'!$B$9="Scotland",'Scotland new suppressed'!T22,IF('Drop-downs'!$B$9="Wales",'Wales new suppressed'!T22,IF('Drop-downs'!$B$9="Northern Ireland",'Northern Ireland new suppressed'!T22,"ERROR")))))</f>
        <v>&lt;5</v>
      </c>
      <c r="W35" s="155">
        <f>IF('Drop-downs'!$B$9="U.K.",'UK new suppressed'!U22,IF('Drop-downs'!$B$9="England",'England new suppressed'!U22,IF('Drop-downs'!$B$9="Scotland",'Scotland new suppressed'!U22,IF('Drop-downs'!$B$9="Wales",'Wales new suppressed'!U22,IF('Drop-downs'!$B$9="Northern Ireland",'Northern Ireland new suppressed'!U22,"ERROR")))))</f>
        <v>0</v>
      </c>
      <c r="X35" s="156">
        <f>IF('Drop-downs'!$B$9="U.K.",'UK new suppressed'!V22,IF('Drop-downs'!$B$9="England",'England new suppressed'!V22,IF('Drop-downs'!$B$9="Scotland",'Scotland new suppressed'!V22,IF('Drop-downs'!$B$9="Wales",'Wales new suppressed'!V22,IF('Drop-downs'!$B$9="Northern Ireland",'Northern Ireland new suppressed'!V22,"ERROR")))))</f>
        <v>0</v>
      </c>
      <c r="Y35" s="153"/>
      <c r="Z35" s="154">
        <f>IF('Drop-downs'!$B$9="U.K.",'UK new suppressed'!X22,IF('Drop-downs'!$B$9="England",'England new suppressed'!X22,IF('Drop-downs'!$B$9="Scotland",'Scotland new suppressed'!X22,IF('Drop-downs'!$B$9="Wales",'Wales new suppressed'!X22,IF('Drop-downs'!$B$9="Northern Ireland",'Northern Ireland new suppressed'!X22,"ERROR")))))</f>
        <v>279</v>
      </c>
      <c r="AA35" s="155">
        <f>IF('Drop-downs'!$B$9="U.K.",'UK new suppressed'!Y22,IF('Drop-downs'!$B$9="England",'England new suppressed'!Y22,IF('Drop-downs'!$B$9="Scotland",'Scotland new suppressed'!Y22,IF('Drop-downs'!$B$9="Wales",'Wales new suppressed'!Y22,IF('Drop-downs'!$B$9="Northern Ireland",'Northern Ireland new suppressed'!Y22,"ERROR")))))</f>
        <v>0</v>
      </c>
      <c r="AB35" s="156">
        <f>IF('Drop-downs'!$B$9="U.K.",'UK new suppressed'!Z22,IF('Drop-downs'!$B$9="England",'England new suppressed'!Z22,IF('Drop-downs'!$B$9="Scotland",'Scotland new suppressed'!Z22,IF('Drop-downs'!$B$9="Wales",'Wales new suppressed'!Z22,IF('Drop-downs'!$B$9="Northern Ireland",'Northern Ireland new suppressed'!Z22,"ERROR")))))</f>
        <v>0</v>
      </c>
      <c r="AC35" s="154">
        <f>IF('Drop-downs'!$B$9="U.K.",'UK new suppressed'!AA22,IF('Drop-downs'!$B$9="England",'England new suppressed'!AA22,IF('Drop-downs'!$B$9="Scotland",'Scotland new suppressed'!AA22,IF('Drop-downs'!$B$9="Wales",'Wales new suppressed'!AA22,IF('Drop-downs'!$B$9="Northern Ireland",'Northern Ireland new suppressed'!AA22,"ERROR")))))</f>
        <v>338</v>
      </c>
      <c r="AD35" s="155">
        <f>IF('Drop-downs'!$B$9="U.K.",'UK new suppressed'!AB22,IF('Drop-downs'!$B$9="England",'England new suppressed'!AB22,IF('Drop-downs'!$B$9="Scotland",'Scotland new suppressed'!AB22,IF('Drop-downs'!$B$9="Wales",'Wales new suppressed'!AB22,IF('Drop-downs'!$B$9="Northern Ireland",'Northern Ireland new suppressed'!AB22,"ERROR")))))</f>
        <v>0</v>
      </c>
      <c r="AE35" s="156">
        <f>IF('Drop-downs'!$B$9="U.K.",'UK new suppressed'!AC22,IF('Drop-downs'!$B$9="England",'England new suppressed'!AC22,IF('Drop-downs'!$B$9="Scotland",'Scotland new suppressed'!AC22,IF('Drop-downs'!$B$9="Wales",'Wales new suppressed'!AC22,IF('Drop-downs'!$B$9="Northern Ireland",'Northern Ireland new suppressed'!AC22,"ERROR")))))</f>
        <v>0</v>
      </c>
      <c r="AF35" s="108"/>
      <c r="AG35" s="108"/>
      <c r="AH35" s="108"/>
      <c r="AI35" s="107"/>
    </row>
    <row r="36" spans="2:35" s="85" customFormat="1">
      <c r="B36" s="89">
        <v>1966</v>
      </c>
      <c r="C36" s="86"/>
      <c r="D36" s="150">
        <f>IF('Drop-downs'!$B$9="U.K.",'UK new suppressed'!B23,IF('Drop-downs'!$B$9="England",'England new suppressed'!B23,IF('Drop-downs'!$B$9="Scotland",'Scotland new suppressed'!B23,IF('Drop-downs'!$B$9="Wales",'Wales new suppressed'!B23,IF('Drop-downs'!$B$9="Northern Ireland",'Northern Ireland new suppressed'!B23,"ERROR")))))</f>
        <v>88</v>
      </c>
      <c r="E36" s="151">
        <f>IF('Drop-downs'!$B$9="U.K.",'UK new suppressed'!C23,IF('Drop-downs'!$B$9="England",'England new suppressed'!C23,IF('Drop-downs'!$B$9="Scotland",'Scotland new suppressed'!C23,IF('Drop-downs'!$B$9="Wales",'Wales new suppressed'!C23,IF('Drop-downs'!$B$9="Northern Ireland",'Northern Ireland new suppressed'!C23,"ERROR")))))</f>
        <v>0</v>
      </c>
      <c r="F36" s="152">
        <f>IF('Drop-downs'!$B$9="U.K.",'UK new suppressed'!D23,IF('Drop-downs'!$B$9="England",'England new suppressed'!D23,IF('Drop-downs'!$B$9="Scotland",'Scotland new suppressed'!D23,IF('Drop-downs'!$B$9="Wales",'Wales new suppressed'!D23,IF('Drop-downs'!$B$9="Northern Ireland",'Northern Ireland new suppressed'!D23,"ERROR")))))</f>
        <v>0</v>
      </c>
      <c r="G36" s="153"/>
      <c r="H36" s="150">
        <f>IF('Drop-downs'!$B$9="U.K.",'UK new suppressed'!F23,IF('Drop-downs'!$B$9="England",'England new suppressed'!F23,IF('Drop-downs'!$B$9="Scotland",'Scotland new suppressed'!F23,IF('Drop-downs'!$B$9="Wales",'Wales new suppressed'!F23,IF('Drop-downs'!$B$9="Northern Ireland",'Northern Ireland new suppressed'!F23,"ERROR")))))</f>
        <v>0</v>
      </c>
      <c r="I36" s="151">
        <f>IF('Drop-downs'!$B$9="U.K.",'UK new suppressed'!G23,IF('Drop-downs'!$B$9="England",'England new suppressed'!G23,IF('Drop-downs'!$B$9="Scotland",'Scotland new suppressed'!G23,IF('Drop-downs'!$B$9="Wales",'Wales new suppressed'!G23,IF('Drop-downs'!$B$9="Northern Ireland",'Northern Ireland new suppressed'!G23,"ERROR")))))</f>
        <v>0</v>
      </c>
      <c r="J36" s="152">
        <f>IF('Drop-downs'!$B$9="U.K.",'UK new suppressed'!H23,IF('Drop-downs'!$B$9="England",'England new suppressed'!H23,IF('Drop-downs'!$B$9="Scotland",'Scotland new suppressed'!H23,IF('Drop-downs'!$B$9="Wales",'Wales new suppressed'!H23,IF('Drop-downs'!$B$9="Northern Ireland",'Northern Ireland new suppressed'!H23,"ERROR")))))</f>
        <v>0</v>
      </c>
      <c r="K36" s="153"/>
      <c r="L36" s="150">
        <f>IF('Drop-downs'!$B$9="U.K.",'UK new suppressed'!J23,IF('Drop-downs'!$B$9="England",'England new suppressed'!J23,IF('Drop-downs'!$B$9="Scotland",'Scotland new suppressed'!J23,IF('Drop-downs'!$B$9="Wales",'Wales new suppressed'!J23,IF('Drop-downs'!$B$9="Northern Ireland",'Northern Ireland new suppressed'!J23,"ERROR")))))</f>
        <v>13</v>
      </c>
      <c r="M36" s="151">
        <f>IF('Drop-downs'!$B$9="U.K.",'UK new suppressed'!K23,IF('Drop-downs'!$B$9="England",'England new suppressed'!K23,IF('Drop-downs'!$B$9="Scotland",'Scotland new suppressed'!K23,IF('Drop-downs'!$B$9="Wales",'Wales new suppressed'!K23,IF('Drop-downs'!$B$9="Northern Ireland",'Northern Ireland new suppressed'!K23,"ERROR")))))</f>
        <v>0</v>
      </c>
      <c r="N36" s="152">
        <f>IF('Drop-downs'!$B$9="U.K.",'UK new suppressed'!L23,IF('Drop-downs'!$B$9="England",'England new suppressed'!L23,IF('Drop-downs'!$B$9="Scotland",'Scotland new suppressed'!L23,IF('Drop-downs'!$B$9="Wales",'Wales new suppressed'!L23,IF('Drop-downs'!$B$9="Northern Ireland",'Northern Ireland new suppressed'!L23,"ERROR")))))</f>
        <v>0</v>
      </c>
      <c r="O36" s="150">
        <f>IF('Drop-downs'!$B$9="U.K.",'UK new suppressed'!M23,IF('Drop-downs'!$B$9="England",'England new suppressed'!M23,IF('Drop-downs'!$B$9="Scotland",'Scotland new suppressed'!M23,IF('Drop-downs'!$B$9="Wales",'Wales new suppressed'!M23,IF('Drop-downs'!$B$9="Northern Ireland",'Northern Ireland new suppressed'!M23,"ERROR")))))</f>
        <v>19</v>
      </c>
      <c r="P36" s="151">
        <f>IF('Drop-downs'!$B$9="U.K.",'UK new suppressed'!N23,IF('Drop-downs'!$B$9="England",'England new suppressed'!N23,IF('Drop-downs'!$B$9="Scotland",'Scotland new suppressed'!N23,IF('Drop-downs'!$B$9="Wales",'Wales new suppressed'!N23,IF('Drop-downs'!$B$9="Northern Ireland",'Northern Ireland new suppressed'!N23,"ERROR")))))</f>
        <v>0</v>
      </c>
      <c r="Q36" s="152">
        <f>IF('Drop-downs'!$B$9="U.K.",'UK new suppressed'!O23,IF('Drop-downs'!$B$9="England",'England new suppressed'!O23,IF('Drop-downs'!$B$9="Scotland",'Scotland new suppressed'!O23,IF('Drop-downs'!$B$9="Wales",'Wales new suppressed'!O23,IF('Drop-downs'!$B$9="Northern Ireland",'Northern Ireland new suppressed'!O23,"ERROR")))))</f>
        <v>0</v>
      </c>
      <c r="R36" s="153"/>
      <c r="S36" s="150" t="str">
        <f>IF('Drop-downs'!$B$9="U.K.",'UK new suppressed'!Q23,IF('Drop-downs'!$B$9="England",'England new suppressed'!Q23,IF('Drop-downs'!$B$9="Scotland",'Scotland new suppressed'!Q23,IF('Drop-downs'!$B$9="Wales",'Wales new suppressed'!Q23,IF('Drop-downs'!$B$9="Northern Ireland",'Northern Ireland new suppressed'!Q23,"ERROR")))))</f>
        <v>&lt;5</v>
      </c>
      <c r="T36" s="151">
        <f>IF('Drop-downs'!$B$9="U.K.",'UK new suppressed'!R23,IF('Drop-downs'!$B$9="England",'England new suppressed'!R23,IF('Drop-downs'!$B$9="Scotland",'Scotland new suppressed'!R23,IF('Drop-downs'!$B$9="Wales",'Wales new suppressed'!R23,IF('Drop-downs'!$B$9="Northern Ireland",'Northern Ireland new suppressed'!R23,"ERROR")))))</f>
        <v>0</v>
      </c>
      <c r="U36" s="152">
        <f>IF('Drop-downs'!$B$9="U.K.",'UK new suppressed'!S23,IF('Drop-downs'!$B$9="England",'England new suppressed'!S23,IF('Drop-downs'!$B$9="Scotland",'Scotland new suppressed'!S23,IF('Drop-downs'!$B$9="Wales",'Wales new suppressed'!S23,IF('Drop-downs'!$B$9="Northern Ireland",'Northern Ireland new suppressed'!S23,"ERROR")))))</f>
        <v>0</v>
      </c>
      <c r="V36" s="150" t="str">
        <f>IF('Drop-downs'!$B$9="U.K.",'UK new suppressed'!T23,IF('Drop-downs'!$B$9="England",'England new suppressed'!T23,IF('Drop-downs'!$B$9="Scotland",'Scotland new suppressed'!T23,IF('Drop-downs'!$B$9="Wales",'Wales new suppressed'!T23,IF('Drop-downs'!$B$9="Northern Ireland",'Northern Ireland new suppressed'!T23,"ERROR")))))</f>
        <v>&lt;5</v>
      </c>
      <c r="W36" s="151">
        <f>IF('Drop-downs'!$B$9="U.K.",'UK new suppressed'!U23,IF('Drop-downs'!$B$9="England",'England new suppressed'!U23,IF('Drop-downs'!$B$9="Scotland",'Scotland new suppressed'!U23,IF('Drop-downs'!$B$9="Wales",'Wales new suppressed'!U23,IF('Drop-downs'!$B$9="Northern Ireland",'Northern Ireland new suppressed'!U23,"ERROR")))))</f>
        <v>0</v>
      </c>
      <c r="X36" s="152">
        <f>IF('Drop-downs'!$B$9="U.K.",'UK new suppressed'!V23,IF('Drop-downs'!$B$9="England",'England new suppressed'!V23,IF('Drop-downs'!$B$9="Scotland",'Scotland new suppressed'!V23,IF('Drop-downs'!$B$9="Wales",'Wales new suppressed'!V23,IF('Drop-downs'!$B$9="Northern Ireland",'Northern Ireland new suppressed'!V23,"ERROR")))))</f>
        <v>0</v>
      </c>
      <c r="Y36" s="153"/>
      <c r="Z36" s="150">
        <f>IF('Drop-downs'!$B$9="U.K.",'UK new suppressed'!X23,IF('Drop-downs'!$B$9="England",'England new suppressed'!X23,IF('Drop-downs'!$B$9="Scotland",'Scotland new suppressed'!X23,IF('Drop-downs'!$B$9="Wales",'Wales new suppressed'!X23,IF('Drop-downs'!$B$9="Northern Ireland",'Northern Ireland new suppressed'!X23,"ERROR")))))</f>
        <v>295</v>
      </c>
      <c r="AA36" s="151">
        <f>IF('Drop-downs'!$B$9="U.K.",'UK new suppressed'!Y23,IF('Drop-downs'!$B$9="England",'England new suppressed'!Y23,IF('Drop-downs'!$B$9="Scotland",'Scotland new suppressed'!Y23,IF('Drop-downs'!$B$9="Wales",'Wales new suppressed'!Y23,IF('Drop-downs'!$B$9="Northern Ireland",'Northern Ireland new suppressed'!Y23,"ERROR")))))</f>
        <v>0</v>
      </c>
      <c r="AB36" s="152">
        <f>IF('Drop-downs'!$B$9="U.K.",'UK new suppressed'!Z23,IF('Drop-downs'!$B$9="England",'England new suppressed'!Z23,IF('Drop-downs'!$B$9="Scotland",'Scotland new suppressed'!Z23,IF('Drop-downs'!$B$9="Wales",'Wales new suppressed'!Z23,IF('Drop-downs'!$B$9="Northern Ireland",'Northern Ireland new suppressed'!Z23,"ERROR")))))</f>
        <v>0</v>
      </c>
      <c r="AC36" s="150">
        <f>IF('Drop-downs'!$B$9="U.K.",'UK new suppressed'!AA23,IF('Drop-downs'!$B$9="England",'England new suppressed'!AA23,IF('Drop-downs'!$B$9="Scotland",'Scotland new suppressed'!AA23,IF('Drop-downs'!$B$9="Wales",'Wales new suppressed'!AA23,IF('Drop-downs'!$B$9="Northern Ireland",'Northern Ireland new suppressed'!AA23,"ERROR")))))</f>
        <v>355</v>
      </c>
      <c r="AD36" s="151">
        <f>IF('Drop-downs'!$B$9="U.K.",'UK new suppressed'!AB23,IF('Drop-downs'!$B$9="England",'England new suppressed'!AB23,IF('Drop-downs'!$B$9="Scotland",'Scotland new suppressed'!AB23,IF('Drop-downs'!$B$9="Wales",'Wales new suppressed'!AB23,IF('Drop-downs'!$B$9="Northern Ireland",'Northern Ireland new suppressed'!AB23,"ERROR")))))</f>
        <v>0</v>
      </c>
      <c r="AE36" s="152">
        <f>IF('Drop-downs'!$B$9="U.K.",'UK new suppressed'!AC23,IF('Drop-downs'!$B$9="England",'England new suppressed'!AC23,IF('Drop-downs'!$B$9="Scotland",'Scotland new suppressed'!AC23,IF('Drop-downs'!$B$9="Wales",'Wales new suppressed'!AC23,IF('Drop-downs'!$B$9="Northern Ireland",'Northern Ireland new suppressed'!AC23,"ERROR")))))</f>
        <v>0</v>
      </c>
      <c r="AF36" s="106"/>
      <c r="AG36" s="106"/>
      <c r="AH36" s="106"/>
      <c r="AI36" s="107"/>
    </row>
    <row r="37" spans="2:35" s="85" customFormat="1">
      <c r="B37" s="90">
        <v>1967</v>
      </c>
      <c r="C37" s="86"/>
      <c r="D37" s="154">
        <f>IF('Drop-downs'!$B$9="U.K.",'UK new suppressed'!B24,IF('Drop-downs'!$B$9="England",'England new suppressed'!B24,IF('Drop-downs'!$B$9="Scotland",'Scotland new suppressed'!B24,IF('Drop-downs'!$B$9="Wales",'Wales new suppressed'!B24,IF('Drop-downs'!$B$9="Northern Ireland",'Northern Ireland new suppressed'!B24,"ERROR")))))</f>
        <v>94</v>
      </c>
      <c r="E37" s="155">
        <f>IF('Drop-downs'!$B$9="U.K.",'UK new suppressed'!C24,IF('Drop-downs'!$B$9="England",'England new suppressed'!C24,IF('Drop-downs'!$B$9="Scotland",'Scotland new suppressed'!C24,IF('Drop-downs'!$B$9="Wales",'Wales new suppressed'!C24,IF('Drop-downs'!$B$9="Northern Ireland",'Northern Ireland new suppressed'!C24,"ERROR")))))</f>
        <v>0</v>
      </c>
      <c r="F37" s="156">
        <f>IF('Drop-downs'!$B$9="U.K.",'UK new suppressed'!D24,IF('Drop-downs'!$B$9="England",'England new suppressed'!D24,IF('Drop-downs'!$B$9="Scotland",'Scotland new suppressed'!D24,IF('Drop-downs'!$B$9="Wales",'Wales new suppressed'!D24,IF('Drop-downs'!$B$9="Northern Ireland",'Northern Ireland new suppressed'!D24,"ERROR")))))</f>
        <v>0</v>
      </c>
      <c r="G37" s="153"/>
      <c r="H37" s="154">
        <f>IF('Drop-downs'!$B$9="U.K.",'UK new suppressed'!F24,IF('Drop-downs'!$B$9="England",'England new suppressed'!F24,IF('Drop-downs'!$B$9="Scotland",'Scotland new suppressed'!F24,IF('Drop-downs'!$B$9="Wales",'Wales new suppressed'!F24,IF('Drop-downs'!$B$9="Northern Ireland",'Northern Ireland new suppressed'!F24,"ERROR")))))</f>
        <v>0</v>
      </c>
      <c r="I37" s="155">
        <f>IF('Drop-downs'!$B$9="U.K.",'UK new suppressed'!G24,IF('Drop-downs'!$B$9="England",'England new suppressed'!G24,IF('Drop-downs'!$B$9="Scotland",'Scotland new suppressed'!G24,IF('Drop-downs'!$B$9="Wales",'Wales new suppressed'!G24,IF('Drop-downs'!$B$9="Northern Ireland",'Northern Ireland new suppressed'!G24,"ERROR")))))</f>
        <v>0</v>
      </c>
      <c r="J37" s="156">
        <f>IF('Drop-downs'!$B$9="U.K.",'UK new suppressed'!H24,IF('Drop-downs'!$B$9="England",'England new suppressed'!H24,IF('Drop-downs'!$B$9="Scotland",'Scotland new suppressed'!H24,IF('Drop-downs'!$B$9="Wales",'Wales new suppressed'!H24,IF('Drop-downs'!$B$9="Northern Ireland",'Northern Ireland new suppressed'!H24,"ERROR")))))</f>
        <v>0</v>
      </c>
      <c r="K37" s="153"/>
      <c r="L37" s="154">
        <f>IF('Drop-downs'!$B$9="U.K.",'UK new suppressed'!J24,IF('Drop-downs'!$B$9="England",'England new suppressed'!J24,IF('Drop-downs'!$B$9="Scotland",'Scotland new suppressed'!J24,IF('Drop-downs'!$B$9="Wales",'Wales new suppressed'!J24,IF('Drop-downs'!$B$9="Northern Ireland",'Northern Ireland new suppressed'!J24,"ERROR")))))</f>
        <v>14</v>
      </c>
      <c r="M37" s="155">
        <f>IF('Drop-downs'!$B$9="U.K.",'UK new suppressed'!K24,IF('Drop-downs'!$B$9="England",'England new suppressed'!K24,IF('Drop-downs'!$B$9="Scotland",'Scotland new suppressed'!K24,IF('Drop-downs'!$B$9="Wales",'Wales new suppressed'!K24,IF('Drop-downs'!$B$9="Northern Ireland",'Northern Ireland new suppressed'!K24,"ERROR")))))</f>
        <v>0</v>
      </c>
      <c r="N37" s="156">
        <f>IF('Drop-downs'!$B$9="U.K.",'UK new suppressed'!L24,IF('Drop-downs'!$B$9="England",'England new suppressed'!L24,IF('Drop-downs'!$B$9="Scotland",'Scotland new suppressed'!L24,IF('Drop-downs'!$B$9="Wales",'Wales new suppressed'!L24,IF('Drop-downs'!$B$9="Northern Ireland",'Northern Ireland new suppressed'!L24,"ERROR")))))</f>
        <v>0</v>
      </c>
      <c r="O37" s="154">
        <f>IF('Drop-downs'!$B$9="U.K.",'UK new suppressed'!M24,IF('Drop-downs'!$B$9="England",'England new suppressed'!M24,IF('Drop-downs'!$B$9="Scotland",'Scotland new suppressed'!M24,IF('Drop-downs'!$B$9="Wales",'Wales new suppressed'!M24,IF('Drop-downs'!$B$9="Northern Ireland",'Northern Ireland new suppressed'!M24,"ERROR")))))</f>
        <v>20</v>
      </c>
      <c r="P37" s="155">
        <f>IF('Drop-downs'!$B$9="U.K.",'UK new suppressed'!N24,IF('Drop-downs'!$B$9="England",'England new suppressed'!N24,IF('Drop-downs'!$B$9="Scotland",'Scotland new suppressed'!N24,IF('Drop-downs'!$B$9="Wales",'Wales new suppressed'!N24,IF('Drop-downs'!$B$9="Northern Ireland",'Northern Ireland new suppressed'!N24,"ERROR")))))</f>
        <v>0</v>
      </c>
      <c r="Q37" s="156">
        <f>IF('Drop-downs'!$B$9="U.K.",'UK new suppressed'!O24,IF('Drop-downs'!$B$9="England",'England new suppressed'!O24,IF('Drop-downs'!$B$9="Scotland",'Scotland new suppressed'!O24,IF('Drop-downs'!$B$9="Wales",'Wales new suppressed'!O24,IF('Drop-downs'!$B$9="Northern Ireland",'Northern Ireland new suppressed'!O24,"ERROR")))))</f>
        <v>0</v>
      </c>
      <c r="R37" s="153"/>
      <c r="S37" s="154" t="str">
        <f>IF('Drop-downs'!$B$9="U.K.",'UK new suppressed'!Q24,IF('Drop-downs'!$B$9="England",'England new suppressed'!Q24,IF('Drop-downs'!$B$9="Scotland",'Scotland new suppressed'!Q24,IF('Drop-downs'!$B$9="Wales",'Wales new suppressed'!Q24,IF('Drop-downs'!$B$9="Northern Ireland",'Northern Ireland new suppressed'!Q24,"ERROR")))))</f>
        <v>&lt;5</v>
      </c>
      <c r="T37" s="155">
        <f>IF('Drop-downs'!$B$9="U.K.",'UK new suppressed'!R24,IF('Drop-downs'!$B$9="England",'England new suppressed'!R24,IF('Drop-downs'!$B$9="Scotland",'Scotland new suppressed'!R24,IF('Drop-downs'!$B$9="Wales",'Wales new suppressed'!R24,IF('Drop-downs'!$B$9="Northern Ireland",'Northern Ireland new suppressed'!R24,"ERROR")))))</f>
        <v>0</v>
      </c>
      <c r="U37" s="156">
        <f>IF('Drop-downs'!$B$9="U.K.",'UK new suppressed'!S24,IF('Drop-downs'!$B$9="England",'England new suppressed'!S24,IF('Drop-downs'!$B$9="Scotland",'Scotland new suppressed'!S24,IF('Drop-downs'!$B$9="Wales",'Wales new suppressed'!S24,IF('Drop-downs'!$B$9="Northern Ireland",'Northern Ireland new suppressed'!S24,"ERROR")))))</f>
        <v>0</v>
      </c>
      <c r="V37" s="154" t="str">
        <f>IF('Drop-downs'!$B$9="U.K.",'UK new suppressed'!T24,IF('Drop-downs'!$B$9="England",'England new suppressed'!T24,IF('Drop-downs'!$B$9="Scotland",'Scotland new suppressed'!T24,IF('Drop-downs'!$B$9="Wales",'Wales new suppressed'!T24,IF('Drop-downs'!$B$9="Northern Ireland",'Northern Ireland new suppressed'!T24,"ERROR")))))</f>
        <v>&lt;5</v>
      </c>
      <c r="W37" s="155">
        <f>IF('Drop-downs'!$B$9="U.K.",'UK new suppressed'!U24,IF('Drop-downs'!$B$9="England",'England new suppressed'!U24,IF('Drop-downs'!$B$9="Scotland",'Scotland new suppressed'!U24,IF('Drop-downs'!$B$9="Wales",'Wales new suppressed'!U24,IF('Drop-downs'!$B$9="Northern Ireland",'Northern Ireland new suppressed'!U24,"ERROR")))))</f>
        <v>0</v>
      </c>
      <c r="X37" s="156">
        <f>IF('Drop-downs'!$B$9="U.K.",'UK new suppressed'!V24,IF('Drop-downs'!$B$9="England",'England new suppressed'!V24,IF('Drop-downs'!$B$9="Scotland",'Scotland new suppressed'!V24,IF('Drop-downs'!$B$9="Wales",'Wales new suppressed'!V24,IF('Drop-downs'!$B$9="Northern Ireland",'Northern Ireland new suppressed'!V24,"ERROR")))))</f>
        <v>0</v>
      </c>
      <c r="Y37" s="153"/>
      <c r="Z37" s="154">
        <f>IF('Drop-downs'!$B$9="U.K.",'UK new suppressed'!X24,IF('Drop-downs'!$B$9="England",'England new suppressed'!X24,IF('Drop-downs'!$B$9="Scotland",'Scotland new suppressed'!X24,IF('Drop-downs'!$B$9="Wales",'Wales new suppressed'!X24,IF('Drop-downs'!$B$9="Northern Ireland",'Northern Ireland new suppressed'!X24,"ERROR")))))</f>
        <v>312</v>
      </c>
      <c r="AA37" s="155">
        <f>IF('Drop-downs'!$B$9="U.K.",'UK new suppressed'!Y24,IF('Drop-downs'!$B$9="England",'England new suppressed'!Y24,IF('Drop-downs'!$B$9="Scotland",'Scotland new suppressed'!Y24,IF('Drop-downs'!$B$9="Wales",'Wales new suppressed'!Y24,IF('Drop-downs'!$B$9="Northern Ireland",'Northern Ireland new suppressed'!Y24,"ERROR")))))</f>
        <v>0</v>
      </c>
      <c r="AB37" s="156">
        <f>IF('Drop-downs'!$B$9="U.K.",'UK new suppressed'!Z24,IF('Drop-downs'!$B$9="England",'England new suppressed'!Z24,IF('Drop-downs'!$B$9="Scotland",'Scotland new suppressed'!Z24,IF('Drop-downs'!$B$9="Wales",'Wales new suppressed'!Z24,IF('Drop-downs'!$B$9="Northern Ireland",'Northern Ireland new suppressed'!Z24,"ERROR")))))</f>
        <v>0</v>
      </c>
      <c r="AC37" s="154">
        <f>IF('Drop-downs'!$B$9="U.K.",'UK new suppressed'!AA24,IF('Drop-downs'!$B$9="England",'England new suppressed'!AA24,IF('Drop-downs'!$B$9="Scotland",'Scotland new suppressed'!AA24,IF('Drop-downs'!$B$9="Wales",'Wales new suppressed'!AA24,IF('Drop-downs'!$B$9="Northern Ireland",'Northern Ireland new suppressed'!AA24,"ERROR")))))</f>
        <v>373</v>
      </c>
      <c r="AD37" s="155">
        <f>IF('Drop-downs'!$B$9="U.K.",'UK new suppressed'!AB24,IF('Drop-downs'!$B$9="England",'England new suppressed'!AB24,IF('Drop-downs'!$B$9="Scotland",'Scotland new suppressed'!AB24,IF('Drop-downs'!$B$9="Wales",'Wales new suppressed'!AB24,IF('Drop-downs'!$B$9="Northern Ireland",'Northern Ireland new suppressed'!AB24,"ERROR")))))</f>
        <v>0</v>
      </c>
      <c r="AE37" s="156">
        <f>IF('Drop-downs'!$B$9="U.K.",'UK new suppressed'!AC24,IF('Drop-downs'!$B$9="England",'England new suppressed'!AC24,IF('Drop-downs'!$B$9="Scotland",'Scotland new suppressed'!AC24,IF('Drop-downs'!$B$9="Wales",'Wales new suppressed'!AC24,IF('Drop-downs'!$B$9="Northern Ireland",'Northern Ireland new suppressed'!AC24,"ERROR")))))</f>
        <v>0</v>
      </c>
      <c r="AF37" s="108"/>
      <c r="AG37" s="108"/>
      <c r="AH37" s="108"/>
      <c r="AI37" s="107"/>
    </row>
    <row r="38" spans="2:35" s="85" customFormat="1">
      <c r="B38" s="89">
        <v>1968</v>
      </c>
      <c r="C38" s="86"/>
      <c r="D38" s="150">
        <f>IF('Drop-downs'!$B$9="U.K.",'UK new suppressed'!B25,IF('Drop-downs'!$B$9="England",'England new suppressed'!B25,IF('Drop-downs'!$B$9="Scotland",'Scotland new suppressed'!B25,IF('Drop-downs'!$B$9="Wales",'Wales new suppressed'!B25,IF('Drop-downs'!$B$9="Northern Ireland",'Northern Ireland new suppressed'!B25,"ERROR")))))</f>
        <v>99</v>
      </c>
      <c r="E38" s="151">
        <f>IF('Drop-downs'!$B$9="U.K.",'UK new suppressed'!C25,IF('Drop-downs'!$B$9="England",'England new suppressed'!C25,IF('Drop-downs'!$B$9="Scotland",'Scotland new suppressed'!C25,IF('Drop-downs'!$B$9="Wales",'Wales new suppressed'!C25,IF('Drop-downs'!$B$9="Northern Ireland",'Northern Ireland new suppressed'!C25,"ERROR")))))</f>
        <v>0</v>
      </c>
      <c r="F38" s="152">
        <f>IF('Drop-downs'!$B$9="U.K.",'UK new suppressed'!D25,IF('Drop-downs'!$B$9="England",'England new suppressed'!D25,IF('Drop-downs'!$B$9="Scotland",'Scotland new suppressed'!D25,IF('Drop-downs'!$B$9="Wales",'Wales new suppressed'!D25,IF('Drop-downs'!$B$9="Northern Ireland",'Northern Ireland new suppressed'!D25,"ERROR")))))</f>
        <v>0</v>
      </c>
      <c r="G38" s="153"/>
      <c r="H38" s="150">
        <f>IF('Drop-downs'!$B$9="U.K.",'UK new suppressed'!F25,IF('Drop-downs'!$B$9="England",'England new suppressed'!F25,IF('Drop-downs'!$B$9="Scotland",'Scotland new suppressed'!F25,IF('Drop-downs'!$B$9="Wales",'Wales new suppressed'!F25,IF('Drop-downs'!$B$9="Northern Ireland",'Northern Ireland new suppressed'!F25,"ERROR")))))</f>
        <v>0</v>
      </c>
      <c r="I38" s="151">
        <f>IF('Drop-downs'!$B$9="U.K.",'UK new suppressed'!G25,IF('Drop-downs'!$B$9="England",'England new suppressed'!G25,IF('Drop-downs'!$B$9="Scotland",'Scotland new suppressed'!G25,IF('Drop-downs'!$B$9="Wales",'Wales new suppressed'!G25,IF('Drop-downs'!$B$9="Northern Ireland",'Northern Ireland new suppressed'!G25,"ERROR")))))</f>
        <v>0</v>
      </c>
      <c r="J38" s="152">
        <f>IF('Drop-downs'!$B$9="U.K.",'UK new suppressed'!H25,IF('Drop-downs'!$B$9="England",'England new suppressed'!H25,IF('Drop-downs'!$B$9="Scotland",'Scotland new suppressed'!H25,IF('Drop-downs'!$B$9="Wales",'Wales new suppressed'!H25,IF('Drop-downs'!$B$9="Northern Ireland",'Northern Ireland new suppressed'!H25,"ERROR")))))</f>
        <v>0</v>
      </c>
      <c r="K38" s="153"/>
      <c r="L38" s="150">
        <f>IF('Drop-downs'!$B$9="U.K.",'UK new suppressed'!J25,IF('Drop-downs'!$B$9="England",'England new suppressed'!J25,IF('Drop-downs'!$B$9="Scotland",'Scotland new suppressed'!J25,IF('Drop-downs'!$B$9="Wales",'Wales new suppressed'!J25,IF('Drop-downs'!$B$9="Northern Ireland",'Northern Ireland new suppressed'!J25,"ERROR")))))</f>
        <v>14</v>
      </c>
      <c r="M38" s="151">
        <f>IF('Drop-downs'!$B$9="U.K.",'UK new suppressed'!K25,IF('Drop-downs'!$B$9="England",'England new suppressed'!K25,IF('Drop-downs'!$B$9="Scotland",'Scotland new suppressed'!K25,IF('Drop-downs'!$B$9="Wales",'Wales new suppressed'!K25,IF('Drop-downs'!$B$9="Northern Ireland",'Northern Ireland new suppressed'!K25,"ERROR")))))</f>
        <v>0</v>
      </c>
      <c r="N38" s="152">
        <f>IF('Drop-downs'!$B$9="U.K.",'UK new suppressed'!L25,IF('Drop-downs'!$B$9="England",'England new suppressed'!L25,IF('Drop-downs'!$B$9="Scotland",'Scotland new suppressed'!L25,IF('Drop-downs'!$B$9="Wales",'Wales new suppressed'!L25,IF('Drop-downs'!$B$9="Northern Ireland",'Northern Ireland new suppressed'!L25,"ERROR")))))</f>
        <v>0</v>
      </c>
      <c r="O38" s="150">
        <f>IF('Drop-downs'!$B$9="U.K.",'UK new suppressed'!M25,IF('Drop-downs'!$B$9="England",'England new suppressed'!M25,IF('Drop-downs'!$B$9="Scotland",'Scotland new suppressed'!M25,IF('Drop-downs'!$B$9="Wales",'Wales new suppressed'!M25,IF('Drop-downs'!$B$9="Northern Ireland",'Northern Ireland new suppressed'!M25,"ERROR")))))</f>
        <v>21</v>
      </c>
      <c r="P38" s="151">
        <f>IF('Drop-downs'!$B$9="U.K.",'UK new suppressed'!N25,IF('Drop-downs'!$B$9="England",'England new suppressed'!N25,IF('Drop-downs'!$B$9="Scotland",'Scotland new suppressed'!N25,IF('Drop-downs'!$B$9="Wales",'Wales new suppressed'!N25,IF('Drop-downs'!$B$9="Northern Ireland",'Northern Ireland new suppressed'!N25,"ERROR")))))</f>
        <v>0</v>
      </c>
      <c r="Q38" s="152">
        <f>IF('Drop-downs'!$B$9="U.K.",'UK new suppressed'!O25,IF('Drop-downs'!$B$9="England",'England new suppressed'!O25,IF('Drop-downs'!$B$9="Scotland",'Scotland new suppressed'!O25,IF('Drop-downs'!$B$9="Wales",'Wales new suppressed'!O25,IF('Drop-downs'!$B$9="Northern Ireland",'Northern Ireland new suppressed'!O25,"ERROR")))))</f>
        <v>0</v>
      </c>
      <c r="R38" s="153"/>
      <c r="S38" s="150" t="str">
        <f>IF('Drop-downs'!$B$9="U.K.",'UK new suppressed'!Q25,IF('Drop-downs'!$B$9="England",'England new suppressed'!Q25,IF('Drop-downs'!$B$9="Scotland",'Scotland new suppressed'!Q25,IF('Drop-downs'!$B$9="Wales",'Wales new suppressed'!Q25,IF('Drop-downs'!$B$9="Northern Ireland",'Northern Ireland new suppressed'!Q25,"ERROR")))))</f>
        <v>&lt;5</v>
      </c>
      <c r="T38" s="151">
        <f>IF('Drop-downs'!$B$9="U.K.",'UK new suppressed'!R25,IF('Drop-downs'!$B$9="England",'England new suppressed'!R25,IF('Drop-downs'!$B$9="Scotland",'Scotland new suppressed'!R25,IF('Drop-downs'!$B$9="Wales",'Wales new suppressed'!R25,IF('Drop-downs'!$B$9="Northern Ireland",'Northern Ireland new suppressed'!R25,"ERROR")))))</f>
        <v>0</v>
      </c>
      <c r="U38" s="152">
        <f>IF('Drop-downs'!$B$9="U.K.",'UK new suppressed'!S25,IF('Drop-downs'!$B$9="England",'England new suppressed'!S25,IF('Drop-downs'!$B$9="Scotland",'Scotland new suppressed'!S25,IF('Drop-downs'!$B$9="Wales",'Wales new suppressed'!S25,IF('Drop-downs'!$B$9="Northern Ireland",'Northern Ireland new suppressed'!S25,"ERROR")))))</f>
        <v>0</v>
      </c>
      <c r="V38" s="150" t="str">
        <f>IF('Drop-downs'!$B$9="U.K.",'UK new suppressed'!T25,IF('Drop-downs'!$B$9="England",'England new suppressed'!T25,IF('Drop-downs'!$B$9="Scotland",'Scotland new suppressed'!T25,IF('Drop-downs'!$B$9="Wales",'Wales new suppressed'!T25,IF('Drop-downs'!$B$9="Northern Ireland",'Northern Ireland new suppressed'!T25,"ERROR")))))</f>
        <v>&lt;5</v>
      </c>
      <c r="W38" s="151">
        <f>IF('Drop-downs'!$B$9="U.K.",'UK new suppressed'!U25,IF('Drop-downs'!$B$9="England",'England new suppressed'!U25,IF('Drop-downs'!$B$9="Scotland",'Scotland new suppressed'!U25,IF('Drop-downs'!$B$9="Wales",'Wales new suppressed'!U25,IF('Drop-downs'!$B$9="Northern Ireland",'Northern Ireland new suppressed'!U25,"ERROR")))))</f>
        <v>0</v>
      </c>
      <c r="X38" s="152">
        <f>IF('Drop-downs'!$B$9="U.K.",'UK new suppressed'!V25,IF('Drop-downs'!$B$9="England",'England new suppressed'!V25,IF('Drop-downs'!$B$9="Scotland",'Scotland new suppressed'!V25,IF('Drop-downs'!$B$9="Wales",'Wales new suppressed'!V25,IF('Drop-downs'!$B$9="Northern Ireland",'Northern Ireland new suppressed'!V25,"ERROR")))))</f>
        <v>0</v>
      </c>
      <c r="Y38" s="153"/>
      <c r="Z38" s="150">
        <f>IF('Drop-downs'!$B$9="U.K.",'UK new suppressed'!X25,IF('Drop-downs'!$B$9="England",'England new suppressed'!X25,IF('Drop-downs'!$B$9="Scotland",'Scotland new suppressed'!X25,IF('Drop-downs'!$B$9="Wales",'Wales new suppressed'!X25,IF('Drop-downs'!$B$9="Northern Ireland",'Northern Ireland new suppressed'!X25,"ERROR")))))</f>
        <v>330</v>
      </c>
      <c r="AA38" s="151">
        <f>IF('Drop-downs'!$B$9="U.K.",'UK new suppressed'!Y25,IF('Drop-downs'!$B$9="England",'England new suppressed'!Y25,IF('Drop-downs'!$B$9="Scotland",'Scotland new suppressed'!Y25,IF('Drop-downs'!$B$9="Wales",'Wales new suppressed'!Y25,IF('Drop-downs'!$B$9="Northern Ireland",'Northern Ireland new suppressed'!Y25,"ERROR")))))</f>
        <v>0</v>
      </c>
      <c r="AB38" s="152">
        <f>IF('Drop-downs'!$B$9="U.K.",'UK new suppressed'!Z25,IF('Drop-downs'!$B$9="England",'England new suppressed'!Z25,IF('Drop-downs'!$B$9="Scotland",'Scotland new suppressed'!Z25,IF('Drop-downs'!$B$9="Wales",'Wales new suppressed'!Z25,IF('Drop-downs'!$B$9="Northern Ireland",'Northern Ireland new suppressed'!Z25,"ERROR")))))</f>
        <v>0</v>
      </c>
      <c r="AC38" s="150">
        <f>IF('Drop-downs'!$B$9="U.K.",'UK new suppressed'!AA25,IF('Drop-downs'!$B$9="England",'England new suppressed'!AA25,IF('Drop-downs'!$B$9="Scotland",'Scotland new suppressed'!AA25,IF('Drop-downs'!$B$9="Wales",'Wales new suppressed'!AA25,IF('Drop-downs'!$B$9="Northern Ireland",'Northern Ireland new suppressed'!AA25,"ERROR")))))</f>
        <v>392</v>
      </c>
      <c r="AD38" s="151">
        <f>IF('Drop-downs'!$B$9="U.K.",'UK new suppressed'!AB25,IF('Drop-downs'!$B$9="England",'England new suppressed'!AB25,IF('Drop-downs'!$B$9="Scotland",'Scotland new suppressed'!AB25,IF('Drop-downs'!$B$9="Wales",'Wales new suppressed'!AB25,IF('Drop-downs'!$B$9="Northern Ireland",'Northern Ireland new suppressed'!AB25,"ERROR")))))</f>
        <v>0</v>
      </c>
      <c r="AE38" s="152">
        <f>IF('Drop-downs'!$B$9="U.K.",'UK new suppressed'!AC25,IF('Drop-downs'!$B$9="England",'England new suppressed'!AC25,IF('Drop-downs'!$B$9="Scotland",'Scotland new suppressed'!AC25,IF('Drop-downs'!$B$9="Wales",'Wales new suppressed'!AC25,IF('Drop-downs'!$B$9="Northern Ireland",'Northern Ireland new suppressed'!AC25,"ERROR")))))</f>
        <v>0</v>
      </c>
      <c r="AF38" s="106"/>
      <c r="AG38" s="106"/>
      <c r="AH38" s="106"/>
      <c r="AI38" s="107"/>
    </row>
    <row r="39" spans="2:35" s="85" customFormat="1">
      <c r="B39" s="90">
        <v>1969</v>
      </c>
      <c r="C39" s="86"/>
      <c r="D39" s="154">
        <f>IF('Drop-downs'!$B$9="U.K.",'UK new suppressed'!B26,IF('Drop-downs'!$B$9="England",'England new suppressed'!B26,IF('Drop-downs'!$B$9="Scotland",'Scotland new suppressed'!B26,IF('Drop-downs'!$B$9="Wales",'Wales new suppressed'!B26,IF('Drop-downs'!$B$9="Northern Ireland",'Northern Ireland new suppressed'!B26,"ERROR")))))</f>
        <v>105</v>
      </c>
      <c r="E39" s="155">
        <f>IF('Drop-downs'!$B$9="U.K.",'UK new suppressed'!C26,IF('Drop-downs'!$B$9="England",'England new suppressed'!C26,IF('Drop-downs'!$B$9="Scotland",'Scotland new suppressed'!C26,IF('Drop-downs'!$B$9="Wales",'Wales new suppressed'!C26,IF('Drop-downs'!$B$9="Northern Ireland",'Northern Ireland new suppressed'!C26,"ERROR")))))</f>
        <v>0</v>
      </c>
      <c r="F39" s="156">
        <f>IF('Drop-downs'!$B$9="U.K.",'UK new suppressed'!D26,IF('Drop-downs'!$B$9="England",'England new suppressed'!D26,IF('Drop-downs'!$B$9="Scotland",'Scotland new suppressed'!D26,IF('Drop-downs'!$B$9="Wales",'Wales new suppressed'!D26,IF('Drop-downs'!$B$9="Northern Ireland",'Northern Ireland new suppressed'!D26,"ERROR")))))</f>
        <v>0</v>
      </c>
      <c r="G39" s="153"/>
      <c r="H39" s="154">
        <f>IF('Drop-downs'!$B$9="U.K.",'UK new suppressed'!F26,IF('Drop-downs'!$B$9="England",'England new suppressed'!F26,IF('Drop-downs'!$B$9="Scotland",'Scotland new suppressed'!F26,IF('Drop-downs'!$B$9="Wales",'Wales new suppressed'!F26,IF('Drop-downs'!$B$9="Northern Ireland",'Northern Ireland new suppressed'!F26,"ERROR")))))</f>
        <v>0</v>
      </c>
      <c r="I39" s="155">
        <f>IF('Drop-downs'!$B$9="U.K.",'UK new suppressed'!G26,IF('Drop-downs'!$B$9="England",'England new suppressed'!G26,IF('Drop-downs'!$B$9="Scotland",'Scotland new suppressed'!G26,IF('Drop-downs'!$B$9="Wales",'Wales new suppressed'!G26,IF('Drop-downs'!$B$9="Northern Ireland",'Northern Ireland new suppressed'!G26,"ERROR")))))</f>
        <v>0</v>
      </c>
      <c r="J39" s="156">
        <f>IF('Drop-downs'!$B$9="U.K.",'UK new suppressed'!H26,IF('Drop-downs'!$B$9="England",'England new suppressed'!H26,IF('Drop-downs'!$B$9="Scotland",'Scotland new suppressed'!H26,IF('Drop-downs'!$B$9="Wales",'Wales new suppressed'!H26,IF('Drop-downs'!$B$9="Northern Ireland",'Northern Ireland new suppressed'!H26,"ERROR")))))</f>
        <v>0</v>
      </c>
      <c r="K39" s="153"/>
      <c r="L39" s="154">
        <f>IF('Drop-downs'!$B$9="U.K.",'UK new suppressed'!J26,IF('Drop-downs'!$B$9="England",'England new suppressed'!J26,IF('Drop-downs'!$B$9="Scotland",'Scotland new suppressed'!J26,IF('Drop-downs'!$B$9="Wales",'Wales new suppressed'!J26,IF('Drop-downs'!$B$9="Northern Ireland",'Northern Ireland new suppressed'!J26,"ERROR")))))</f>
        <v>15</v>
      </c>
      <c r="M39" s="155">
        <f>IF('Drop-downs'!$B$9="U.K.",'UK new suppressed'!K26,IF('Drop-downs'!$B$9="England",'England new suppressed'!K26,IF('Drop-downs'!$B$9="Scotland",'Scotland new suppressed'!K26,IF('Drop-downs'!$B$9="Wales",'Wales new suppressed'!K26,IF('Drop-downs'!$B$9="Northern Ireland",'Northern Ireland new suppressed'!K26,"ERROR")))))</f>
        <v>0</v>
      </c>
      <c r="N39" s="156">
        <f>IF('Drop-downs'!$B$9="U.K.",'UK new suppressed'!L26,IF('Drop-downs'!$B$9="England",'England new suppressed'!L26,IF('Drop-downs'!$B$9="Scotland",'Scotland new suppressed'!L26,IF('Drop-downs'!$B$9="Wales",'Wales new suppressed'!L26,IF('Drop-downs'!$B$9="Northern Ireland",'Northern Ireland new suppressed'!L26,"ERROR")))))</f>
        <v>0</v>
      </c>
      <c r="O39" s="154">
        <f>IF('Drop-downs'!$B$9="U.K.",'UK new suppressed'!M26,IF('Drop-downs'!$B$9="England",'England new suppressed'!M26,IF('Drop-downs'!$B$9="Scotland",'Scotland new suppressed'!M26,IF('Drop-downs'!$B$9="Wales",'Wales new suppressed'!M26,IF('Drop-downs'!$B$9="Northern Ireland",'Northern Ireland new suppressed'!M26,"ERROR")))))</f>
        <v>21</v>
      </c>
      <c r="P39" s="155">
        <f>IF('Drop-downs'!$B$9="U.K.",'UK new suppressed'!N26,IF('Drop-downs'!$B$9="England",'England new suppressed'!N26,IF('Drop-downs'!$B$9="Scotland",'Scotland new suppressed'!N26,IF('Drop-downs'!$B$9="Wales",'Wales new suppressed'!N26,IF('Drop-downs'!$B$9="Northern Ireland",'Northern Ireland new suppressed'!N26,"ERROR")))))</f>
        <v>0</v>
      </c>
      <c r="Q39" s="156">
        <f>IF('Drop-downs'!$B$9="U.K.",'UK new suppressed'!O26,IF('Drop-downs'!$B$9="England",'England new suppressed'!O26,IF('Drop-downs'!$B$9="Scotland",'Scotland new suppressed'!O26,IF('Drop-downs'!$B$9="Wales",'Wales new suppressed'!O26,IF('Drop-downs'!$B$9="Northern Ireland",'Northern Ireland new suppressed'!O26,"ERROR")))))</f>
        <v>0</v>
      </c>
      <c r="R39" s="153"/>
      <c r="S39" s="154" t="str">
        <f>IF('Drop-downs'!$B$9="U.K.",'UK new suppressed'!Q26,IF('Drop-downs'!$B$9="England",'England new suppressed'!Q26,IF('Drop-downs'!$B$9="Scotland",'Scotland new suppressed'!Q26,IF('Drop-downs'!$B$9="Wales",'Wales new suppressed'!Q26,IF('Drop-downs'!$B$9="Northern Ireland",'Northern Ireland new suppressed'!Q26,"ERROR")))))</f>
        <v>&lt;5</v>
      </c>
      <c r="T39" s="155">
        <f>IF('Drop-downs'!$B$9="U.K.",'UK new suppressed'!R26,IF('Drop-downs'!$B$9="England",'England new suppressed'!R26,IF('Drop-downs'!$B$9="Scotland",'Scotland new suppressed'!R26,IF('Drop-downs'!$B$9="Wales",'Wales new suppressed'!R26,IF('Drop-downs'!$B$9="Northern Ireland",'Northern Ireland new suppressed'!R26,"ERROR")))))</f>
        <v>0</v>
      </c>
      <c r="U39" s="156">
        <f>IF('Drop-downs'!$B$9="U.K.",'UK new suppressed'!S26,IF('Drop-downs'!$B$9="England",'England new suppressed'!S26,IF('Drop-downs'!$B$9="Scotland",'Scotland new suppressed'!S26,IF('Drop-downs'!$B$9="Wales",'Wales new suppressed'!S26,IF('Drop-downs'!$B$9="Northern Ireland",'Northern Ireland new suppressed'!S26,"ERROR")))))</f>
        <v>0</v>
      </c>
      <c r="V39" s="154" t="str">
        <f>IF('Drop-downs'!$B$9="U.K.",'UK new suppressed'!T26,IF('Drop-downs'!$B$9="England",'England new suppressed'!T26,IF('Drop-downs'!$B$9="Scotland",'Scotland new suppressed'!T26,IF('Drop-downs'!$B$9="Wales",'Wales new suppressed'!T26,IF('Drop-downs'!$B$9="Northern Ireland",'Northern Ireland new suppressed'!T26,"ERROR")))))</f>
        <v>&lt;5</v>
      </c>
      <c r="W39" s="155">
        <f>IF('Drop-downs'!$B$9="U.K.",'UK new suppressed'!U26,IF('Drop-downs'!$B$9="England",'England new suppressed'!U26,IF('Drop-downs'!$B$9="Scotland",'Scotland new suppressed'!U26,IF('Drop-downs'!$B$9="Wales",'Wales new suppressed'!U26,IF('Drop-downs'!$B$9="Northern Ireland",'Northern Ireland new suppressed'!U26,"ERROR")))))</f>
        <v>0</v>
      </c>
      <c r="X39" s="156">
        <f>IF('Drop-downs'!$B$9="U.K.",'UK new suppressed'!V26,IF('Drop-downs'!$B$9="England",'England new suppressed'!V26,IF('Drop-downs'!$B$9="Scotland",'Scotland new suppressed'!V26,IF('Drop-downs'!$B$9="Wales",'Wales new suppressed'!V26,IF('Drop-downs'!$B$9="Northern Ireland",'Northern Ireland new suppressed'!V26,"ERROR")))))</f>
        <v>0</v>
      </c>
      <c r="Y39" s="153"/>
      <c r="Z39" s="154">
        <f>IF('Drop-downs'!$B$9="U.K.",'UK new suppressed'!X26,IF('Drop-downs'!$B$9="England",'England new suppressed'!X26,IF('Drop-downs'!$B$9="Scotland",'Scotland new suppressed'!X26,IF('Drop-downs'!$B$9="Wales",'Wales new suppressed'!X26,IF('Drop-downs'!$B$9="Northern Ireland",'Northern Ireland new suppressed'!X26,"ERROR")))))</f>
        <v>349</v>
      </c>
      <c r="AA39" s="155">
        <f>IF('Drop-downs'!$B$9="U.K.",'UK new suppressed'!Y26,IF('Drop-downs'!$B$9="England",'England new suppressed'!Y26,IF('Drop-downs'!$B$9="Scotland",'Scotland new suppressed'!Y26,IF('Drop-downs'!$B$9="Wales",'Wales new suppressed'!Y26,IF('Drop-downs'!$B$9="Northern Ireland",'Northern Ireland new suppressed'!Y26,"ERROR")))))</f>
        <v>0</v>
      </c>
      <c r="AB39" s="156">
        <f>IF('Drop-downs'!$B$9="U.K.",'UK new suppressed'!Z26,IF('Drop-downs'!$B$9="England",'England new suppressed'!Z26,IF('Drop-downs'!$B$9="Scotland",'Scotland new suppressed'!Z26,IF('Drop-downs'!$B$9="Wales",'Wales new suppressed'!Z26,IF('Drop-downs'!$B$9="Northern Ireland",'Northern Ireland new suppressed'!Z26,"ERROR")))))</f>
        <v>0</v>
      </c>
      <c r="AC39" s="154">
        <f>IF('Drop-downs'!$B$9="U.K.",'UK new suppressed'!AA26,IF('Drop-downs'!$B$9="England",'England new suppressed'!AA26,IF('Drop-downs'!$B$9="Scotland",'Scotland new suppressed'!AA26,IF('Drop-downs'!$B$9="Wales",'Wales new suppressed'!AA26,IF('Drop-downs'!$B$9="Northern Ireland",'Northern Ireland new suppressed'!AA26,"ERROR")))))</f>
        <v>412</v>
      </c>
      <c r="AD39" s="155">
        <f>IF('Drop-downs'!$B$9="U.K.",'UK new suppressed'!AB26,IF('Drop-downs'!$B$9="England",'England new suppressed'!AB26,IF('Drop-downs'!$B$9="Scotland",'Scotland new suppressed'!AB26,IF('Drop-downs'!$B$9="Wales",'Wales new suppressed'!AB26,IF('Drop-downs'!$B$9="Northern Ireland",'Northern Ireland new suppressed'!AB26,"ERROR")))))</f>
        <v>0</v>
      </c>
      <c r="AE39" s="156">
        <f>IF('Drop-downs'!$B$9="U.K.",'UK new suppressed'!AC26,IF('Drop-downs'!$B$9="England",'England new suppressed'!AC26,IF('Drop-downs'!$B$9="Scotland",'Scotland new suppressed'!AC26,IF('Drop-downs'!$B$9="Wales",'Wales new suppressed'!AC26,IF('Drop-downs'!$B$9="Northern Ireland",'Northern Ireland new suppressed'!AC26,"ERROR")))))</f>
        <v>0</v>
      </c>
      <c r="AF39" s="108"/>
      <c r="AG39" s="108"/>
      <c r="AH39" s="108"/>
      <c r="AI39" s="107"/>
    </row>
    <row r="40" spans="2:35" s="85" customFormat="1">
      <c r="B40" s="89">
        <v>1970</v>
      </c>
      <c r="C40" s="86"/>
      <c r="D40" s="150">
        <f>IF('Drop-downs'!$B$9="U.K.",'UK new suppressed'!B27,IF('Drop-downs'!$B$9="England",'England new suppressed'!B27,IF('Drop-downs'!$B$9="Scotland",'Scotland new suppressed'!B27,IF('Drop-downs'!$B$9="Wales",'Wales new suppressed'!B27,IF('Drop-downs'!$B$9="Northern Ireland",'Northern Ireland new suppressed'!B27,"ERROR")))))</f>
        <v>112</v>
      </c>
      <c r="E40" s="151">
        <f>IF('Drop-downs'!$B$9="U.K.",'UK new suppressed'!C27,IF('Drop-downs'!$B$9="England",'England new suppressed'!C27,IF('Drop-downs'!$B$9="Scotland",'Scotland new suppressed'!C27,IF('Drop-downs'!$B$9="Wales",'Wales new suppressed'!C27,IF('Drop-downs'!$B$9="Northern Ireland",'Northern Ireland new suppressed'!C27,"ERROR")))))</f>
        <v>0</v>
      </c>
      <c r="F40" s="152">
        <f>IF('Drop-downs'!$B$9="U.K.",'UK new suppressed'!D27,IF('Drop-downs'!$B$9="England",'England new suppressed'!D27,IF('Drop-downs'!$B$9="Scotland",'Scotland new suppressed'!D27,IF('Drop-downs'!$B$9="Wales",'Wales new suppressed'!D27,IF('Drop-downs'!$B$9="Northern Ireland",'Northern Ireland new suppressed'!D27,"ERROR")))))</f>
        <v>0</v>
      </c>
      <c r="G40" s="153"/>
      <c r="H40" s="150">
        <f>IF('Drop-downs'!$B$9="U.K.",'UK new suppressed'!F27,IF('Drop-downs'!$B$9="England",'England new suppressed'!F27,IF('Drop-downs'!$B$9="Scotland",'Scotland new suppressed'!F27,IF('Drop-downs'!$B$9="Wales",'Wales new suppressed'!F27,IF('Drop-downs'!$B$9="Northern Ireland",'Northern Ireland new suppressed'!F27,"ERROR")))))</f>
        <v>0</v>
      </c>
      <c r="I40" s="151">
        <f>IF('Drop-downs'!$B$9="U.K.",'UK new suppressed'!G27,IF('Drop-downs'!$B$9="England",'England new suppressed'!G27,IF('Drop-downs'!$B$9="Scotland",'Scotland new suppressed'!G27,IF('Drop-downs'!$B$9="Wales",'Wales new suppressed'!G27,IF('Drop-downs'!$B$9="Northern Ireland",'Northern Ireland new suppressed'!G27,"ERROR")))))</f>
        <v>0</v>
      </c>
      <c r="J40" s="152">
        <f>IF('Drop-downs'!$B$9="U.K.",'UK new suppressed'!H27,IF('Drop-downs'!$B$9="England",'England new suppressed'!H27,IF('Drop-downs'!$B$9="Scotland",'Scotland new suppressed'!H27,IF('Drop-downs'!$B$9="Wales",'Wales new suppressed'!H27,IF('Drop-downs'!$B$9="Northern Ireland",'Northern Ireland new suppressed'!H27,"ERROR")))))</f>
        <v>0</v>
      </c>
      <c r="K40" s="153"/>
      <c r="L40" s="150">
        <f>IF('Drop-downs'!$B$9="U.K.",'UK new suppressed'!J27,IF('Drop-downs'!$B$9="England",'England new suppressed'!J27,IF('Drop-downs'!$B$9="Scotland",'Scotland new suppressed'!J27,IF('Drop-downs'!$B$9="Wales",'Wales new suppressed'!J27,IF('Drop-downs'!$B$9="Northern Ireland",'Northern Ireland new suppressed'!J27,"ERROR")))))</f>
        <v>16</v>
      </c>
      <c r="M40" s="151">
        <f>IF('Drop-downs'!$B$9="U.K.",'UK new suppressed'!K27,IF('Drop-downs'!$B$9="England",'England new suppressed'!K27,IF('Drop-downs'!$B$9="Scotland",'Scotland new suppressed'!K27,IF('Drop-downs'!$B$9="Wales",'Wales new suppressed'!K27,IF('Drop-downs'!$B$9="Northern Ireland",'Northern Ireland new suppressed'!K27,"ERROR")))))</f>
        <v>0</v>
      </c>
      <c r="N40" s="152">
        <f>IF('Drop-downs'!$B$9="U.K.",'UK new suppressed'!L27,IF('Drop-downs'!$B$9="England",'England new suppressed'!L27,IF('Drop-downs'!$B$9="Scotland",'Scotland new suppressed'!L27,IF('Drop-downs'!$B$9="Wales",'Wales new suppressed'!L27,IF('Drop-downs'!$B$9="Northern Ireland",'Northern Ireland new suppressed'!L27,"ERROR")))))</f>
        <v>0</v>
      </c>
      <c r="O40" s="150">
        <f>IF('Drop-downs'!$B$9="U.K.",'UK new suppressed'!M27,IF('Drop-downs'!$B$9="England",'England new suppressed'!M27,IF('Drop-downs'!$B$9="Scotland",'Scotland new suppressed'!M27,IF('Drop-downs'!$B$9="Wales",'Wales new suppressed'!M27,IF('Drop-downs'!$B$9="Northern Ireland",'Northern Ireland new suppressed'!M27,"ERROR")))))</f>
        <v>23</v>
      </c>
      <c r="P40" s="151">
        <f>IF('Drop-downs'!$B$9="U.K.",'UK new suppressed'!N27,IF('Drop-downs'!$B$9="England",'England new suppressed'!N27,IF('Drop-downs'!$B$9="Scotland",'Scotland new suppressed'!N27,IF('Drop-downs'!$B$9="Wales",'Wales new suppressed'!N27,IF('Drop-downs'!$B$9="Northern Ireland",'Northern Ireland new suppressed'!N27,"ERROR")))))</f>
        <v>0</v>
      </c>
      <c r="Q40" s="152">
        <f>IF('Drop-downs'!$B$9="U.K.",'UK new suppressed'!O27,IF('Drop-downs'!$B$9="England",'England new suppressed'!O27,IF('Drop-downs'!$B$9="Scotland",'Scotland new suppressed'!O27,IF('Drop-downs'!$B$9="Wales",'Wales new suppressed'!O27,IF('Drop-downs'!$B$9="Northern Ireland",'Northern Ireland new suppressed'!O27,"ERROR")))))</f>
        <v>0</v>
      </c>
      <c r="R40" s="153"/>
      <c r="S40" s="150" t="str">
        <f>IF('Drop-downs'!$B$9="U.K.",'UK new suppressed'!Q27,IF('Drop-downs'!$B$9="England",'England new suppressed'!Q27,IF('Drop-downs'!$B$9="Scotland",'Scotland new suppressed'!Q27,IF('Drop-downs'!$B$9="Wales",'Wales new suppressed'!Q27,IF('Drop-downs'!$B$9="Northern Ireland",'Northern Ireland new suppressed'!Q27,"ERROR")))))</f>
        <v>&lt;5</v>
      </c>
      <c r="T40" s="151">
        <f>IF('Drop-downs'!$B$9="U.K.",'UK new suppressed'!R27,IF('Drop-downs'!$B$9="England",'England new suppressed'!R27,IF('Drop-downs'!$B$9="Scotland",'Scotland new suppressed'!R27,IF('Drop-downs'!$B$9="Wales",'Wales new suppressed'!R27,IF('Drop-downs'!$B$9="Northern Ireland",'Northern Ireland new suppressed'!R27,"ERROR")))))</f>
        <v>0</v>
      </c>
      <c r="U40" s="152">
        <f>IF('Drop-downs'!$B$9="U.K.",'UK new suppressed'!S27,IF('Drop-downs'!$B$9="England",'England new suppressed'!S27,IF('Drop-downs'!$B$9="Scotland",'Scotland new suppressed'!S27,IF('Drop-downs'!$B$9="Wales",'Wales new suppressed'!S27,IF('Drop-downs'!$B$9="Northern Ireland",'Northern Ireland new suppressed'!S27,"ERROR")))))</f>
        <v>0</v>
      </c>
      <c r="V40" s="150" t="str">
        <f>IF('Drop-downs'!$B$9="U.K.",'UK new suppressed'!T27,IF('Drop-downs'!$B$9="England",'England new suppressed'!T27,IF('Drop-downs'!$B$9="Scotland",'Scotland new suppressed'!T27,IF('Drop-downs'!$B$9="Wales",'Wales new suppressed'!T27,IF('Drop-downs'!$B$9="Northern Ireland",'Northern Ireland new suppressed'!T27,"ERROR")))))</f>
        <v>&lt;5</v>
      </c>
      <c r="W40" s="151">
        <f>IF('Drop-downs'!$B$9="U.K.",'UK new suppressed'!U27,IF('Drop-downs'!$B$9="England",'England new suppressed'!U27,IF('Drop-downs'!$B$9="Scotland",'Scotland new suppressed'!U27,IF('Drop-downs'!$B$9="Wales",'Wales new suppressed'!U27,IF('Drop-downs'!$B$9="Northern Ireland",'Northern Ireland new suppressed'!U27,"ERROR")))))</f>
        <v>0</v>
      </c>
      <c r="X40" s="152">
        <f>IF('Drop-downs'!$B$9="U.K.",'UK new suppressed'!V27,IF('Drop-downs'!$B$9="England",'England new suppressed'!V27,IF('Drop-downs'!$B$9="Scotland",'Scotland new suppressed'!V27,IF('Drop-downs'!$B$9="Wales",'Wales new suppressed'!V27,IF('Drop-downs'!$B$9="Northern Ireland",'Northern Ireland new suppressed'!V27,"ERROR")))))</f>
        <v>0</v>
      </c>
      <c r="Y40" s="153"/>
      <c r="Z40" s="150">
        <f>IF('Drop-downs'!$B$9="U.K.",'UK new suppressed'!X27,IF('Drop-downs'!$B$9="England",'England new suppressed'!X27,IF('Drop-downs'!$B$9="Scotland",'Scotland new suppressed'!X27,IF('Drop-downs'!$B$9="Wales",'Wales new suppressed'!X27,IF('Drop-downs'!$B$9="Northern Ireland",'Northern Ireland new suppressed'!X27,"ERROR")))))</f>
        <v>369</v>
      </c>
      <c r="AA40" s="151">
        <f>IF('Drop-downs'!$B$9="U.K.",'UK new suppressed'!Y27,IF('Drop-downs'!$B$9="England",'England new suppressed'!Y27,IF('Drop-downs'!$B$9="Scotland",'Scotland new suppressed'!Y27,IF('Drop-downs'!$B$9="Wales",'Wales new suppressed'!Y27,IF('Drop-downs'!$B$9="Northern Ireland",'Northern Ireland new suppressed'!Y27,"ERROR")))))</f>
        <v>0</v>
      </c>
      <c r="AB40" s="152">
        <f>IF('Drop-downs'!$B$9="U.K.",'UK new suppressed'!Z27,IF('Drop-downs'!$B$9="England",'England new suppressed'!Z27,IF('Drop-downs'!$B$9="Scotland",'Scotland new suppressed'!Z27,IF('Drop-downs'!$B$9="Wales",'Wales new suppressed'!Z27,IF('Drop-downs'!$B$9="Northern Ireland",'Northern Ireland new suppressed'!Z27,"ERROR")))))</f>
        <v>0</v>
      </c>
      <c r="AC40" s="150">
        <f>IF('Drop-downs'!$B$9="U.K.",'UK new suppressed'!AA27,IF('Drop-downs'!$B$9="England",'England new suppressed'!AA27,IF('Drop-downs'!$B$9="Scotland",'Scotland new suppressed'!AA27,IF('Drop-downs'!$B$9="Wales",'Wales new suppressed'!AA27,IF('Drop-downs'!$B$9="Northern Ireland",'Northern Ireland new suppressed'!AA27,"ERROR")))))</f>
        <v>433</v>
      </c>
      <c r="AD40" s="151">
        <f>IF('Drop-downs'!$B$9="U.K.",'UK new suppressed'!AB27,IF('Drop-downs'!$B$9="England",'England new suppressed'!AB27,IF('Drop-downs'!$B$9="Scotland",'Scotland new suppressed'!AB27,IF('Drop-downs'!$B$9="Wales",'Wales new suppressed'!AB27,IF('Drop-downs'!$B$9="Northern Ireland",'Northern Ireland new suppressed'!AB27,"ERROR")))))</f>
        <v>0</v>
      </c>
      <c r="AE40" s="152">
        <f>IF('Drop-downs'!$B$9="U.K.",'UK new suppressed'!AC27,IF('Drop-downs'!$B$9="England",'England new suppressed'!AC27,IF('Drop-downs'!$B$9="Scotland",'Scotland new suppressed'!AC27,IF('Drop-downs'!$B$9="Wales",'Wales new suppressed'!AC27,IF('Drop-downs'!$B$9="Northern Ireland",'Northern Ireland new suppressed'!AC27,"ERROR")))))</f>
        <v>0</v>
      </c>
      <c r="AF40" s="106"/>
      <c r="AG40" s="106"/>
      <c r="AH40" s="106"/>
      <c r="AI40" s="107"/>
    </row>
    <row r="41" spans="2:35" s="85" customFormat="1">
      <c r="B41" s="90">
        <v>1971</v>
      </c>
      <c r="C41" s="86"/>
      <c r="D41" s="154">
        <f>IF('Drop-downs'!$B$9="U.K.",'UK new suppressed'!B28,IF('Drop-downs'!$B$9="England",'England new suppressed'!B28,IF('Drop-downs'!$B$9="Scotland",'Scotland new suppressed'!B28,IF('Drop-downs'!$B$9="Wales",'Wales new suppressed'!B28,IF('Drop-downs'!$B$9="Northern Ireland",'Northern Ireland new suppressed'!B28,"ERROR")))))</f>
        <v>77</v>
      </c>
      <c r="E41" s="155">
        <f>IF('Drop-downs'!$B$9="U.K.",'UK new suppressed'!C28,IF('Drop-downs'!$B$9="England",'England new suppressed'!C28,IF('Drop-downs'!$B$9="Scotland",'Scotland new suppressed'!C28,IF('Drop-downs'!$B$9="Wales",'Wales new suppressed'!C28,IF('Drop-downs'!$B$9="Northern Ireland",'Northern Ireland new suppressed'!C28,"ERROR")))))</f>
        <v>161</v>
      </c>
      <c r="F41" s="156">
        <f>IF('Drop-downs'!$B$9="U.K.",'UK new suppressed'!D28,IF('Drop-downs'!$B$9="England",'England new suppressed'!D28,IF('Drop-downs'!$B$9="Scotland",'Scotland new suppressed'!D28,IF('Drop-downs'!$B$9="Wales",'Wales new suppressed'!D28,IF('Drop-downs'!$B$9="Northern Ireland",'Northern Ireland new suppressed'!D28,"ERROR")))))</f>
        <v>0</v>
      </c>
      <c r="G41" s="153"/>
      <c r="H41" s="154">
        <f>IF('Drop-downs'!$B$9="U.K.",'UK new suppressed'!F28,IF('Drop-downs'!$B$9="England",'England new suppressed'!F28,IF('Drop-downs'!$B$9="Scotland",'Scotland new suppressed'!F28,IF('Drop-downs'!$B$9="Wales",'Wales new suppressed'!F28,IF('Drop-downs'!$B$9="Northern Ireland",'Northern Ireland new suppressed'!F28,"ERROR")))))</f>
        <v>0</v>
      </c>
      <c r="I41" s="155" t="str">
        <f>IF('Drop-downs'!$B$9="U.K.",'UK new suppressed'!G28,IF('Drop-downs'!$B$9="England",'England new suppressed'!G28,IF('Drop-downs'!$B$9="Scotland",'Scotland new suppressed'!G28,IF('Drop-downs'!$B$9="Wales",'Wales new suppressed'!G28,IF('Drop-downs'!$B$9="Northern Ireland",'Northern Ireland new suppressed'!G28,"ERROR")))))</f>
        <v>&lt;5</v>
      </c>
      <c r="J41" s="156">
        <f>IF('Drop-downs'!$B$9="U.K.",'UK new suppressed'!H28,IF('Drop-downs'!$B$9="England",'England new suppressed'!H28,IF('Drop-downs'!$B$9="Scotland",'Scotland new suppressed'!H28,IF('Drop-downs'!$B$9="Wales",'Wales new suppressed'!H28,IF('Drop-downs'!$B$9="Northern Ireland",'Northern Ireland new suppressed'!H28,"ERROR")))))</f>
        <v>0</v>
      </c>
      <c r="K41" s="153"/>
      <c r="L41" s="154">
        <f>IF('Drop-downs'!$B$9="U.K.",'UK new suppressed'!J28,IF('Drop-downs'!$B$9="England",'England new suppressed'!J28,IF('Drop-downs'!$B$9="Scotland",'Scotland new suppressed'!J28,IF('Drop-downs'!$B$9="Wales",'Wales new suppressed'!J28,IF('Drop-downs'!$B$9="Northern Ireland",'Northern Ireland new suppressed'!J28,"ERROR")))))</f>
        <v>11</v>
      </c>
      <c r="M41" s="155">
        <f>IF('Drop-downs'!$B$9="U.K.",'UK new suppressed'!K28,IF('Drop-downs'!$B$9="England",'England new suppressed'!K28,IF('Drop-downs'!$B$9="Scotland",'Scotland new suppressed'!K28,IF('Drop-downs'!$B$9="Wales",'Wales new suppressed'!K28,IF('Drop-downs'!$B$9="Northern Ireland",'Northern Ireland new suppressed'!K28,"ERROR")))))</f>
        <v>21</v>
      </c>
      <c r="N41" s="156">
        <f>IF('Drop-downs'!$B$9="U.K.",'UK new suppressed'!L28,IF('Drop-downs'!$B$9="England",'England new suppressed'!L28,IF('Drop-downs'!$B$9="Scotland",'Scotland new suppressed'!L28,IF('Drop-downs'!$B$9="Wales",'Wales new suppressed'!L28,IF('Drop-downs'!$B$9="Northern Ireland",'Northern Ireland new suppressed'!L28,"ERROR")))))</f>
        <v>0</v>
      </c>
      <c r="O41" s="154">
        <f>IF('Drop-downs'!$B$9="U.K.",'UK new suppressed'!M28,IF('Drop-downs'!$B$9="England",'England new suppressed'!M28,IF('Drop-downs'!$B$9="Scotland",'Scotland new suppressed'!M28,IF('Drop-downs'!$B$9="Wales",'Wales new suppressed'!M28,IF('Drop-downs'!$B$9="Northern Ireland",'Northern Ireland new suppressed'!M28,"ERROR")))))</f>
        <v>17</v>
      </c>
      <c r="P41" s="155">
        <f>IF('Drop-downs'!$B$9="U.K.",'UK new suppressed'!N28,IF('Drop-downs'!$B$9="England",'England new suppressed'!N28,IF('Drop-downs'!$B$9="Scotland",'Scotland new suppressed'!N28,IF('Drop-downs'!$B$9="Wales",'Wales new suppressed'!N28,IF('Drop-downs'!$B$9="Northern Ireland",'Northern Ireland new suppressed'!N28,"ERROR")))))</f>
        <v>24</v>
      </c>
      <c r="Q41" s="156">
        <f>IF('Drop-downs'!$B$9="U.K.",'UK new suppressed'!O28,IF('Drop-downs'!$B$9="England",'England new suppressed'!O28,IF('Drop-downs'!$B$9="Scotland",'Scotland new suppressed'!O28,IF('Drop-downs'!$B$9="Wales",'Wales new suppressed'!O28,IF('Drop-downs'!$B$9="Northern Ireland",'Northern Ireland new suppressed'!O28,"ERROR")))))</f>
        <v>0</v>
      </c>
      <c r="R41" s="153"/>
      <c r="S41" s="154" t="str">
        <f>IF('Drop-downs'!$B$9="U.K.",'UK new suppressed'!Q28,IF('Drop-downs'!$B$9="England",'England new suppressed'!Q28,IF('Drop-downs'!$B$9="Scotland",'Scotland new suppressed'!Q28,IF('Drop-downs'!$B$9="Wales",'Wales new suppressed'!Q28,IF('Drop-downs'!$B$9="Northern Ireland",'Northern Ireland new suppressed'!Q28,"ERROR")))))</f>
        <v>&lt;5</v>
      </c>
      <c r="T41" s="155">
        <f>IF('Drop-downs'!$B$9="U.K.",'UK new suppressed'!R28,IF('Drop-downs'!$B$9="England",'England new suppressed'!R28,IF('Drop-downs'!$B$9="Scotland",'Scotland new suppressed'!R28,IF('Drop-downs'!$B$9="Wales",'Wales new suppressed'!R28,IF('Drop-downs'!$B$9="Northern Ireland",'Northern Ireland new suppressed'!R28,"ERROR")))))</f>
        <v>15</v>
      </c>
      <c r="U41" s="156">
        <f>IF('Drop-downs'!$B$9="U.K.",'UK new suppressed'!S28,IF('Drop-downs'!$B$9="England",'England new suppressed'!S28,IF('Drop-downs'!$B$9="Scotland",'Scotland new suppressed'!S28,IF('Drop-downs'!$B$9="Wales",'Wales new suppressed'!S28,IF('Drop-downs'!$B$9="Northern Ireland",'Northern Ireland new suppressed'!S28,"ERROR")))))</f>
        <v>0</v>
      </c>
      <c r="V41" s="154" t="str">
        <f>IF('Drop-downs'!$B$9="U.K.",'UK new suppressed'!T28,IF('Drop-downs'!$B$9="England",'England new suppressed'!T28,IF('Drop-downs'!$B$9="Scotland",'Scotland new suppressed'!T28,IF('Drop-downs'!$B$9="Wales",'Wales new suppressed'!T28,IF('Drop-downs'!$B$9="Northern Ireland",'Northern Ireland new suppressed'!T28,"ERROR")))))</f>
        <v>&lt;5</v>
      </c>
      <c r="W41" s="155">
        <f>IF('Drop-downs'!$B$9="U.K.",'UK new suppressed'!U28,IF('Drop-downs'!$B$9="England",'England new suppressed'!U28,IF('Drop-downs'!$B$9="Scotland",'Scotland new suppressed'!U28,IF('Drop-downs'!$B$9="Wales",'Wales new suppressed'!U28,IF('Drop-downs'!$B$9="Northern Ireland",'Northern Ireland new suppressed'!U28,"ERROR")))))</f>
        <v>8</v>
      </c>
      <c r="X41" s="156">
        <f>IF('Drop-downs'!$B$9="U.K.",'UK new suppressed'!V28,IF('Drop-downs'!$B$9="England",'England new suppressed'!V28,IF('Drop-downs'!$B$9="Scotland",'Scotland new suppressed'!V28,IF('Drop-downs'!$B$9="Wales",'Wales new suppressed'!V28,IF('Drop-downs'!$B$9="Northern Ireland",'Northern Ireland new suppressed'!V28,"ERROR")))))</f>
        <v>0</v>
      </c>
      <c r="Y41" s="153"/>
      <c r="Z41" s="154">
        <f>IF('Drop-downs'!$B$9="U.K.",'UK new suppressed'!X28,IF('Drop-downs'!$B$9="England",'England new suppressed'!X28,IF('Drop-downs'!$B$9="Scotland",'Scotland new suppressed'!X28,IF('Drop-downs'!$B$9="Wales",'Wales new suppressed'!X28,IF('Drop-downs'!$B$9="Northern Ireland",'Northern Ireland new suppressed'!X28,"ERROR")))))</f>
        <v>262</v>
      </c>
      <c r="AA41" s="155">
        <f>IF('Drop-downs'!$B$9="U.K.",'UK new suppressed'!Y28,IF('Drop-downs'!$B$9="England",'England new suppressed'!Y28,IF('Drop-downs'!$B$9="Scotland",'Scotland new suppressed'!Y28,IF('Drop-downs'!$B$9="Wales",'Wales new suppressed'!Y28,IF('Drop-downs'!$B$9="Northern Ireland",'Northern Ireland new suppressed'!Y28,"ERROR")))))</f>
        <v>90</v>
      </c>
      <c r="AB41" s="156">
        <f>IF('Drop-downs'!$B$9="U.K.",'UK new suppressed'!Z28,IF('Drop-downs'!$B$9="England",'England new suppressed'!Z28,IF('Drop-downs'!$B$9="Scotland",'Scotland new suppressed'!Z28,IF('Drop-downs'!$B$9="Wales",'Wales new suppressed'!Z28,IF('Drop-downs'!$B$9="Northern Ireland",'Northern Ireland new suppressed'!Z28,"ERROR")))))</f>
        <v>0</v>
      </c>
      <c r="AC41" s="154">
        <f>IF('Drop-downs'!$B$9="U.K.",'UK new suppressed'!AA28,IF('Drop-downs'!$B$9="England",'England new suppressed'!AA28,IF('Drop-downs'!$B$9="Scotland",'Scotland new suppressed'!AA28,IF('Drop-downs'!$B$9="Wales",'Wales new suppressed'!AA28,IF('Drop-downs'!$B$9="Northern Ireland",'Northern Ireland new suppressed'!AA28,"ERROR")))))</f>
        <v>276</v>
      </c>
      <c r="AD41" s="155">
        <f>IF('Drop-downs'!$B$9="U.K.",'UK new suppressed'!AB28,IF('Drop-downs'!$B$9="England",'England new suppressed'!AB28,IF('Drop-downs'!$B$9="Scotland",'Scotland new suppressed'!AB28,IF('Drop-downs'!$B$9="Wales",'Wales new suppressed'!AB28,IF('Drop-downs'!$B$9="Northern Ireland",'Northern Ireland new suppressed'!AB28,"ERROR")))))</f>
        <v>231</v>
      </c>
      <c r="AE41" s="156">
        <f>IF('Drop-downs'!$B$9="U.K.",'UK new suppressed'!AC28,IF('Drop-downs'!$B$9="England",'England new suppressed'!AC28,IF('Drop-downs'!$B$9="Scotland",'Scotland new suppressed'!AC28,IF('Drop-downs'!$B$9="Wales",'Wales new suppressed'!AC28,IF('Drop-downs'!$B$9="Northern Ireland",'Northern Ireland new suppressed'!AC28,"ERROR")))))</f>
        <v>0</v>
      </c>
      <c r="AF41" s="108"/>
      <c r="AG41" s="108"/>
      <c r="AH41" s="108"/>
      <c r="AI41" s="107"/>
    </row>
    <row r="42" spans="2:35" s="85" customFormat="1">
      <c r="B42" s="89">
        <v>1972</v>
      </c>
      <c r="C42" s="86"/>
      <c r="D42" s="150">
        <f>IF('Drop-downs'!$B$9="U.K.",'UK new suppressed'!B29,IF('Drop-downs'!$B$9="England",'England new suppressed'!B29,IF('Drop-downs'!$B$9="Scotland",'Scotland new suppressed'!B29,IF('Drop-downs'!$B$9="Wales",'Wales new suppressed'!B29,IF('Drop-downs'!$B$9="Northern Ireland",'Northern Ireland new suppressed'!B29,"ERROR")))))</f>
        <v>88</v>
      </c>
      <c r="E42" s="151">
        <f>IF('Drop-downs'!$B$9="U.K.",'UK new suppressed'!C29,IF('Drop-downs'!$B$9="England",'England new suppressed'!C29,IF('Drop-downs'!$B$9="Scotland",'Scotland new suppressed'!C29,IF('Drop-downs'!$B$9="Wales",'Wales new suppressed'!C29,IF('Drop-downs'!$B$9="Northern Ireland",'Northern Ireland new suppressed'!C29,"ERROR")))))</f>
        <v>244</v>
      </c>
      <c r="F42" s="152">
        <f>IF('Drop-downs'!$B$9="U.K.",'UK new suppressed'!D29,IF('Drop-downs'!$B$9="England",'England new suppressed'!D29,IF('Drop-downs'!$B$9="Scotland",'Scotland new suppressed'!D29,IF('Drop-downs'!$B$9="Wales",'Wales new suppressed'!D29,IF('Drop-downs'!$B$9="Northern Ireland",'Northern Ireland new suppressed'!D29,"ERROR")))))</f>
        <v>0</v>
      </c>
      <c r="G42" s="153"/>
      <c r="H42" s="150" t="str">
        <f>IF('Drop-downs'!$B$9="U.K.",'UK new suppressed'!F29,IF('Drop-downs'!$B$9="England",'England new suppressed'!F29,IF('Drop-downs'!$B$9="Scotland",'Scotland new suppressed'!F29,IF('Drop-downs'!$B$9="Wales",'Wales new suppressed'!F29,IF('Drop-downs'!$B$9="Northern Ireland",'Northern Ireland new suppressed'!F29,"ERROR")))))</f>
        <v>&lt;5</v>
      </c>
      <c r="I42" s="151" t="str">
        <f>IF('Drop-downs'!$B$9="U.K.",'UK new suppressed'!G29,IF('Drop-downs'!$B$9="England",'England new suppressed'!G29,IF('Drop-downs'!$B$9="Scotland",'Scotland new suppressed'!G29,IF('Drop-downs'!$B$9="Wales",'Wales new suppressed'!G29,IF('Drop-downs'!$B$9="Northern Ireland",'Northern Ireland new suppressed'!G29,"ERROR")))))</f>
        <v>&lt;5</v>
      </c>
      <c r="J42" s="152">
        <f>IF('Drop-downs'!$B$9="U.K.",'UK new suppressed'!H29,IF('Drop-downs'!$B$9="England",'England new suppressed'!H29,IF('Drop-downs'!$B$9="Scotland",'Scotland new suppressed'!H29,IF('Drop-downs'!$B$9="Wales",'Wales new suppressed'!H29,IF('Drop-downs'!$B$9="Northern Ireland",'Northern Ireland new suppressed'!H29,"ERROR")))))</f>
        <v>0</v>
      </c>
      <c r="K42" s="153"/>
      <c r="L42" s="150">
        <f>IF('Drop-downs'!$B$9="U.K.",'UK new suppressed'!J29,IF('Drop-downs'!$B$9="England",'England new suppressed'!J29,IF('Drop-downs'!$B$9="Scotland",'Scotland new suppressed'!J29,IF('Drop-downs'!$B$9="Wales",'Wales new suppressed'!J29,IF('Drop-downs'!$B$9="Northern Ireland",'Northern Ireland new suppressed'!J29,"ERROR")))))</f>
        <v>10</v>
      </c>
      <c r="M42" s="151">
        <f>IF('Drop-downs'!$B$9="U.K.",'UK new suppressed'!K29,IF('Drop-downs'!$B$9="England",'England new suppressed'!K29,IF('Drop-downs'!$B$9="Scotland",'Scotland new suppressed'!K29,IF('Drop-downs'!$B$9="Wales",'Wales new suppressed'!K29,IF('Drop-downs'!$B$9="Northern Ireland",'Northern Ireland new suppressed'!K29,"ERROR")))))</f>
        <v>39</v>
      </c>
      <c r="N42" s="152">
        <f>IF('Drop-downs'!$B$9="U.K.",'UK new suppressed'!L29,IF('Drop-downs'!$B$9="England",'England new suppressed'!L29,IF('Drop-downs'!$B$9="Scotland",'Scotland new suppressed'!L29,IF('Drop-downs'!$B$9="Wales",'Wales new suppressed'!L29,IF('Drop-downs'!$B$9="Northern Ireland",'Northern Ireland new suppressed'!L29,"ERROR")))))</f>
        <v>0</v>
      </c>
      <c r="O42" s="150">
        <f>IF('Drop-downs'!$B$9="U.K.",'UK new suppressed'!M29,IF('Drop-downs'!$B$9="England",'England new suppressed'!M29,IF('Drop-downs'!$B$9="Scotland",'Scotland new suppressed'!M29,IF('Drop-downs'!$B$9="Wales",'Wales new suppressed'!M29,IF('Drop-downs'!$B$9="Northern Ireland",'Northern Ireland new suppressed'!M29,"ERROR")))))</f>
        <v>12</v>
      </c>
      <c r="P42" s="151">
        <f>IF('Drop-downs'!$B$9="U.K.",'UK new suppressed'!N29,IF('Drop-downs'!$B$9="England",'England new suppressed'!N29,IF('Drop-downs'!$B$9="Scotland",'Scotland new suppressed'!N29,IF('Drop-downs'!$B$9="Wales",'Wales new suppressed'!N29,IF('Drop-downs'!$B$9="Northern Ireland",'Northern Ireland new suppressed'!N29,"ERROR")))))</f>
        <v>41</v>
      </c>
      <c r="Q42" s="152">
        <f>IF('Drop-downs'!$B$9="U.K.",'UK new suppressed'!O29,IF('Drop-downs'!$B$9="England",'England new suppressed'!O29,IF('Drop-downs'!$B$9="Scotland",'Scotland new suppressed'!O29,IF('Drop-downs'!$B$9="Wales",'Wales new suppressed'!O29,IF('Drop-downs'!$B$9="Northern Ireland",'Northern Ireland new suppressed'!O29,"ERROR")))))</f>
        <v>0</v>
      </c>
      <c r="R42" s="153"/>
      <c r="S42" s="150" t="str">
        <f>IF('Drop-downs'!$B$9="U.K.",'UK new suppressed'!Q29,IF('Drop-downs'!$B$9="England",'England new suppressed'!Q29,IF('Drop-downs'!$B$9="Scotland",'Scotland new suppressed'!Q29,IF('Drop-downs'!$B$9="Wales",'Wales new suppressed'!Q29,IF('Drop-downs'!$B$9="Northern Ireland",'Northern Ireland new suppressed'!Q29,"ERROR")))))</f>
        <v>&lt;5</v>
      </c>
      <c r="T42" s="151">
        <f>IF('Drop-downs'!$B$9="U.K.",'UK new suppressed'!R29,IF('Drop-downs'!$B$9="England",'England new suppressed'!R29,IF('Drop-downs'!$B$9="Scotland",'Scotland new suppressed'!R29,IF('Drop-downs'!$B$9="Wales",'Wales new suppressed'!R29,IF('Drop-downs'!$B$9="Northern Ireland",'Northern Ireland new suppressed'!R29,"ERROR")))))</f>
        <v>17</v>
      </c>
      <c r="U42" s="152">
        <f>IF('Drop-downs'!$B$9="U.K.",'UK new suppressed'!S29,IF('Drop-downs'!$B$9="England",'England new suppressed'!S29,IF('Drop-downs'!$B$9="Scotland",'Scotland new suppressed'!S29,IF('Drop-downs'!$B$9="Wales",'Wales new suppressed'!S29,IF('Drop-downs'!$B$9="Northern Ireland",'Northern Ireland new suppressed'!S29,"ERROR")))))</f>
        <v>0</v>
      </c>
      <c r="V42" s="150" t="str">
        <f>IF('Drop-downs'!$B$9="U.K.",'UK new suppressed'!T29,IF('Drop-downs'!$B$9="England",'England new suppressed'!T29,IF('Drop-downs'!$B$9="Scotland",'Scotland new suppressed'!T29,IF('Drop-downs'!$B$9="Wales",'Wales new suppressed'!T29,IF('Drop-downs'!$B$9="Northern Ireland",'Northern Ireland new suppressed'!T29,"ERROR")))))</f>
        <v>&lt;5</v>
      </c>
      <c r="W42" s="151">
        <f>IF('Drop-downs'!$B$9="U.K.",'UK new suppressed'!U29,IF('Drop-downs'!$B$9="England",'England new suppressed'!U29,IF('Drop-downs'!$B$9="Scotland",'Scotland new suppressed'!U29,IF('Drop-downs'!$B$9="Wales",'Wales new suppressed'!U29,IF('Drop-downs'!$B$9="Northern Ireland",'Northern Ireland new suppressed'!U29,"ERROR")))))</f>
        <v>8</v>
      </c>
      <c r="X42" s="152">
        <f>IF('Drop-downs'!$B$9="U.K.",'UK new suppressed'!V29,IF('Drop-downs'!$B$9="England",'England new suppressed'!V29,IF('Drop-downs'!$B$9="Scotland",'Scotland new suppressed'!V29,IF('Drop-downs'!$B$9="Wales",'Wales new suppressed'!V29,IF('Drop-downs'!$B$9="Northern Ireland",'Northern Ireland new suppressed'!V29,"ERROR")))))</f>
        <v>0</v>
      </c>
      <c r="Y42" s="153"/>
      <c r="Z42" s="150">
        <f>IF('Drop-downs'!$B$9="U.K.",'UK new suppressed'!X29,IF('Drop-downs'!$B$9="England",'England new suppressed'!X29,IF('Drop-downs'!$B$9="Scotland",'Scotland new suppressed'!X29,IF('Drop-downs'!$B$9="Wales",'Wales new suppressed'!X29,IF('Drop-downs'!$B$9="Northern Ireland",'Northern Ireland new suppressed'!X29,"ERROR")))))</f>
        <v>263</v>
      </c>
      <c r="AA42" s="151">
        <f>IF('Drop-downs'!$B$9="U.K.",'UK new suppressed'!Y29,IF('Drop-downs'!$B$9="England",'England new suppressed'!Y29,IF('Drop-downs'!$B$9="Scotland",'Scotland new suppressed'!Y29,IF('Drop-downs'!$B$9="Wales",'Wales new suppressed'!Y29,IF('Drop-downs'!$B$9="Northern Ireland",'Northern Ireland new suppressed'!Y29,"ERROR")))))</f>
        <v>104</v>
      </c>
      <c r="AB42" s="152">
        <f>IF('Drop-downs'!$B$9="U.K.",'UK new suppressed'!Z29,IF('Drop-downs'!$B$9="England",'England new suppressed'!Z29,IF('Drop-downs'!$B$9="Scotland",'Scotland new suppressed'!Z29,IF('Drop-downs'!$B$9="Wales",'Wales new suppressed'!Z29,IF('Drop-downs'!$B$9="Northern Ireland",'Northern Ireland new suppressed'!Z29,"ERROR")))))</f>
        <v>0</v>
      </c>
      <c r="AC42" s="150">
        <f>IF('Drop-downs'!$B$9="U.K.",'UK new suppressed'!AA29,IF('Drop-downs'!$B$9="England",'England new suppressed'!AA29,IF('Drop-downs'!$B$9="Scotland",'Scotland new suppressed'!AA29,IF('Drop-downs'!$B$9="Wales",'Wales new suppressed'!AA29,IF('Drop-downs'!$B$9="Northern Ireland",'Northern Ireland new suppressed'!AA29,"ERROR")))))</f>
        <v>321</v>
      </c>
      <c r="AD42" s="151">
        <f>IF('Drop-downs'!$B$9="U.K.",'UK new suppressed'!AB29,IF('Drop-downs'!$B$9="England",'England new suppressed'!AB29,IF('Drop-downs'!$B$9="Scotland",'Scotland new suppressed'!AB29,IF('Drop-downs'!$B$9="Wales",'Wales new suppressed'!AB29,IF('Drop-downs'!$B$9="Northern Ireland",'Northern Ireland new suppressed'!AB29,"ERROR")))))</f>
        <v>261</v>
      </c>
      <c r="AE42" s="152">
        <f>IF('Drop-downs'!$B$9="U.K.",'UK new suppressed'!AC29,IF('Drop-downs'!$B$9="England",'England new suppressed'!AC29,IF('Drop-downs'!$B$9="Scotland",'Scotland new suppressed'!AC29,IF('Drop-downs'!$B$9="Wales",'Wales new suppressed'!AC29,IF('Drop-downs'!$B$9="Northern Ireland",'Northern Ireland new suppressed'!AC29,"ERROR")))))</f>
        <v>0</v>
      </c>
      <c r="AF42" s="106"/>
      <c r="AG42" s="106"/>
      <c r="AH42" s="106"/>
      <c r="AI42" s="107"/>
    </row>
    <row r="43" spans="2:35" s="85" customFormat="1">
      <c r="B43" s="90">
        <v>1973</v>
      </c>
      <c r="C43" s="86"/>
      <c r="D43" s="154">
        <f>IF('Drop-downs'!$B$9="U.K.",'UK new suppressed'!B30,IF('Drop-downs'!$B$9="England",'England new suppressed'!B30,IF('Drop-downs'!$B$9="Scotland",'Scotland new suppressed'!B30,IF('Drop-downs'!$B$9="Wales",'Wales new suppressed'!B30,IF('Drop-downs'!$B$9="Northern Ireland",'Northern Ireland new suppressed'!B30,"ERROR")))))</f>
        <v>129</v>
      </c>
      <c r="E43" s="155">
        <f>IF('Drop-downs'!$B$9="U.K.",'UK new suppressed'!C30,IF('Drop-downs'!$B$9="England",'England new suppressed'!C30,IF('Drop-downs'!$B$9="Scotland",'Scotland new suppressed'!C30,IF('Drop-downs'!$B$9="Wales",'Wales new suppressed'!C30,IF('Drop-downs'!$B$9="Northern Ireland",'Northern Ireland new suppressed'!C30,"ERROR")))))</f>
        <v>305</v>
      </c>
      <c r="F43" s="156">
        <f>IF('Drop-downs'!$B$9="U.K.",'UK new suppressed'!D30,IF('Drop-downs'!$B$9="England",'England new suppressed'!D30,IF('Drop-downs'!$B$9="Scotland",'Scotland new suppressed'!D30,IF('Drop-downs'!$B$9="Wales",'Wales new suppressed'!D30,IF('Drop-downs'!$B$9="Northern Ireland",'Northern Ireland new suppressed'!D30,"ERROR")))))</f>
        <v>0</v>
      </c>
      <c r="G43" s="153"/>
      <c r="H43" s="154">
        <f>IF('Drop-downs'!$B$9="U.K.",'UK new suppressed'!F30,IF('Drop-downs'!$B$9="England",'England new suppressed'!F30,IF('Drop-downs'!$B$9="Scotland",'Scotland new suppressed'!F30,IF('Drop-downs'!$B$9="Wales",'Wales new suppressed'!F30,IF('Drop-downs'!$B$9="Northern Ireland",'Northern Ireland new suppressed'!F30,"ERROR")))))</f>
        <v>0</v>
      </c>
      <c r="I43" s="155">
        <f>IF('Drop-downs'!$B$9="U.K.",'UK new suppressed'!G30,IF('Drop-downs'!$B$9="England",'England new suppressed'!G30,IF('Drop-downs'!$B$9="Scotland",'Scotland new suppressed'!G30,IF('Drop-downs'!$B$9="Wales",'Wales new suppressed'!G30,IF('Drop-downs'!$B$9="Northern Ireland",'Northern Ireland new suppressed'!G30,"ERROR")))))</f>
        <v>5</v>
      </c>
      <c r="J43" s="156">
        <f>IF('Drop-downs'!$B$9="U.K.",'UK new suppressed'!H30,IF('Drop-downs'!$B$9="England",'England new suppressed'!H30,IF('Drop-downs'!$B$9="Scotland",'Scotland new suppressed'!H30,IF('Drop-downs'!$B$9="Wales",'Wales new suppressed'!H30,IF('Drop-downs'!$B$9="Northern Ireland",'Northern Ireland new suppressed'!H30,"ERROR")))))</f>
        <v>0</v>
      </c>
      <c r="K43" s="153"/>
      <c r="L43" s="154">
        <f>IF('Drop-downs'!$B$9="U.K.",'UK new suppressed'!J30,IF('Drop-downs'!$B$9="England",'England new suppressed'!J30,IF('Drop-downs'!$B$9="Scotland",'Scotland new suppressed'!J30,IF('Drop-downs'!$B$9="Wales",'Wales new suppressed'!J30,IF('Drop-downs'!$B$9="Northern Ireland",'Northern Ireland new suppressed'!J30,"ERROR")))))</f>
        <v>18</v>
      </c>
      <c r="M43" s="155">
        <f>IF('Drop-downs'!$B$9="U.K.",'UK new suppressed'!K30,IF('Drop-downs'!$B$9="England",'England new suppressed'!K30,IF('Drop-downs'!$B$9="Scotland",'Scotland new suppressed'!K30,IF('Drop-downs'!$B$9="Wales",'Wales new suppressed'!K30,IF('Drop-downs'!$B$9="Northern Ireland",'Northern Ireland new suppressed'!K30,"ERROR")))))</f>
        <v>29</v>
      </c>
      <c r="N43" s="156">
        <f>IF('Drop-downs'!$B$9="U.K.",'UK new suppressed'!L30,IF('Drop-downs'!$B$9="England",'England new suppressed'!L30,IF('Drop-downs'!$B$9="Scotland",'Scotland new suppressed'!L30,IF('Drop-downs'!$B$9="Wales",'Wales new suppressed'!L30,IF('Drop-downs'!$B$9="Northern Ireland",'Northern Ireland new suppressed'!L30,"ERROR")))))</f>
        <v>0</v>
      </c>
      <c r="O43" s="154">
        <f>IF('Drop-downs'!$B$9="U.K.",'UK new suppressed'!M30,IF('Drop-downs'!$B$9="England",'England new suppressed'!M30,IF('Drop-downs'!$B$9="Scotland",'Scotland new suppressed'!M30,IF('Drop-downs'!$B$9="Wales",'Wales new suppressed'!M30,IF('Drop-downs'!$B$9="Northern Ireland",'Northern Ireland new suppressed'!M30,"ERROR")))))</f>
        <v>35</v>
      </c>
      <c r="P43" s="155">
        <f>IF('Drop-downs'!$B$9="U.K.",'UK new suppressed'!N30,IF('Drop-downs'!$B$9="England",'England new suppressed'!N30,IF('Drop-downs'!$B$9="Scotland",'Scotland new suppressed'!N30,IF('Drop-downs'!$B$9="Wales",'Wales new suppressed'!N30,IF('Drop-downs'!$B$9="Northern Ireland",'Northern Ireland new suppressed'!N30,"ERROR")))))</f>
        <v>50</v>
      </c>
      <c r="Q43" s="156">
        <f>IF('Drop-downs'!$B$9="U.K.",'UK new suppressed'!O30,IF('Drop-downs'!$B$9="England",'England new suppressed'!O30,IF('Drop-downs'!$B$9="Scotland",'Scotland new suppressed'!O30,IF('Drop-downs'!$B$9="Wales",'Wales new suppressed'!O30,IF('Drop-downs'!$B$9="Northern Ireland",'Northern Ireland new suppressed'!O30,"ERROR")))))</f>
        <v>0</v>
      </c>
      <c r="R43" s="153"/>
      <c r="S43" s="154" t="str">
        <f>IF('Drop-downs'!$B$9="U.K.",'UK new suppressed'!Q30,IF('Drop-downs'!$B$9="England",'England new suppressed'!Q30,IF('Drop-downs'!$B$9="Scotland",'Scotland new suppressed'!Q30,IF('Drop-downs'!$B$9="Wales",'Wales new suppressed'!Q30,IF('Drop-downs'!$B$9="Northern Ireland",'Northern Ireland new suppressed'!Q30,"ERROR")))))</f>
        <v>&lt;5</v>
      </c>
      <c r="T43" s="155">
        <f>IF('Drop-downs'!$B$9="U.K.",'UK new suppressed'!R30,IF('Drop-downs'!$B$9="England",'England new suppressed'!R30,IF('Drop-downs'!$B$9="Scotland",'Scotland new suppressed'!R30,IF('Drop-downs'!$B$9="Wales",'Wales new suppressed'!R30,IF('Drop-downs'!$B$9="Northern Ireland",'Northern Ireland new suppressed'!R30,"ERROR")))))</f>
        <v>21</v>
      </c>
      <c r="U43" s="156">
        <f>IF('Drop-downs'!$B$9="U.K.",'UK new suppressed'!S30,IF('Drop-downs'!$B$9="England",'England new suppressed'!S30,IF('Drop-downs'!$B$9="Scotland",'Scotland new suppressed'!S30,IF('Drop-downs'!$B$9="Wales",'Wales new suppressed'!S30,IF('Drop-downs'!$B$9="Northern Ireland",'Northern Ireland new suppressed'!S30,"ERROR")))))</f>
        <v>0</v>
      </c>
      <c r="V43" s="154" t="str">
        <f>IF('Drop-downs'!$B$9="U.K.",'UK new suppressed'!T30,IF('Drop-downs'!$B$9="England",'England new suppressed'!T30,IF('Drop-downs'!$B$9="Scotland",'Scotland new suppressed'!T30,IF('Drop-downs'!$B$9="Wales",'Wales new suppressed'!T30,IF('Drop-downs'!$B$9="Northern Ireland",'Northern Ireland new suppressed'!T30,"ERROR")))))</f>
        <v>&lt;5</v>
      </c>
      <c r="W43" s="155" t="str">
        <f>IF('Drop-downs'!$B$9="U.K.",'UK new suppressed'!U30,IF('Drop-downs'!$B$9="England",'England new suppressed'!U30,IF('Drop-downs'!$B$9="Scotland",'Scotland new suppressed'!U30,IF('Drop-downs'!$B$9="Wales",'Wales new suppressed'!U30,IF('Drop-downs'!$B$9="Northern Ireland",'Northern Ireland new suppressed'!U30,"ERROR")))))</f>
        <v>&lt;5</v>
      </c>
      <c r="X43" s="156">
        <f>IF('Drop-downs'!$B$9="U.K.",'UK new suppressed'!V30,IF('Drop-downs'!$B$9="England",'England new suppressed'!V30,IF('Drop-downs'!$B$9="Scotland",'Scotland new suppressed'!V30,IF('Drop-downs'!$B$9="Wales",'Wales new suppressed'!V30,IF('Drop-downs'!$B$9="Northern Ireland",'Northern Ireland new suppressed'!V30,"ERROR")))))</f>
        <v>0</v>
      </c>
      <c r="Y43" s="153"/>
      <c r="Z43" s="154">
        <f>IF('Drop-downs'!$B$9="U.K.",'UK new suppressed'!X30,IF('Drop-downs'!$B$9="England",'England new suppressed'!X30,IF('Drop-downs'!$B$9="Scotland",'Scotland new suppressed'!X30,IF('Drop-downs'!$B$9="Wales",'Wales new suppressed'!X30,IF('Drop-downs'!$B$9="Northern Ireland",'Northern Ireland new suppressed'!X30,"ERROR")))))</f>
        <v>301</v>
      </c>
      <c r="AA43" s="155">
        <f>IF('Drop-downs'!$B$9="U.K.",'UK new suppressed'!Y30,IF('Drop-downs'!$B$9="England",'England new suppressed'!Y30,IF('Drop-downs'!$B$9="Scotland",'Scotland new suppressed'!Y30,IF('Drop-downs'!$B$9="Wales",'Wales new suppressed'!Y30,IF('Drop-downs'!$B$9="Northern Ireland",'Northern Ireland new suppressed'!Y30,"ERROR")))))</f>
        <v>161</v>
      </c>
      <c r="AB43" s="156">
        <f>IF('Drop-downs'!$B$9="U.K.",'UK new suppressed'!Z30,IF('Drop-downs'!$B$9="England",'England new suppressed'!Z30,IF('Drop-downs'!$B$9="Scotland",'Scotland new suppressed'!Z30,IF('Drop-downs'!$B$9="Wales",'Wales new suppressed'!Z30,IF('Drop-downs'!$B$9="Northern Ireland",'Northern Ireland new suppressed'!Z30,"ERROR")))))</f>
        <v>0</v>
      </c>
      <c r="AC43" s="154">
        <f>IF('Drop-downs'!$B$9="U.K.",'UK new suppressed'!AA30,IF('Drop-downs'!$B$9="England",'England new suppressed'!AA30,IF('Drop-downs'!$B$9="Scotland",'Scotland new suppressed'!AA30,IF('Drop-downs'!$B$9="Wales",'Wales new suppressed'!AA30,IF('Drop-downs'!$B$9="Northern Ireland",'Northern Ireland new suppressed'!AA30,"ERROR")))))</f>
        <v>330</v>
      </c>
      <c r="AD43" s="155">
        <f>IF('Drop-downs'!$B$9="U.K.",'UK new suppressed'!AB30,IF('Drop-downs'!$B$9="England",'England new suppressed'!AB30,IF('Drop-downs'!$B$9="Scotland",'Scotland new suppressed'!AB30,IF('Drop-downs'!$B$9="Wales",'Wales new suppressed'!AB30,IF('Drop-downs'!$B$9="Northern Ireland",'Northern Ireland new suppressed'!AB30,"ERROR")))))</f>
        <v>273</v>
      </c>
      <c r="AE43" s="156">
        <f>IF('Drop-downs'!$B$9="U.K.",'UK new suppressed'!AC30,IF('Drop-downs'!$B$9="England",'England new suppressed'!AC30,IF('Drop-downs'!$B$9="Scotland",'Scotland new suppressed'!AC30,IF('Drop-downs'!$B$9="Wales",'Wales new suppressed'!AC30,IF('Drop-downs'!$B$9="Northern Ireland",'Northern Ireland new suppressed'!AC30,"ERROR")))))</f>
        <v>0</v>
      </c>
      <c r="AF43" s="108"/>
      <c r="AG43" s="108"/>
      <c r="AH43" s="108"/>
      <c r="AI43" s="107"/>
    </row>
    <row r="44" spans="2:35" s="85" customFormat="1">
      <c r="B44" s="89">
        <v>1974</v>
      </c>
      <c r="C44" s="86"/>
      <c r="D44" s="150">
        <f>IF('Drop-downs'!$B$9="U.K.",'UK new suppressed'!B31,IF('Drop-downs'!$B$9="England",'England new suppressed'!B31,IF('Drop-downs'!$B$9="Scotland",'Scotland new suppressed'!B31,IF('Drop-downs'!$B$9="Wales",'Wales new suppressed'!B31,IF('Drop-downs'!$B$9="Northern Ireland",'Northern Ireland new suppressed'!B31,"ERROR")))))</f>
        <v>113</v>
      </c>
      <c r="E44" s="151">
        <f>IF('Drop-downs'!$B$9="U.K.",'UK new suppressed'!C31,IF('Drop-downs'!$B$9="England",'England new suppressed'!C31,IF('Drop-downs'!$B$9="Scotland",'Scotland new suppressed'!C31,IF('Drop-downs'!$B$9="Wales",'Wales new suppressed'!C31,IF('Drop-downs'!$B$9="Northern Ireland",'Northern Ireland new suppressed'!C31,"ERROR")))))</f>
        <v>325</v>
      </c>
      <c r="F44" s="152">
        <f>IF('Drop-downs'!$B$9="U.K.",'UK new suppressed'!D31,IF('Drop-downs'!$B$9="England",'England new suppressed'!D31,IF('Drop-downs'!$B$9="Scotland",'Scotland new suppressed'!D31,IF('Drop-downs'!$B$9="Wales",'Wales new suppressed'!D31,IF('Drop-downs'!$B$9="Northern Ireland",'Northern Ireland new suppressed'!D31,"ERROR")))))</f>
        <v>0</v>
      </c>
      <c r="G44" s="153"/>
      <c r="H44" s="150" t="str">
        <f>IF('Drop-downs'!$B$9="U.K.",'UK new suppressed'!F31,IF('Drop-downs'!$B$9="England",'England new suppressed'!F31,IF('Drop-downs'!$B$9="Scotland",'Scotland new suppressed'!F31,IF('Drop-downs'!$B$9="Wales",'Wales new suppressed'!F31,IF('Drop-downs'!$B$9="Northern Ireland",'Northern Ireland new suppressed'!F31,"ERROR")))))</f>
        <v>&lt;5</v>
      </c>
      <c r="I44" s="151">
        <f>IF('Drop-downs'!$B$9="U.K.",'UK new suppressed'!G31,IF('Drop-downs'!$B$9="England",'England new suppressed'!G31,IF('Drop-downs'!$B$9="Scotland",'Scotland new suppressed'!G31,IF('Drop-downs'!$B$9="Wales",'Wales new suppressed'!G31,IF('Drop-downs'!$B$9="Northern Ireland",'Northern Ireland new suppressed'!G31,"ERROR")))))</f>
        <v>8</v>
      </c>
      <c r="J44" s="152">
        <f>IF('Drop-downs'!$B$9="U.K.",'UK new suppressed'!H31,IF('Drop-downs'!$B$9="England",'England new suppressed'!H31,IF('Drop-downs'!$B$9="Scotland",'Scotland new suppressed'!H31,IF('Drop-downs'!$B$9="Wales",'Wales new suppressed'!H31,IF('Drop-downs'!$B$9="Northern Ireland",'Northern Ireland new suppressed'!H31,"ERROR")))))</f>
        <v>0</v>
      </c>
      <c r="K44" s="153"/>
      <c r="L44" s="150">
        <f>IF('Drop-downs'!$B$9="U.K.",'UK new suppressed'!J31,IF('Drop-downs'!$B$9="England",'England new suppressed'!J31,IF('Drop-downs'!$B$9="Scotland",'Scotland new suppressed'!J31,IF('Drop-downs'!$B$9="Wales",'Wales new suppressed'!J31,IF('Drop-downs'!$B$9="Northern Ireland",'Northern Ireland new suppressed'!J31,"ERROR")))))</f>
        <v>12</v>
      </c>
      <c r="M44" s="151">
        <f>IF('Drop-downs'!$B$9="U.K.",'UK new suppressed'!K31,IF('Drop-downs'!$B$9="England",'England new suppressed'!K31,IF('Drop-downs'!$B$9="Scotland",'Scotland new suppressed'!K31,IF('Drop-downs'!$B$9="Wales",'Wales new suppressed'!K31,IF('Drop-downs'!$B$9="Northern Ireland",'Northern Ireland new suppressed'!K31,"ERROR")))))</f>
        <v>24</v>
      </c>
      <c r="N44" s="152">
        <f>IF('Drop-downs'!$B$9="U.K.",'UK new suppressed'!L31,IF('Drop-downs'!$B$9="England",'England new suppressed'!L31,IF('Drop-downs'!$B$9="Scotland",'Scotland new suppressed'!L31,IF('Drop-downs'!$B$9="Wales",'Wales new suppressed'!L31,IF('Drop-downs'!$B$9="Northern Ireland",'Northern Ireland new suppressed'!L31,"ERROR")))))</f>
        <v>0</v>
      </c>
      <c r="O44" s="150">
        <f>IF('Drop-downs'!$B$9="U.K.",'UK new suppressed'!M31,IF('Drop-downs'!$B$9="England",'England new suppressed'!M31,IF('Drop-downs'!$B$9="Scotland",'Scotland new suppressed'!M31,IF('Drop-downs'!$B$9="Wales",'Wales new suppressed'!M31,IF('Drop-downs'!$B$9="Northern Ireland",'Northern Ireland new suppressed'!M31,"ERROR")))))</f>
        <v>17</v>
      </c>
      <c r="P44" s="151">
        <f>IF('Drop-downs'!$B$9="U.K.",'UK new suppressed'!N31,IF('Drop-downs'!$B$9="England",'England new suppressed'!N31,IF('Drop-downs'!$B$9="Scotland",'Scotland new suppressed'!N31,IF('Drop-downs'!$B$9="Wales",'Wales new suppressed'!N31,IF('Drop-downs'!$B$9="Northern Ireland",'Northern Ireland new suppressed'!N31,"ERROR")))))</f>
        <v>41</v>
      </c>
      <c r="Q44" s="152">
        <f>IF('Drop-downs'!$B$9="U.K.",'UK new suppressed'!O31,IF('Drop-downs'!$B$9="England",'England new suppressed'!O31,IF('Drop-downs'!$B$9="Scotland",'Scotland new suppressed'!O31,IF('Drop-downs'!$B$9="Wales",'Wales new suppressed'!O31,IF('Drop-downs'!$B$9="Northern Ireland",'Northern Ireland new suppressed'!O31,"ERROR")))))</f>
        <v>0</v>
      </c>
      <c r="R44" s="153"/>
      <c r="S44" s="150" t="str">
        <f>IF('Drop-downs'!$B$9="U.K.",'UK new suppressed'!Q31,IF('Drop-downs'!$B$9="England",'England new suppressed'!Q31,IF('Drop-downs'!$B$9="Scotland",'Scotland new suppressed'!Q31,IF('Drop-downs'!$B$9="Wales",'Wales new suppressed'!Q31,IF('Drop-downs'!$B$9="Northern Ireland",'Northern Ireland new suppressed'!Q31,"ERROR")))))</f>
        <v>&lt;5</v>
      </c>
      <c r="T44" s="151">
        <f>IF('Drop-downs'!$B$9="U.K.",'UK new suppressed'!R31,IF('Drop-downs'!$B$9="England",'England new suppressed'!R31,IF('Drop-downs'!$B$9="Scotland",'Scotland new suppressed'!R31,IF('Drop-downs'!$B$9="Wales",'Wales new suppressed'!R31,IF('Drop-downs'!$B$9="Northern Ireland",'Northern Ireland new suppressed'!R31,"ERROR")))))</f>
        <v>20</v>
      </c>
      <c r="U44" s="152">
        <f>IF('Drop-downs'!$B$9="U.K.",'UK new suppressed'!S31,IF('Drop-downs'!$B$9="England",'England new suppressed'!S31,IF('Drop-downs'!$B$9="Scotland",'Scotland new suppressed'!S31,IF('Drop-downs'!$B$9="Wales",'Wales new suppressed'!S31,IF('Drop-downs'!$B$9="Northern Ireland",'Northern Ireland new suppressed'!S31,"ERROR")))))</f>
        <v>0</v>
      </c>
      <c r="V44" s="150" t="str">
        <f>IF('Drop-downs'!$B$9="U.K.",'UK new suppressed'!T31,IF('Drop-downs'!$B$9="England",'England new suppressed'!T31,IF('Drop-downs'!$B$9="Scotland",'Scotland new suppressed'!T31,IF('Drop-downs'!$B$9="Wales",'Wales new suppressed'!T31,IF('Drop-downs'!$B$9="Northern Ireland",'Northern Ireland new suppressed'!T31,"ERROR")))))</f>
        <v>&lt;5</v>
      </c>
      <c r="W44" s="151">
        <f>IF('Drop-downs'!$B$9="U.K.",'UK new suppressed'!U31,IF('Drop-downs'!$B$9="England",'England new suppressed'!U31,IF('Drop-downs'!$B$9="Scotland",'Scotland new suppressed'!U31,IF('Drop-downs'!$B$9="Wales",'Wales new suppressed'!U31,IF('Drop-downs'!$B$9="Northern Ireland",'Northern Ireland new suppressed'!U31,"ERROR")))))</f>
        <v>8</v>
      </c>
      <c r="X44" s="152">
        <f>IF('Drop-downs'!$B$9="U.K.",'UK new suppressed'!V31,IF('Drop-downs'!$B$9="England",'England new suppressed'!V31,IF('Drop-downs'!$B$9="Scotland",'Scotland new suppressed'!V31,IF('Drop-downs'!$B$9="Wales",'Wales new suppressed'!V31,IF('Drop-downs'!$B$9="Northern Ireland",'Northern Ireland new suppressed'!V31,"ERROR")))))</f>
        <v>0</v>
      </c>
      <c r="Y44" s="153"/>
      <c r="Z44" s="150">
        <f>IF('Drop-downs'!$B$9="U.K.",'UK new suppressed'!X31,IF('Drop-downs'!$B$9="England",'England new suppressed'!X31,IF('Drop-downs'!$B$9="Scotland",'Scotland new suppressed'!X31,IF('Drop-downs'!$B$9="Wales",'Wales new suppressed'!X31,IF('Drop-downs'!$B$9="Northern Ireland",'Northern Ireland new suppressed'!X31,"ERROR")))))</f>
        <v>266</v>
      </c>
      <c r="AA44" s="151">
        <f>IF('Drop-downs'!$B$9="U.K.",'UK new suppressed'!Y31,IF('Drop-downs'!$B$9="England",'England new suppressed'!Y31,IF('Drop-downs'!$B$9="Scotland",'Scotland new suppressed'!Y31,IF('Drop-downs'!$B$9="Wales",'Wales new suppressed'!Y31,IF('Drop-downs'!$B$9="Northern Ireland",'Northern Ireland new suppressed'!Y31,"ERROR")))))</f>
        <v>144</v>
      </c>
      <c r="AB44" s="152">
        <f>IF('Drop-downs'!$B$9="U.K.",'UK new suppressed'!Z31,IF('Drop-downs'!$B$9="England",'England new suppressed'!Z31,IF('Drop-downs'!$B$9="Scotland",'Scotland new suppressed'!Z31,IF('Drop-downs'!$B$9="Wales",'Wales new suppressed'!Z31,IF('Drop-downs'!$B$9="Northern Ireland",'Northern Ireland new suppressed'!Z31,"ERROR")))))</f>
        <v>0</v>
      </c>
      <c r="AC44" s="150">
        <f>IF('Drop-downs'!$B$9="U.K.",'UK new suppressed'!AA31,IF('Drop-downs'!$B$9="England",'England new suppressed'!AA31,IF('Drop-downs'!$B$9="Scotland",'Scotland new suppressed'!AA31,IF('Drop-downs'!$B$9="Wales",'Wales new suppressed'!AA31,IF('Drop-downs'!$B$9="Northern Ireland",'Northern Ireland new suppressed'!AA31,"ERROR")))))</f>
        <v>391</v>
      </c>
      <c r="AD44" s="151">
        <f>IF('Drop-downs'!$B$9="U.K.",'UK new suppressed'!AB31,IF('Drop-downs'!$B$9="England",'England new suppressed'!AB31,IF('Drop-downs'!$B$9="Scotland",'Scotland new suppressed'!AB31,IF('Drop-downs'!$B$9="Wales",'Wales new suppressed'!AB31,IF('Drop-downs'!$B$9="Northern Ireland",'Northern Ireland new suppressed'!AB31,"ERROR")))))</f>
        <v>304</v>
      </c>
      <c r="AE44" s="152">
        <f>IF('Drop-downs'!$B$9="U.K.",'UK new suppressed'!AC31,IF('Drop-downs'!$B$9="England",'England new suppressed'!AC31,IF('Drop-downs'!$B$9="Scotland",'Scotland new suppressed'!AC31,IF('Drop-downs'!$B$9="Wales",'Wales new suppressed'!AC31,IF('Drop-downs'!$B$9="Northern Ireland",'Northern Ireland new suppressed'!AC31,"ERROR")))))</f>
        <v>0</v>
      </c>
      <c r="AF44" s="106"/>
      <c r="AG44" s="106"/>
      <c r="AH44" s="106"/>
      <c r="AI44" s="107"/>
    </row>
    <row r="45" spans="2:35" s="85" customFormat="1">
      <c r="B45" s="90">
        <v>1975</v>
      </c>
      <c r="C45" s="86"/>
      <c r="D45" s="154">
        <f>IF('Drop-downs'!$B$9="U.K.",'UK new suppressed'!B32,IF('Drop-downs'!$B$9="England",'England new suppressed'!B32,IF('Drop-downs'!$B$9="Scotland",'Scotland new suppressed'!B32,IF('Drop-downs'!$B$9="Wales",'Wales new suppressed'!B32,IF('Drop-downs'!$B$9="Northern Ireland",'Northern Ireland new suppressed'!B32,"ERROR")))))</f>
        <v>156</v>
      </c>
      <c r="E45" s="155">
        <f>IF('Drop-downs'!$B$9="U.K.",'UK new suppressed'!C32,IF('Drop-downs'!$B$9="England",'England new suppressed'!C32,IF('Drop-downs'!$B$9="Scotland",'Scotland new suppressed'!C32,IF('Drop-downs'!$B$9="Wales",'Wales new suppressed'!C32,IF('Drop-downs'!$B$9="Northern Ireland",'Northern Ireland new suppressed'!C32,"ERROR")))))</f>
        <v>480</v>
      </c>
      <c r="F45" s="156">
        <f>IF('Drop-downs'!$B$9="U.K.",'UK new suppressed'!D32,IF('Drop-downs'!$B$9="England",'England new suppressed'!D32,IF('Drop-downs'!$B$9="Scotland",'Scotland new suppressed'!D32,IF('Drop-downs'!$B$9="Wales",'Wales new suppressed'!D32,IF('Drop-downs'!$B$9="Northern Ireland",'Northern Ireland new suppressed'!D32,"ERROR")))))</f>
        <v>0</v>
      </c>
      <c r="G45" s="153"/>
      <c r="H45" s="154" t="str">
        <f>IF('Drop-downs'!$B$9="U.K.",'UK new suppressed'!F32,IF('Drop-downs'!$B$9="England",'England new suppressed'!F32,IF('Drop-downs'!$B$9="Scotland",'Scotland new suppressed'!F32,IF('Drop-downs'!$B$9="Wales",'Wales new suppressed'!F32,IF('Drop-downs'!$B$9="Northern Ireland",'Northern Ireland new suppressed'!F32,"ERROR")))))</f>
        <v>&lt;5</v>
      </c>
      <c r="I45" s="155">
        <f>IF('Drop-downs'!$B$9="U.K.",'UK new suppressed'!G32,IF('Drop-downs'!$B$9="England",'England new suppressed'!G32,IF('Drop-downs'!$B$9="Scotland",'Scotland new suppressed'!G32,IF('Drop-downs'!$B$9="Wales",'Wales new suppressed'!G32,IF('Drop-downs'!$B$9="Northern Ireland",'Northern Ireland new suppressed'!G32,"ERROR")))))</f>
        <v>11</v>
      </c>
      <c r="J45" s="156">
        <f>IF('Drop-downs'!$B$9="U.K.",'UK new suppressed'!H32,IF('Drop-downs'!$B$9="England",'England new suppressed'!H32,IF('Drop-downs'!$B$9="Scotland",'Scotland new suppressed'!H32,IF('Drop-downs'!$B$9="Wales",'Wales new suppressed'!H32,IF('Drop-downs'!$B$9="Northern Ireland",'Northern Ireland new suppressed'!H32,"ERROR")))))</f>
        <v>0</v>
      </c>
      <c r="K45" s="153"/>
      <c r="L45" s="154">
        <f>IF('Drop-downs'!$B$9="U.K.",'UK new suppressed'!J32,IF('Drop-downs'!$B$9="England",'England new suppressed'!J32,IF('Drop-downs'!$B$9="Scotland",'Scotland new suppressed'!J32,IF('Drop-downs'!$B$9="Wales",'Wales new suppressed'!J32,IF('Drop-downs'!$B$9="Northern Ireland",'Northern Ireland new suppressed'!J32,"ERROR")))))</f>
        <v>15</v>
      </c>
      <c r="M45" s="155">
        <f>IF('Drop-downs'!$B$9="U.K.",'UK new suppressed'!K32,IF('Drop-downs'!$B$9="England",'England new suppressed'!K32,IF('Drop-downs'!$B$9="Scotland",'Scotland new suppressed'!K32,IF('Drop-downs'!$B$9="Wales",'Wales new suppressed'!K32,IF('Drop-downs'!$B$9="Northern Ireland",'Northern Ireland new suppressed'!K32,"ERROR")))))</f>
        <v>52</v>
      </c>
      <c r="N45" s="156">
        <f>IF('Drop-downs'!$B$9="U.K.",'UK new suppressed'!L32,IF('Drop-downs'!$B$9="England",'England new suppressed'!L32,IF('Drop-downs'!$B$9="Scotland",'Scotland new suppressed'!L32,IF('Drop-downs'!$B$9="Wales",'Wales new suppressed'!L32,IF('Drop-downs'!$B$9="Northern Ireland",'Northern Ireland new suppressed'!L32,"ERROR")))))</f>
        <v>0</v>
      </c>
      <c r="O45" s="154">
        <f>IF('Drop-downs'!$B$9="U.K.",'UK new suppressed'!M32,IF('Drop-downs'!$B$9="England",'England new suppressed'!M32,IF('Drop-downs'!$B$9="Scotland",'Scotland new suppressed'!M32,IF('Drop-downs'!$B$9="Wales",'Wales new suppressed'!M32,IF('Drop-downs'!$B$9="Northern Ireland",'Northern Ireland new suppressed'!M32,"ERROR")))))</f>
        <v>34</v>
      </c>
      <c r="P45" s="155">
        <f>IF('Drop-downs'!$B$9="U.K.",'UK new suppressed'!N32,IF('Drop-downs'!$B$9="England",'England new suppressed'!N32,IF('Drop-downs'!$B$9="Scotland",'Scotland new suppressed'!N32,IF('Drop-downs'!$B$9="Wales",'Wales new suppressed'!N32,IF('Drop-downs'!$B$9="Northern Ireland",'Northern Ireland new suppressed'!N32,"ERROR")))))</f>
        <v>93</v>
      </c>
      <c r="Q45" s="156">
        <f>IF('Drop-downs'!$B$9="U.K.",'UK new suppressed'!O32,IF('Drop-downs'!$B$9="England",'England new suppressed'!O32,IF('Drop-downs'!$B$9="Scotland",'Scotland new suppressed'!O32,IF('Drop-downs'!$B$9="Wales",'Wales new suppressed'!O32,IF('Drop-downs'!$B$9="Northern Ireland",'Northern Ireland new suppressed'!O32,"ERROR")))))</f>
        <v>0</v>
      </c>
      <c r="R45" s="153"/>
      <c r="S45" s="154" t="str">
        <f>IF('Drop-downs'!$B$9="U.K.",'UK new suppressed'!Q32,IF('Drop-downs'!$B$9="England",'England new suppressed'!Q32,IF('Drop-downs'!$B$9="Scotland",'Scotland new suppressed'!Q32,IF('Drop-downs'!$B$9="Wales",'Wales new suppressed'!Q32,IF('Drop-downs'!$B$9="Northern Ireland",'Northern Ireland new suppressed'!Q32,"ERROR")))))</f>
        <v>&lt;5</v>
      </c>
      <c r="T45" s="155">
        <f>IF('Drop-downs'!$B$9="U.K.",'UK new suppressed'!R32,IF('Drop-downs'!$B$9="England",'England new suppressed'!R32,IF('Drop-downs'!$B$9="Scotland",'Scotland new suppressed'!R32,IF('Drop-downs'!$B$9="Wales",'Wales new suppressed'!R32,IF('Drop-downs'!$B$9="Northern Ireland",'Northern Ireland new suppressed'!R32,"ERROR")))))</f>
        <v>34</v>
      </c>
      <c r="U45" s="156">
        <f>IF('Drop-downs'!$B$9="U.K.",'UK new suppressed'!S32,IF('Drop-downs'!$B$9="England",'England new suppressed'!S32,IF('Drop-downs'!$B$9="Scotland",'Scotland new suppressed'!S32,IF('Drop-downs'!$B$9="Wales",'Wales new suppressed'!S32,IF('Drop-downs'!$B$9="Northern Ireland",'Northern Ireland new suppressed'!S32,"ERROR")))))</f>
        <v>0</v>
      </c>
      <c r="V45" s="154">
        <f>IF('Drop-downs'!$B$9="U.K.",'UK new suppressed'!T32,IF('Drop-downs'!$B$9="England",'England new suppressed'!T32,IF('Drop-downs'!$B$9="Scotland",'Scotland new suppressed'!T32,IF('Drop-downs'!$B$9="Wales",'Wales new suppressed'!T32,IF('Drop-downs'!$B$9="Northern Ireland",'Northern Ireland new suppressed'!T32,"ERROR")))))</f>
        <v>6</v>
      </c>
      <c r="W45" s="155">
        <f>IF('Drop-downs'!$B$9="U.K.",'UK new suppressed'!U32,IF('Drop-downs'!$B$9="England",'England new suppressed'!U32,IF('Drop-downs'!$B$9="Scotland",'Scotland new suppressed'!U32,IF('Drop-downs'!$B$9="Wales",'Wales new suppressed'!U32,IF('Drop-downs'!$B$9="Northern Ireland",'Northern Ireland new suppressed'!U32,"ERROR")))))</f>
        <v>11</v>
      </c>
      <c r="X45" s="156">
        <f>IF('Drop-downs'!$B$9="U.K.",'UK new suppressed'!V32,IF('Drop-downs'!$B$9="England",'England new suppressed'!V32,IF('Drop-downs'!$B$9="Scotland",'Scotland new suppressed'!V32,IF('Drop-downs'!$B$9="Wales",'Wales new suppressed'!V32,IF('Drop-downs'!$B$9="Northern Ireland",'Northern Ireland new suppressed'!V32,"ERROR")))))</f>
        <v>0</v>
      </c>
      <c r="Y45" s="153"/>
      <c r="Z45" s="154">
        <f>IF('Drop-downs'!$B$9="U.K.",'UK new suppressed'!X32,IF('Drop-downs'!$B$9="England",'England new suppressed'!X32,IF('Drop-downs'!$B$9="Scotland",'Scotland new suppressed'!X32,IF('Drop-downs'!$B$9="Wales",'Wales new suppressed'!X32,IF('Drop-downs'!$B$9="Northern Ireland",'Northern Ireland new suppressed'!X32,"ERROR")))))</f>
        <v>425</v>
      </c>
      <c r="AA45" s="155">
        <f>IF('Drop-downs'!$B$9="U.K.",'UK new suppressed'!Y32,IF('Drop-downs'!$B$9="England",'England new suppressed'!Y32,IF('Drop-downs'!$B$9="Scotland",'Scotland new suppressed'!Y32,IF('Drop-downs'!$B$9="Wales",'Wales new suppressed'!Y32,IF('Drop-downs'!$B$9="Northern Ireland",'Northern Ireland new suppressed'!Y32,"ERROR")))))</f>
        <v>222</v>
      </c>
      <c r="AB45" s="156">
        <f>IF('Drop-downs'!$B$9="U.K.",'UK new suppressed'!Z32,IF('Drop-downs'!$B$9="England",'England new suppressed'!Z32,IF('Drop-downs'!$B$9="Scotland",'Scotland new suppressed'!Z32,IF('Drop-downs'!$B$9="Wales",'Wales new suppressed'!Z32,IF('Drop-downs'!$B$9="Northern Ireland",'Northern Ireland new suppressed'!Z32,"ERROR")))))</f>
        <v>0</v>
      </c>
      <c r="AC45" s="154">
        <f>IF('Drop-downs'!$B$9="U.K.",'UK new suppressed'!AA32,IF('Drop-downs'!$B$9="England",'England new suppressed'!AA32,IF('Drop-downs'!$B$9="Scotland",'Scotland new suppressed'!AA32,IF('Drop-downs'!$B$9="Wales",'Wales new suppressed'!AA32,IF('Drop-downs'!$B$9="Northern Ireland",'Northern Ireland new suppressed'!AA32,"ERROR")))))</f>
        <v>492</v>
      </c>
      <c r="AD45" s="155">
        <f>IF('Drop-downs'!$B$9="U.K.",'UK new suppressed'!AB32,IF('Drop-downs'!$B$9="England",'England new suppressed'!AB32,IF('Drop-downs'!$B$9="Scotland",'Scotland new suppressed'!AB32,IF('Drop-downs'!$B$9="Wales",'Wales new suppressed'!AB32,IF('Drop-downs'!$B$9="Northern Ireland",'Northern Ireland new suppressed'!AB32,"ERROR")))))</f>
        <v>486</v>
      </c>
      <c r="AE45" s="156">
        <f>IF('Drop-downs'!$B$9="U.K.",'UK new suppressed'!AC32,IF('Drop-downs'!$B$9="England",'England new suppressed'!AC32,IF('Drop-downs'!$B$9="Scotland",'Scotland new suppressed'!AC32,IF('Drop-downs'!$B$9="Wales",'Wales new suppressed'!AC32,IF('Drop-downs'!$B$9="Northern Ireland",'Northern Ireland new suppressed'!AC32,"ERROR")))))</f>
        <v>0</v>
      </c>
      <c r="AF45" s="108"/>
      <c r="AG45" s="108"/>
      <c r="AH45" s="108"/>
      <c r="AI45" s="107"/>
    </row>
    <row r="46" spans="2:35" s="85" customFormat="1">
      <c r="B46" s="89">
        <v>1976</v>
      </c>
      <c r="C46" s="86"/>
      <c r="D46" s="150">
        <f>IF('Drop-downs'!$B$9="U.K.",'UK new suppressed'!B33,IF('Drop-downs'!$B$9="England",'England new suppressed'!B33,IF('Drop-downs'!$B$9="Scotland",'Scotland new suppressed'!B33,IF('Drop-downs'!$B$9="Wales",'Wales new suppressed'!B33,IF('Drop-downs'!$B$9="Northern Ireland",'Northern Ireland new suppressed'!B33,"ERROR")))))</f>
        <v>165</v>
      </c>
      <c r="E46" s="151">
        <f>IF('Drop-downs'!$B$9="U.K.",'UK new suppressed'!C33,IF('Drop-downs'!$B$9="England",'England new suppressed'!C33,IF('Drop-downs'!$B$9="Scotland",'Scotland new suppressed'!C33,IF('Drop-downs'!$B$9="Wales",'Wales new suppressed'!C33,IF('Drop-downs'!$B$9="Northern Ireland",'Northern Ireland new suppressed'!C33,"ERROR")))))</f>
        <v>447</v>
      </c>
      <c r="F46" s="152">
        <f>IF('Drop-downs'!$B$9="U.K.",'UK new suppressed'!D33,IF('Drop-downs'!$B$9="England",'England new suppressed'!D33,IF('Drop-downs'!$B$9="Scotland",'Scotland new suppressed'!D33,IF('Drop-downs'!$B$9="Wales",'Wales new suppressed'!D33,IF('Drop-downs'!$B$9="Northern Ireland",'Northern Ireland new suppressed'!D33,"ERROR")))))</f>
        <v>0</v>
      </c>
      <c r="G46" s="153"/>
      <c r="H46" s="150" t="str">
        <f>IF('Drop-downs'!$B$9="U.K.",'UK new suppressed'!F33,IF('Drop-downs'!$B$9="England",'England new suppressed'!F33,IF('Drop-downs'!$B$9="Scotland",'Scotland new suppressed'!F33,IF('Drop-downs'!$B$9="Wales",'Wales new suppressed'!F33,IF('Drop-downs'!$B$9="Northern Ireland",'Northern Ireland new suppressed'!F33,"ERROR")))))</f>
        <v>&lt;5</v>
      </c>
      <c r="I46" s="151">
        <f>IF('Drop-downs'!$B$9="U.K.",'UK new suppressed'!G33,IF('Drop-downs'!$B$9="England",'England new suppressed'!G33,IF('Drop-downs'!$B$9="Scotland",'Scotland new suppressed'!G33,IF('Drop-downs'!$B$9="Wales",'Wales new suppressed'!G33,IF('Drop-downs'!$B$9="Northern Ireland",'Northern Ireland new suppressed'!G33,"ERROR")))))</f>
        <v>8</v>
      </c>
      <c r="J46" s="152">
        <f>IF('Drop-downs'!$B$9="U.K.",'UK new suppressed'!H33,IF('Drop-downs'!$B$9="England",'England new suppressed'!H33,IF('Drop-downs'!$B$9="Scotland",'Scotland new suppressed'!H33,IF('Drop-downs'!$B$9="Wales",'Wales new suppressed'!H33,IF('Drop-downs'!$B$9="Northern Ireland",'Northern Ireland new suppressed'!H33,"ERROR")))))</f>
        <v>0</v>
      </c>
      <c r="K46" s="153"/>
      <c r="L46" s="150">
        <f>IF('Drop-downs'!$B$9="U.K.",'UK new suppressed'!J33,IF('Drop-downs'!$B$9="England",'England new suppressed'!J33,IF('Drop-downs'!$B$9="Scotland",'Scotland new suppressed'!J33,IF('Drop-downs'!$B$9="Wales",'Wales new suppressed'!J33,IF('Drop-downs'!$B$9="Northern Ireland",'Northern Ireland new suppressed'!J33,"ERROR")))))</f>
        <v>18</v>
      </c>
      <c r="M46" s="151">
        <f>IF('Drop-downs'!$B$9="U.K.",'UK new suppressed'!K33,IF('Drop-downs'!$B$9="England",'England new suppressed'!K33,IF('Drop-downs'!$B$9="Scotland",'Scotland new suppressed'!K33,IF('Drop-downs'!$B$9="Wales",'Wales new suppressed'!K33,IF('Drop-downs'!$B$9="Northern Ireland",'Northern Ireland new suppressed'!K33,"ERROR")))))</f>
        <v>74</v>
      </c>
      <c r="N46" s="152">
        <f>IF('Drop-downs'!$B$9="U.K.",'UK new suppressed'!L33,IF('Drop-downs'!$B$9="England",'England new suppressed'!L33,IF('Drop-downs'!$B$9="Scotland",'Scotland new suppressed'!L33,IF('Drop-downs'!$B$9="Wales",'Wales new suppressed'!L33,IF('Drop-downs'!$B$9="Northern Ireland",'Northern Ireland new suppressed'!L33,"ERROR")))))</f>
        <v>0</v>
      </c>
      <c r="O46" s="150">
        <f>IF('Drop-downs'!$B$9="U.K.",'UK new suppressed'!M33,IF('Drop-downs'!$B$9="England",'England new suppressed'!M33,IF('Drop-downs'!$B$9="Scotland",'Scotland new suppressed'!M33,IF('Drop-downs'!$B$9="Wales",'Wales new suppressed'!M33,IF('Drop-downs'!$B$9="Northern Ireland",'Northern Ireland new suppressed'!M33,"ERROR")))))</f>
        <v>38</v>
      </c>
      <c r="P46" s="151">
        <f>IF('Drop-downs'!$B$9="U.K.",'UK new suppressed'!N33,IF('Drop-downs'!$B$9="England",'England new suppressed'!N33,IF('Drop-downs'!$B$9="Scotland",'Scotland new suppressed'!N33,IF('Drop-downs'!$B$9="Wales",'Wales new suppressed'!N33,IF('Drop-downs'!$B$9="Northern Ireland",'Northern Ireland new suppressed'!N33,"ERROR")))))</f>
        <v>103</v>
      </c>
      <c r="Q46" s="152">
        <f>IF('Drop-downs'!$B$9="U.K.",'UK new suppressed'!O33,IF('Drop-downs'!$B$9="England",'England new suppressed'!O33,IF('Drop-downs'!$B$9="Scotland",'Scotland new suppressed'!O33,IF('Drop-downs'!$B$9="Wales",'Wales new suppressed'!O33,IF('Drop-downs'!$B$9="Northern Ireland",'Northern Ireland new suppressed'!O33,"ERROR")))))</f>
        <v>0</v>
      </c>
      <c r="R46" s="153"/>
      <c r="S46" s="150">
        <f>IF('Drop-downs'!$B$9="U.K.",'UK new suppressed'!Q33,IF('Drop-downs'!$B$9="England",'England new suppressed'!Q33,IF('Drop-downs'!$B$9="Scotland",'Scotland new suppressed'!Q33,IF('Drop-downs'!$B$9="Wales",'Wales new suppressed'!Q33,IF('Drop-downs'!$B$9="Northern Ireland",'Northern Ireland new suppressed'!Q33,"ERROR")))))</f>
        <v>9</v>
      </c>
      <c r="T46" s="151">
        <f>IF('Drop-downs'!$B$9="U.K.",'UK new suppressed'!R33,IF('Drop-downs'!$B$9="England",'England new suppressed'!R33,IF('Drop-downs'!$B$9="Scotland",'Scotland new suppressed'!R33,IF('Drop-downs'!$B$9="Wales",'Wales new suppressed'!R33,IF('Drop-downs'!$B$9="Northern Ireland",'Northern Ireland new suppressed'!R33,"ERROR")))))</f>
        <v>49</v>
      </c>
      <c r="U46" s="152">
        <f>IF('Drop-downs'!$B$9="U.K.",'UK new suppressed'!S33,IF('Drop-downs'!$B$9="England",'England new suppressed'!S33,IF('Drop-downs'!$B$9="Scotland",'Scotland new suppressed'!S33,IF('Drop-downs'!$B$9="Wales",'Wales new suppressed'!S33,IF('Drop-downs'!$B$9="Northern Ireland",'Northern Ireland new suppressed'!S33,"ERROR")))))</f>
        <v>0</v>
      </c>
      <c r="V46" s="150" t="str">
        <f>IF('Drop-downs'!$B$9="U.K.",'UK new suppressed'!T33,IF('Drop-downs'!$B$9="England",'England new suppressed'!T33,IF('Drop-downs'!$B$9="Scotland",'Scotland new suppressed'!T33,IF('Drop-downs'!$B$9="Wales",'Wales new suppressed'!T33,IF('Drop-downs'!$B$9="Northern Ireland",'Northern Ireland new suppressed'!T33,"ERROR")))))</f>
        <v>&lt;5</v>
      </c>
      <c r="W46" s="151">
        <f>IF('Drop-downs'!$B$9="U.K.",'UK new suppressed'!U33,IF('Drop-downs'!$B$9="England",'England new suppressed'!U33,IF('Drop-downs'!$B$9="Scotland",'Scotland new suppressed'!U33,IF('Drop-downs'!$B$9="Wales",'Wales new suppressed'!U33,IF('Drop-downs'!$B$9="Northern Ireland",'Northern Ireland new suppressed'!U33,"ERROR")))))</f>
        <v>10</v>
      </c>
      <c r="X46" s="152">
        <f>IF('Drop-downs'!$B$9="U.K.",'UK new suppressed'!V33,IF('Drop-downs'!$B$9="England",'England new suppressed'!V33,IF('Drop-downs'!$B$9="Scotland",'Scotland new suppressed'!V33,IF('Drop-downs'!$B$9="Wales",'Wales new suppressed'!V33,IF('Drop-downs'!$B$9="Northern Ireland",'Northern Ireland new suppressed'!V33,"ERROR")))))</f>
        <v>0</v>
      </c>
      <c r="Y46" s="153"/>
      <c r="Z46" s="150">
        <f>IF('Drop-downs'!$B$9="U.K.",'UK new suppressed'!X33,IF('Drop-downs'!$B$9="England",'England new suppressed'!X33,IF('Drop-downs'!$B$9="Scotland",'Scotland new suppressed'!X33,IF('Drop-downs'!$B$9="Wales",'Wales new suppressed'!X33,IF('Drop-downs'!$B$9="Northern Ireland",'Northern Ireland new suppressed'!X33,"ERROR")))))</f>
        <v>477</v>
      </c>
      <c r="AA46" s="151">
        <f>IF('Drop-downs'!$B$9="U.K.",'UK new suppressed'!Y33,IF('Drop-downs'!$B$9="England",'England new suppressed'!Y33,IF('Drop-downs'!$B$9="Scotland",'Scotland new suppressed'!Y33,IF('Drop-downs'!$B$9="Wales",'Wales new suppressed'!Y33,IF('Drop-downs'!$B$9="Northern Ireland",'Northern Ireland new suppressed'!Y33,"ERROR")))))</f>
        <v>269</v>
      </c>
      <c r="AB46" s="152">
        <f>IF('Drop-downs'!$B$9="U.K.",'UK new suppressed'!Z33,IF('Drop-downs'!$B$9="England",'England new suppressed'!Z33,IF('Drop-downs'!$B$9="Scotland",'Scotland new suppressed'!Z33,IF('Drop-downs'!$B$9="Wales",'Wales new suppressed'!Z33,IF('Drop-downs'!$B$9="Northern Ireland",'Northern Ireland new suppressed'!Z33,"ERROR")))))</f>
        <v>0</v>
      </c>
      <c r="AC46" s="150">
        <f>IF('Drop-downs'!$B$9="U.K.",'UK new suppressed'!AA33,IF('Drop-downs'!$B$9="England",'England new suppressed'!AA33,IF('Drop-downs'!$B$9="Scotland",'Scotland new suppressed'!AA33,IF('Drop-downs'!$B$9="Wales",'Wales new suppressed'!AA33,IF('Drop-downs'!$B$9="Northern Ireland",'Northern Ireland new suppressed'!AA33,"ERROR")))))</f>
        <v>526</v>
      </c>
      <c r="AD46" s="151">
        <f>IF('Drop-downs'!$B$9="U.K.",'UK new suppressed'!AB33,IF('Drop-downs'!$B$9="England",'England new suppressed'!AB33,IF('Drop-downs'!$B$9="Scotland",'Scotland new suppressed'!AB33,IF('Drop-downs'!$B$9="Wales",'Wales new suppressed'!AB33,IF('Drop-downs'!$B$9="Northern Ireland",'Northern Ireland new suppressed'!AB33,"ERROR")))))</f>
        <v>463</v>
      </c>
      <c r="AE46" s="152">
        <f>IF('Drop-downs'!$B$9="U.K.",'UK new suppressed'!AC33,IF('Drop-downs'!$B$9="England",'England new suppressed'!AC33,IF('Drop-downs'!$B$9="Scotland",'Scotland new suppressed'!AC33,IF('Drop-downs'!$B$9="Wales",'Wales new suppressed'!AC33,IF('Drop-downs'!$B$9="Northern Ireland",'Northern Ireland new suppressed'!AC33,"ERROR")))))</f>
        <v>0</v>
      </c>
      <c r="AF46" s="106"/>
      <c r="AG46" s="106"/>
      <c r="AH46" s="106"/>
      <c r="AI46" s="107"/>
    </row>
    <row r="47" spans="2:35" s="85" customFormat="1">
      <c r="B47" s="90">
        <v>1977</v>
      </c>
      <c r="C47" s="86"/>
      <c r="D47" s="154">
        <f>IF('Drop-downs'!$B$9="U.K.",'UK new suppressed'!B34,IF('Drop-downs'!$B$9="England",'England new suppressed'!B34,IF('Drop-downs'!$B$9="Scotland",'Scotland new suppressed'!B34,IF('Drop-downs'!$B$9="Wales",'Wales new suppressed'!B34,IF('Drop-downs'!$B$9="Northern Ireland",'Northern Ireland new suppressed'!B34,"ERROR")))))</f>
        <v>183</v>
      </c>
      <c r="E47" s="155">
        <f>IF('Drop-downs'!$B$9="U.K.",'UK new suppressed'!C34,IF('Drop-downs'!$B$9="England",'England new suppressed'!C34,IF('Drop-downs'!$B$9="Scotland",'Scotland new suppressed'!C34,IF('Drop-downs'!$B$9="Wales",'Wales new suppressed'!C34,IF('Drop-downs'!$B$9="Northern Ireland",'Northern Ireland new suppressed'!C34,"ERROR")))))</f>
        <v>700</v>
      </c>
      <c r="F47" s="156">
        <f>IF('Drop-downs'!$B$9="U.K.",'UK new suppressed'!D34,IF('Drop-downs'!$B$9="England",'England new suppressed'!D34,IF('Drop-downs'!$B$9="Scotland",'Scotland new suppressed'!D34,IF('Drop-downs'!$B$9="Wales",'Wales new suppressed'!D34,IF('Drop-downs'!$B$9="Northern Ireland",'Northern Ireland new suppressed'!D34,"ERROR")))))</f>
        <v>0</v>
      </c>
      <c r="G47" s="153"/>
      <c r="H47" s="154">
        <f>IF('Drop-downs'!$B$9="U.K.",'UK new suppressed'!F34,IF('Drop-downs'!$B$9="England",'England new suppressed'!F34,IF('Drop-downs'!$B$9="Scotland",'Scotland new suppressed'!F34,IF('Drop-downs'!$B$9="Wales",'Wales new suppressed'!F34,IF('Drop-downs'!$B$9="Northern Ireland",'Northern Ireland new suppressed'!F34,"ERROR")))))</f>
        <v>0</v>
      </c>
      <c r="I47" s="155">
        <f>IF('Drop-downs'!$B$9="U.K.",'UK new suppressed'!G34,IF('Drop-downs'!$B$9="England",'England new suppressed'!G34,IF('Drop-downs'!$B$9="Scotland",'Scotland new suppressed'!G34,IF('Drop-downs'!$B$9="Wales",'Wales new suppressed'!G34,IF('Drop-downs'!$B$9="Northern Ireland",'Northern Ireland new suppressed'!G34,"ERROR")))))</f>
        <v>19</v>
      </c>
      <c r="J47" s="156">
        <f>IF('Drop-downs'!$B$9="U.K.",'UK new suppressed'!H34,IF('Drop-downs'!$B$9="England",'England new suppressed'!H34,IF('Drop-downs'!$B$9="Scotland",'Scotland new suppressed'!H34,IF('Drop-downs'!$B$9="Wales",'Wales new suppressed'!H34,IF('Drop-downs'!$B$9="Northern Ireland",'Northern Ireland new suppressed'!H34,"ERROR")))))</f>
        <v>0</v>
      </c>
      <c r="K47" s="153"/>
      <c r="L47" s="154">
        <f>IF('Drop-downs'!$B$9="U.K.",'UK new suppressed'!J34,IF('Drop-downs'!$B$9="England",'England new suppressed'!J34,IF('Drop-downs'!$B$9="Scotland",'Scotland new suppressed'!J34,IF('Drop-downs'!$B$9="Wales",'Wales new suppressed'!J34,IF('Drop-downs'!$B$9="Northern Ireland",'Northern Ireland new suppressed'!J34,"ERROR")))))</f>
        <v>27</v>
      </c>
      <c r="M47" s="155">
        <f>IF('Drop-downs'!$B$9="U.K.",'UK new suppressed'!K34,IF('Drop-downs'!$B$9="England",'England new suppressed'!K34,IF('Drop-downs'!$B$9="Scotland",'Scotland new suppressed'!K34,IF('Drop-downs'!$B$9="Wales",'Wales new suppressed'!K34,IF('Drop-downs'!$B$9="Northern Ireland",'Northern Ireland new suppressed'!K34,"ERROR")))))</f>
        <v>86</v>
      </c>
      <c r="N47" s="156">
        <f>IF('Drop-downs'!$B$9="U.K.",'UK new suppressed'!L34,IF('Drop-downs'!$B$9="England",'England new suppressed'!L34,IF('Drop-downs'!$B$9="Scotland",'Scotland new suppressed'!L34,IF('Drop-downs'!$B$9="Wales",'Wales new suppressed'!L34,IF('Drop-downs'!$B$9="Northern Ireland",'Northern Ireland new suppressed'!L34,"ERROR")))))</f>
        <v>0</v>
      </c>
      <c r="O47" s="154">
        <f>IF('Drop-downs'!$B$9="U.K.",'UK new suppressed'!M34,IF('Drop-downs'!$B$9="England",'England new suppressed'!M34,IF('Drop-downs'!$B$9="Scotland",'Scotland new suppressed'!M34,IF('Drop-downs'!$B$9="Wales",'Wales new suppressed'!M34,IF('Drop-downs'!$B$9="Northern Ireland",'Northern Ireland new suppressed'!M34,"ERROR")))))</f>
        <v>35</v>
      </c>
      <c r="P47" s="155">
        <f>IF('Drop-downs'!$B$9="U.K.",'UK new suppressed'!N34,IF('Drop-downs'!$B$9="England",'England new suppressed'!N34,IF('Drop-downs'!$B$9="Scotland",'Scotland new suppressed'!N34,IF('Drop-downs'!$B$9="Wales",'Wales new suppressed'!N34,IF('Drop-downs'!$B$9="Northern Ireland",'Northern Ireland new suppressed'!N34,"ERROR")))))</f>
        <v>125</v>
      </c>
      <c r="Q47" s="156">
        <f>IF('Drop-downs'!$B$9="U.K.",'UK new suppressed'!O34,IF('Drop-downs'!$B$9="England",'England new suppressed'!O34,IF('Drop-downs'!$B$9="Scotland",'Scotland new suppressed'!O34,IF('Drop-downs'!$B$9="Wales",'Wales new suppressed'!O34,IF('Drop-downs'!$B$9="Northern Ireland",'Northern Ireland new suppressed'!O34,"ERROR")))))</f>
        <v>0</v>
      </c>
      <c r="R47" s="153"/>
      <c r="S47" s="154">
        <f>IF('Drop-downs'!$B$9="U.K.",'UK new suppressed'!Q34,IF('Drop-downs'!$B$9="England",'England new suppressed'!Q34,IF('Drop-downs'!$B$9="Scotland",'Scotland new suppressed'!Q34,IF('Drop-downs'!$B$9="Wales",'Wales new suppressed'!Q34,IF('Drop-downs'!$B$9="Northern Ireland",'Northern Ireland new suppressed'!Q34,"ERROR")))))</f>
        <v>8</v>
      </c>
      <c r="T47" s="155">
        <f>IF('Drop-downs'!$B$9="U.K.",'UK new suppressed'!R34,IF('Drop-downs'!$B$9="England",'England new suppressed'!R34,IF('Drop-downs'!$B$9="Scotland",'Scotland new suppressed'!R34,IF('Drop-downs'!$B$9="Wales",'Wales new suppressed'!R34,IF('Drop-downs'!$B$9="Northern Ireland",'Northern Ireland new suppressed'!R34,"ERROR")))))</f>
        <v>71</v>
      </c>
      <c r="U47" s="156">
        <f>IF('Drop-downs'!$B$9="U.K.",'UK new suppressed'!S34,IF('Drop-downs'!$B$9="England",'England new suppressed'!S34,IF('Drop-downs'!$B$9="Scotland",'Scotland new suppressed'!S34,IF('Drop-downs'!$B$9="Wales",'Wales new suppressed'!S34,IF('Drop-downs'!$B$9="Northern Ireland",'Northern Ireland new suppressed'!S34,"ERROR")))))</f>
        <v>0</v>
      </c>
      <c r="V47" s="154" t="str">
        <f>IF('Drop-downs'!$B$9="U.K.",'UK new suppressed'!T34,IF('Drop-downs'!$B$9="England",'England new suppressed'!T34,IF('Drop-downs'!$B$9="Scotland",'Scotland new suppressed'!T34,IF('Drop-downs'!$B$9="Wales",'Wales new suppressed'!T34,IF('Drop-downs'!$B$9="Northern Ireland",'Northern Ireland new suppressed'!T34,"ERROR")))))</f>
        <v>&lt;5</v>
      </c>
      <c r="W47" s="155">
        <f>IF('Drop-downs'!$B$9="U.K.",'UK new suppressed'!U34,IF('Drop-downs'!$B$9="England",'England new suppressed'!U34,IF('Drop-downs'!$B$9="Scotland",'Scotland new suppressed'!U34,IF('Drop-downs'!$B$9="Wales",'Wales new suppressed'!U34,IF('Drop-downs'!$B$9="Northern Ireland",'Northern Ireland new suppressed'!U34,"ERROR")))))</f>
        <v>16</v>
      </c>
      <c r="X47" s="156">
        <f>IF('Drop-downs'!$B$9="U.K.",'UK new suppressed'!V34,IF('Drop-downs'!$B$9="England",'England new suppressed'!V34,IF('Drop-downs'!$B$9="Scotland",'Scotland new suppressed'!V34,IF('Drop-downs'!$B$9="Wales",'Wales new suppressed'!V34,IF('Drop-downs'!$B$9="Northern Ireland",'Northern Ireland new suppressed'!V34,"ERROR")))))</f>
        <v>0</v>
      </c>
      <c r="Y47" s="153"/>
      <c r="Z47" s="154">
        <f>IF('Drop-downs'!$B$9="U.K.",'UK new suppressed'!X34,IF('Drop-downs'!$B$9="England",'England new suppressed'!X34,IF('Drop-downs'!$B$9="Scotland",'Scotland new suppressed'!X34,IF('Drop-downs'!$B$9="Wales",'Wales new suppressed'!X34,IF('Drop-downs'!$B$9="Northern Ireland",'Northern Ireland new suppressed'!X34,"ERROR")))))</f>
        <v>527</v>
      </c>
      <c r="AA47" s="155">
        <f>IF('Drop-downs'!$B$9="U.K.",'UK new suppressed'!Y34,IF('Drop-downs'!$B$9="England",'England new suppressed'!Y34,IF('Drop-downs'!$B$9="Scotland",'Scotland new suppressed'!Y34,IF('Drop-downs'!$B$9="Wales",'Wales new suppressed'!Y34,IF('Drop-downs'!$B$9="Northern Ireland",'Northern Ireland new suppressed'!Y34,"ERROR")))))</f>
        <v>324</v>
      </c>
      <c r="AB47" s="156">
        <f>IF('Drop-downs'!$B$9="U.K.",'UK new suppressed'!Z34,IF('Drop-downs'!$B$9="England",'England new suppressed'!Z34,IF('Drop-downs'!$B$9="Scotland",'Scotland new suppressed'!Z34,IF('Drop-downs'!$B$9="Wales",'Wales new suppressed'!Z34,IF('Drop-downs'!$B$9="Northern Ireland",'Northern Ireland new suppressed'!Z34,"ERROR")))))</f>
        <v>0</v>
      </c>
      <c r="AC47" s="154">
        <f>IF('Drop-downs'!$B$9="U.K.",'UK new suppressed'!AA34,IF('Drop-downs'!$B$9="England",'England new suppressed'!AA34,IF('Drop-downs'!$B$9="Scotland",'Scotland new suppressed'!AA34,IF('Drop-downs'!$B$9="Wales",'Wales new suppressed'!AA34,IF('Drop-downs'!$B$9="Northern Ireland",'Northern Ireland new suppressed'!AA34,"ERROR")))))</f>
        <v>721</v>
      </c>
      <c r="AD47" s="155">
        <f>IF('Drop-downs'!$B$9="U.K.",'UK new suppressed'!AB34,IF('Drop-downs'!$B$9="England",'England new suppressed'!AB34,IF('Drop-downs'!$B$9="Scotland",'Scotland new suppressed'!AB34,IF('Drop-downs'!$B$9="Wales",'Wales new suppressed'!AB34,IF('Drop-downs'!$B$9="Northern Ireland",'Northern Ireland new suppressed'!AB34,"ERROR")))))</f>
        <v>657</v>
      </c>
      <c r="AE47" s="156">
        <f>IF('Drop-downs'!$B$9="U.K.",'UK new suppressed'!AC34,IF('Drop-downs'!$B$9="England",'England new suppressed'!AC34,IF('Drop-downs'!$B$9="Scotland",'Scotland new suppressed'!AC34,IF('Drop-downs'!$B$9="Wales",'Wales new suppressed'!AC34,IF('Drop-downs'!$B$9="Northern Ireland",'Northern Ireland new suppressed'!AC34,"ERROR")))))</f>
        <v>0</v>
      </c>
      <c r="AF47" s="108"/>
      <c r="AG47" s="108"/>
      <c r="AH47" s="108"/>
      <c r="AI47" s="107"/>
    </row>
    <row r="48" spans="2:35" s="85" customFormat="1">
      <c r="B48" s="89">
        <v>1978</v>
      </c>
      <c r="C48" s="86"/>
      <c r="D48" s="150">
        <f>IF('Drop-downs'!$B$9="U.K.",'UK new suppressed'!B35,IF('Drop-downs'!$B$9="England",'England new suppressed'!B35,IF('Drop-downs'!$B$9="Scotland",'Scotland new suppressed'!B35,IF('Drop-downs'!$B$9="Wales",'Wales new suppressed'!B35,IF('Drop-downs'!$B$9="Northern Ireland",'Northern Ireland new suppressed'!B35,"ERROR")))))</f>
        <v>210</v>
      </c>
      <c r="E48" s="151">
        <f>IF('Drop-downs'!$B$9="U.K.",'UK new suppressed'!C35,IF('Drop-downs'!$B$9="England",'England new suppressed'!C35,IF('Drop-downs'!$B$9="Scotland",'Scotland new suppressed'!C35,IF('Drop-downs'!$B$9="Wales",'Wales new suppressed'!C35,IF('Drop-downs'!$B$9="Northern Ireland",'Northern Ireland new suppressed'!C35,"ERROR")))))</f>
        <v>815</v>
      </c>
      <c r="F48" s="152">
        <f>IF('Drop-downs'!$B$9="U.K.",'UK new suppressed'!D35,IF('Drop-downs'!$B$9="England",'England new suppressed'!D35,IF('Drop-downs'!$B$9="Scotland",'Scotland new suppressed'!D35,IF('Drop-downs'!$B$9="Wales",'Wales new suppressed'!D35,IF('Drop-downs'!$B$9="Northern Ireland",'Northern Ireland new suppressed'!D35,"ERROR")))))</f>
        <v>0</v>
      </c>
      <c r="G48" s="153"/>
      <c r="H48" s="150" t="str">
        <f>IF('Drop-downs'!$B$9="U.K.",'UK new suppressed'!F35,IF('Drop-downs'!$B$9="England",'England new suppressed'!F35,IF('Drop-downs'!$B$9="Scotland",'Scotland new suppressed'!F35,IF('Drop-downs'!$B$9="Wales",'Wales new suppressed'!F35,IF('Drop-downs'!$B$9="Northern Ireland",'Northern Ireland new suppressed'!F35,"ERROR")))))</f>
        <v>&lt;5</v>
      </c>
      <c r="I48" s="151">
        <f>IF('Drop-downs'!$B$9="U.K.",'UK new suppressed'!G35,IF('Drop-downs'!$B$9="England",'England new suppressed'!G35,IF('Drop-downs'!$B$9="Scotland",'Scotland new suppressed'!G35,IF('Drop-downs'!$B$9="Wales",'Wales new suppressed'!G35,IF('Drop-downs'!$B$9="Northern Ireland",'Northern Ireland new suppressed'!G35,"ERROR")))))</f>
        <v>33</v>
      </c>
      <c r="J48" s="152">
        <f>IF('Drop-downs'!$B$9="U.K.",'UK new suppressed'!H35,IF('Drop-downs'!$B$9="England",'England new suppressed'!H35,IF('Drop-downs'!$B$9="Scotland",'Scotland new suppressed'!H35,IF('Drop-downs'!$B$9="Wales",'Wales new suppressed'!H35,IF('Drop-downs'!$B$9="Northern Ireland",'Northern Ireland new suppressed'!H35,"ERROR")))))</f>
        <v>0</v>
      </c>
      <c r="K48" s="153"/>
      <c r="L48" s="150">
        <f>IF('Drop-downs'!$B$9="U.K.",'UK new suppressed'!J35,IF('Drop-downs'!$B$9="England",'England new suppressed'!J35,IF('Drop-downs'!$B$9="Scotland",'Scotland new suppressed'!J35,IF('Drop-downs'!$B$9="Wales",'Wales new suppressed'!J35,IF('Drop-downs'!$B$9="Northern Ireland",'Northern Ireland new suppressed'!J35,"ERROR")))))</f>
        <v>21</v>
      </c>
      <c r="M48" s="151">
        <f>IF('Drop-downs'!$B$9="U.K.",'UK new suppressed'!K35,IF('Drop-downs'!$B$9="England",'England new suppressed'!K35,IF('Drop-downs'!$B$9="Scotland",'Scotland new suppressed'!K35,IF('Drop-downs'!$B$9="Wales",'Wales new suppressed'!K35,IF('Drop-downs'!$B$9="Northern Ireland",'Northern Ireland new suppressed'!K35,"ERROR")))))</f>
        <v>100</v>
      </c>
      <c r="N48" s="152">
        <f>IF('Drop-downs'!$B$9="U.K.",'UK new suppressed'!L35,IF('Drop-downs'!$B$9="England",'England new suppressed'!L35,IF('Drop-downs'!$B$9="Scotland",'Scotland new suppressed'!L35,IF('Drop-downs'!$B$9="Wales",'Wales new suppressed'!L35,IF('Drop-downs'!$B$9="Northern Ireland",'Northern Ireland new suppressed'!L35,"ERROR")))))</f>
        <v>0</v>
      </c>
      <c r="O48" s="150">
        <f>IF('Drop-downs'!$B$9="U.K.",'UK new suppressed'!M35,IF('Drop-downs'!$B$9="England",'England new suppressed'!M35,IF('Drop-downs'!$B$9="Scotland",'Scotland new suppressed'!M35,IF('Drop-downs'!$B$9="Wales",'Wales new suppressed'!M35,IF('Drop-downs'!$B$9="Northern Ireland",'Northern Ireland new suppressed'!M35,"ERROR")))))</f>
        <v>46</v>
      </c>
      <c r="P48" s="151">
        <f>IF('Drop-downs'!$B$9="U.K.",'UK new suppressed'!N35,IF('Drop-downs'!$B$9="England",'England new suppressed'!N35,IF('Drop-downs'!$B$9="Scotland",'Scotland new suppressed'!N35,IF('Drop-downs'!$B$9="Wales",'Wales new suppressed'!N35,IF('Drop-downs'!$B$9="Northern Ireland",'Northern Ireland new suppressed'!N35,"ERROR")))))</f>
        <v>155</v>
      </c>
      <c r="Q48" s="152">
        <f>IF('Drop-downs'!$B$9="U.K.",'UK new suppressed'!O35,IF('Drop-downs'!$B$9="England",'England new suppressed'!O35,IF('Drop-downs'!$B$9="Scotland",'Scotland new suppressed'!O35,IF('Drop-downs'!$B$9="Wales",'Wales new suppressed'!O35,IF('Drop-downs'!$B$9="Northern Ireland",'Northern Ireland new suppressed'!O35,"ERROR")))))</f>
        <v>0</v>
      </c>
      <c r="R48" s="153"/>
      <c r="S48" s="150">
        <f>IF('Drop-downs'!$B$9="U.K.",'UK new suppressed'!Q35,IF('Drop-downs'!$B$9="England",'England new suppressed'!Q35,IF('Drop-downs'!$B$9="Scotland",'Scotland new suppressed'!Q35,IF('Drop-downs'!$B$9="Wales",'Wales new suppressed'!Q35,IF('Drop-downs'!$B$9="Northern Ireland",'Northern Ireland new suppressed'!Q35,"ERROR")))))</f>
        <v>8</v>
      </c>
      <c r="T48" s="151">
        <f>IF('Drop-downs'!$B$9="U.K.",'UK new suppressed'!R35,IF('Drop-downs'!$B$9="England",'England new suppressed'!R35,IF('Drop-downs'!$B$9="Scotland",'Scotland new suppressed'!R35,IF('Drop-downs'!$B$9="Wales",'Wales new suppressed'!R35,IF('Drop-downs'!$B$9="Northern Ireland",'Northern Ireland new suppressed'!R35,"ERROR")))))</f>
        <v>54</v>
      </c>
      <c r="U48" s="152">
        <f>IF('Drop-downs'!$B$9="U.K.",'UK new suppressed'!S35,IF('Drop-downs'!$B$9="England",'England new suppressed'!S35,IF('Drop-downs'!$B$9="Scotland",'Scotland new suppressed'!S35,IF('Drop-downs'!$B$9="Wales",'Wales new suppressed'!S35,IF('Drop-downs'!$B$9="Northern Ireland",'Northern Ireland new suppressed'!S35,"ERROR")))))</f>
        <v>0</v>
      </c>
      <c r="V48" s="150">
        <f>IF('Drop-downs'!$B$9="U.K.",'UK new suppressed'!T35,IF('Drop-downs'!$B$9="England",'England new suppressed'!T35,IF('Drop-downs'!$B$9="Scotland",'Scotland new suppressed'!T35,IF('Drop-downs'!$B$9="Wales",'Wales new suppressed'!T35,IF('Drop-downs'!$B$9="Northern Ireland",'Northern Ireland new suppressed'!T35,"ERROR")))))</f>
        <v>5</v>
      </c>
      <c r="W48" s="151">
        <f>IF('Drop-downs'!$B$9="U.K.",'UK new suppressed'!U35,IF('Drop-downs'!$B$9="England",'England new suppressed'!U35,IF('Drop-downs'!$B$9="Scotland",'Scotland new suppressed'!U35,IF('Drop-downs'!$B$9="Wales",'Wales new suppressed'!U35,IF('Drop-downs'!$B$9="Northern Ireland",'Northern Ireland new suppressed'!U35,"ERROR")))))</f>
        <v>19</v>
      </c>
      <c r="X48" s="152">
        <f>IF('Drop-downs'!$B$9="U.K.",'UK new suppressed'!V35,IF('Drop-downs'!$B$9="England",'England new suppressed'!V35,IF('Drop-downs'!$B$9="Scotland",'Scotland new suppressed'!V35,IF('Drop-downs'!$B$9="Wales",'Wales new suppressed'!V35,IF('Drop-downs'!$B$9="Northern Ireland",'Northern Ireland new suppressed'!V35,"ERROR")))))</f>
        <v>0</v>
      </c>
      <c r="Y48" s="153"/>
      <c r="Z48" s="150">
        <f>IF('Drop-downs'!$B$9="U.K.",'UK new suppressed'!X35,IF('Drop-downs'!$B$9="England",'England new suppressed'!X35,IF('Drop-downs'!$B$9="Scotland",'Scotland new suppressed'!X35,IF('Drop-downs'!$B$9="Wales",'Wales new suppressed'!X35,IF('Drop-downs'!$B$9="Northern Ireland",'Northern Ireland new suppressed'!X35,"ERROR")))))</f>
        <v>601</v>
      </c>
      <c r="AA48" s="151">
        <f>IF('Drop-downs'!$B$9="U.K.",'UK new suppressed'!Y35,IF('Drop-downs'!$B$9="England",'England new suppressed'!Y35,IF('Drop-downs'!$B$9="Scotland",'Scotland new suppressed'!Y35,IF('Drop-downs'!$B$9="Wales",'Wales new suppressed'!Y35,IF('Drop-downs'!$B$9="Northern Ireland",'Northern Ireland new suppressed'!Y35,"ERROR")))))</f>
        <v>378</v>
      </c>
      <c r="AB48" s="152">
        <f>IF('Drop-downs'!$B$9="U.K.",'UK new suppressed'!Z35,IF('Drop-downs'!$B$9="England",'England new suppressed'!Z35,IF('Drop-downs'!$B$9="Scotland",'Scotland new suppressed'!Z35,IF('Drop-downs'!$B$9="Wales",'Wales new suppressed'!Z35,IF('Drop-downs'!$B$9="Northern Ireland",'Northern Ireland new suppressed'!Z35,"ERROR")))))</f>
        <v>0</v>
      </c>
      <c r="AC48" s="150">
        <f>IF('Drop-downs'!$B$9="U.K.",'UK new suppressed'!AA35,IF('Drop-downs'!$B$9="England",'England new suppressed'!AA35,IF('Drop-downs'!$B$9="Scotland",'Scotland new suppressed'!AA35,IF('Drop-downs'!$B$9="Wales",'Wales new suppressed'!AA35,IF('Drop-downs'!$B$9="Northern Ireland",'Northern Ireland new suppressed'!AA35,"ERROR")))))</f>
        <v>674</v>
      </c>
      <c r="AD48" s="151">
        <f>IF('Drop-downs'!$B$9="U.K.",'UK new suppressed'!AB35,IF('Drop-downs'!$B$9="England",'England new suppressed'!AB35,IF('Drop-downs'!$B$9="Scotland",'Scotland new suppressed'!AB35,IF('Drop-downs'!$B$9="Wales",'Wales new suppressed'!AB35,IF('Drop-downs'!$B$9="Northern Ireland",'Northern Ireland new suppressed'!AB35,"ERROR")))))</f>
        <v>678</v>
      </c>
      <c r="AE48" s="152">
        <f>IF('Drop-downs'!$B$9="U.K.",'UK new suppressed'!AC35,IF('Drop-downs'!$B$9="England",'England new suppressed'!AC35,IF('Drop-downs'!$B$9="Scotland",'Scotland new suppressed'!AC35,IF('Drop-downs'!$B$9="Wales",'Wales new suppressed'!AC35,IF('Drop-downs'!$B$9="Northern Ireland",'Northern Ireland new suppressed'!AC35,"ERROR")))))</f>
        <v>0</v>
      </c>
      <c r="AF48" s="106"/>
      <c r="AG48" s="106"/>
      <c r="AH48" s="106"/>
      <c r="AI48" s="107"/>
    </row>
    <row r="49" spans="2:35" s="85" customFormat="1">
      <c r="B49" s="90">
        <v>1979</v>
      </c>
      <c r="C49" s="86"/>
      <c r="D49" s="154">
        <f>IF('Drop-downs'!$B$9="U.K.",'UK new suppressed'!B36,IF('Drop-downs'!$B$9="England",'England new suppressed'!B36,IF('Drop-downs'!$B$9="Scotland",'Scotland new suppressed'!B36,IF('Drop-downs'!$B$9="Wales",'Wales new suppressed'!B36,IF('Drop-downs'!$B$9="Northern Ireland",'Northern Ireland new suppressed'!B36,"ERROR")))))</f>
        <v>189</v>
      </c>
      <c r="E49" s="155">
        <f>IF('Drop-downs'!$B$9="U.K.",'UK new suppressed'!C36,IF('Drop-downs'!$B$9="England",'England new suppressed'!C36,IF('Drop-downs'!$B$9="Scotland",'Scotland new suppressed'!C36,IF('Drop-downs'!$B$9="Wales",'Wales new suppressed'!C36,IF('Drop-downs'!$B$9="Northern Ireland",'Northern Ireland new suppressed'!C36,"ERROR")))))</f>
        <v>850</v>
      </c>
      <c r="F49" s="156" t="str">
        <f>IF('Drop-downs'!$B$9="U.K.",'UK new suppressed'!D36,IF('Drop-downs'!$B$9="England",'England new suppressed'!D36,IF('Drop-downs'!$B$9="Scotland",'Scotland new suppressed'!D36,IF('Drop-downs'!$B$9="Wales",'Wales new suppressed'!D36,IF('Drop-downs'!$B$9="Northern Ireland",'Northern Ireland new suppressed'!D36,"ERROR")))))</f>
        <v>&lt;5</v>
      </c>
      <c r="G49" s="153"/>
      <c r="H49" s="154">
        <f>IF('Drop-downs'!$B$9="U.K.",'UK new suppressed'!F36,IF('Drop-downs'!$B$9="England",'England new suppressed'!F36,IF('Drop-downs'!$B$9="Scotland",'Scotland new suppressed'!F36,IF('Drop-downs'!$B$9="Wales",'Wales new suppressed'!F36,IF('Drop-downs'!$B$9="Northern Ireland",'Northern Ireland new suppressed'!F36,"ERROR")))))</f>
        <v>0</v>
      </c>
      <c r="I49" s="155">
        <f>IF('Drop-downs'!$B$9="U.K.",'UK new suppressed'!G36,IF('Drop-downs'!$B$9="England",'England new suppressed'!G36,IF('Drop-downs'!$B$9="Scotland",'Scotland new suppressed'!G36,IF('Drop-downs'!$B$9="Wales",'Wales new suppressed'!G36,IF('Drop-downs'!$B$9="Northern Ireland",'Northern Ireland new suppressed'!G36,"ERROR")))))</f>
        <v>29</v>
      </c>
      <c r="J49" s="156" t="str">
        <f>IF('Drop-downs'!$B$9="U.K.",'UK new suppressed'!H36,IF('Drop-downs'!$B$9="England",'England new suppressed'!H36,IF('Drop-downs'!$B$9="Scotland",'Scotland new suppressed'!H36,IF('Drop-downs'!$B$9="Wales",'Wales new suppressed'!H36,IF('Drop-downs'!$B$9="Northern Ireland",'Northern Ireland new suppressed'!H36,"ERROR")))))</f>
        <v>&lt;5</v>
      </c>
      <c r="K49" s="153"/>
      <c r="L49" s="154">
        <f>IF('Drop-downs'!$B$9="U.K.",'UK new suppressed'!J36,IF('Drop-downs'!$B$9="England",'England new suppressed'!J36,IF('Drop-downs'!$B$9="Scotland",'Scotland new suppressed'!J36,IF('Drop-downs'!$B$9="Wales",'Wales new suppressed'!J36,IF('Drop-downs'!$B$9="Northern Ireland",'Northern Ireland new suppressed'!J36,"ERROR")))))</f>
        <v>33</v>
      </c>
      <c r="M49" s="155">
        <f>IF('Drop-downs'!$B$9="U.K.",'UK new suppressed'!K36,IF('Drop-downs'!$B$9="England",'England new suppressed'!K36,IF('Drop-downs'!$B$9="Scotland",'Scotland new suppressed'!K36,IF('Drop-downs'!$B$9="Wales",'Wales new suppressed'!K36,IF('Drop-downs'!$B$9="Northern Ireland",'Northern Ireland new suppressed'!K36,"ERROR")))))</f>
        <v>120</v>
      </c>
      <c r="N49" s="156" t="str">
        <f>IF('Drop-downs'!$B$9="U.K.",'UK new suppressed'!L36,IF('Drop-downs'!$B$9="England",'England new suppressed'!L36,IF('Drop-downs'!$B$9="Scotland",'Scotland new suppressed'!L36,IF('Drop-downs'!$B$9="Wales",'Wales new suppressed'!L36,IF('Drop-downs'!$B$9="Northern Ireland",'Northern Ireland new suppressed'!L36,"ERROR")))))</f>
        <v>&lt;5</v>
      </c>
      <c r="O49" s="154">
        <f>IF('Drop-downs'!$B$9="U.K.",'UK new suppressed'!M36,IF('Drop-downs'!$B$9="England",'England new suppressed'!M36,IF('Drop-downs'!$B$9="Scotland",'Scotland new suppressed'!M36,IF('Drop-downs'!$B$9="Wales",'Wales new suppressed'!M36,IF('Drop-downs'!$B$9="Northern Ireland",'Northern Ireland new suppressed'!M36,"ERROR")))))</f>
        <v>35</v>
      </c>
      <c r="P49" s="155">
        <f>IF('Drop-downs'!$B$9="U.K.",'UK new suppressed'!N36,IF('Drop-downs'!$B$9="England",'England new suppressed'!N36,IF('Drop-downs'!$B$9="Scotland",'Scotland new suppressed'!N36,IF('Drop-downs'!$B$9="Wales",'Wales new suppressed'!N36,IF('Drop-downs'!$B$9="Northern Ireland",'Northern Ireland new suppressed'!N36,"ERROR")))))</f>
        <v>189</v>
      </c>
      <c r="Q49" s="156" t="str">
        <f>IF('Drop-downs'!$B$9="U.K.",'UK new suppressed'!O36,IF('Drop-downs'!$B$9="England",'England new suppressed'!O36,IF('Drop-downs'!$B$9="Scotland",'Scotland new suppressed'!O36,IF('Drop-downs'!$B$9="Wales",'Wales new suppressed'!O36,IF('Drop-downs'!$B$9="Northern Ireland",'Northern Ireland new suppressed'!O36,"ERROR")))))</f>
        <v>&lt;5</v>
      </c>
      <c r="R49" s="153"/>
      <c r="S49" s="154">
        <f>IF('Drop-downs'!$B$9="U.K.",'UK new suppressed'!Q36,IF('Drop-downs'!$B$9="England",'England new suppressed'!Q36,IF('Drop-downs'!$B$9="Scotland",'Scotland new suppressed'!Q36,IF('Drop-downs'!$B$9="Wales",'Wales new suppressed'!Q36,IF('Drop-downs'!$B$9="Northern Ireland",'Northern Ireland new suppressed'!Q36,"ERROR")))))</f>
        <v>8</v>
      </c>
      <c r="T49" s="155">
        <f>IF('Drop-downs'!$B$9="U.K.",'UK new suppressed'!R36,IF('Drop-downs'!$B$9="England",'England new suppressed'!R36,IF('Drop-downs'!$B$9="Scotland",'Scotland new suppressed'!R36,IF('Drop-downs'!$B$9="Wales",'Wales new suppressed'!R36,IF('Drop-downs'!$B$9="Northern Ireland",'Northern Ireland new suppressed'!R36,"ERROR")))))</f>
        <v>56</v>
      </c>
      <c r="U49" s="156" t="str">
        <f>IF('Drop-downs'!$B$9="U.K.",'UK new suppressed'!S36,IF('Drop-downs'!$B$9="England",'England new suppressed'!S36,IF('Drop-downs'!$B$9="Scotland",'Scotland new suppressed'!S36,IF('Drop-downs'!$B$9="Wales",'Wales new suppressed'!S36,IF('Drop-downs'!$B$9="Northern Ireland",'Northern Ireland new suppressed'!S36,"ERROR")))))</f>
        <v>&lt;5</v>
      </c>
      <c r="V49" s="154" t="str">
        <f>IF('Drop-downs'!$B$9="U.K.",'UK new suppressed'!T36,IF('Drop-downs'!$B$9="England",'England new suppressed'!T36,IF('Drop-downs'!$B$9="Scotland",'Scotland new suppressed'!T36,IF('Drop-downs'!$B$9="Wales",'Wales new suppressed'!T36,IF('Drop-downs'!$B$9="Northern Ireland",'Northern Ireland new suppressed'!T36,"ERROR")))))</f>
        <v>&lt;5</v>
      </c>
      <c r="W49" s="155">
        <f>IF('Drop-downs'!$B$9="U.K.",'UK new suppressed'!U36,IF('Drop-downs'!$B$9="England",'England new suppressed'!U36,IF('Drop-downs'!$B$9="Scotland",'Scotland new suppressed'!U36,IF('Drop-downs'!$B$9="Wales",'Wales new suppressed'!U36,IF('Drop-downs'!$B$9="Northern Ireland",'Northern Ireland new suppressed'!U36,"ERROR")))))</f>
        <v>32</v>
      </c>
      <c r="X49" s="156">
        <f>IF('Drop-downs'!$B$9="U.K.",'UK new suppressed'!V36,IF('Drop-downs'!$B$9="England",'England new suppressed'!V36,IF('Drop-downs'!$B$9="Scotland",'Scotland new suppressed'!V36,IF('Drop-downs'!$B$9="Wales",'Wales new suppressed'!V36,IF('Drop-downs'!$B$9="Northern Ireland",'Northern Ireland new suppressed'!V36,"ERROR")))))</f>
        <v>0</v>
      </c>
      <c r="Y49" s="153"/>
      <c r="Z49" s="154">
        <f>IF('Drop-downs'!$B$9="U.K.",'UK new suppressed'!X36,IF('Drop-downs'!$B$9="England",'England new suppressed'!X36,IF('Drop-downs'!$B$9="Scotland",'Scotland new suppressed'!X36,IF('Drop-downs'!$B$9="Wales",'Wales new suppressed'!X36,IF('Drop-downs'!$B$9="Northern Ireland",'Northern Ireland new suppressed'!X36,"ERROR")))))</f>
        <v>648</v>
      </c>
      <c r="AA49" s="155">
        <f>IF('Drop-downs'!$B$9="U.K.",'UK new suppressed'!Y36,IF('Drop-downs'!$B$9="England",'England new suppressed'!Y36,IF('Drop-downs'!$B$9="Scotland",'Scotland new suppressed'!Y36,IF('Drop-downs'!$B$9="Wales",'Wales new suppressed'!Y36,IF('Drop-downs'!$B$9="Northern Ireland",'Northern Ireland new suppressed'!Y36,"ERROR")))))</f>
        <v>431</v>
      </c>
      <c r="AB49" s="156">
        <f>IF('Drop-downs'!$B$9="U.K.",'UK new suppressed'!Z36,IF('Drop-downs'!$B$9="England",'England new suppressed'!Z36,IF('Drop-downs'!$B$9="Scotland",'Scotland new suppressed'!Z36,IF('Drop-downs'!$B$9="Wales",'Wales new suppressed'!Z36,IF('Drop-downs'!$B$9="Northern Ireland",'Northern Ireland new suppressed'!Z36,"ERROR")))))</f>
        <v>6</v>
      </c>
      <c r="AC49" s="154">
        <f>IF('Drop-downs'!$B$9="U.K.",'UK new suppressed'!AA36,IF('Drop-downs'!$B$9="England",'England new suppressed'!AA36,IF('Drop-downs'!$B$9="Scotland",'Scotland new suppressed'!AA36,IF('Drop-downs'!$B$9="Wales",'Wales new suppressed'!AA36,IF('Drop-downs'!$B$9="Northern Ireland",'Northern Ireland new suppressed'!AA36,"ERROR")))))</f>
        <v>817</v>
      </c>
      <c r="AD49" s="155">
        <f>IF('Drop-downs'!$B$9="U.K.",'UK new suppressed'!AB36,IF('Drop-downs'!$B$9="England",'England new suppressed'!AB36,IF('Drop-downs'!$B$9="Scotland",'Scotland new suppressed'!AB36,IF('Drop-downs'!$B$9="Wales",'Wales new suppressed'!AB36,IF('Drop-downs'!$B$9="Northern Ireland",'Northern Ireland new suppressed'!AB36,"ERROR")))))</f>
        <v>831</v>
      </c>
      <c r="AE49" s="156" t="str">
        <f>IF('Drop-downs'!$B$9="U.K.",'UK new suppressed'!AC36,IF('Drop-downs'!$B$9="England",'England new suppressed'!AC36,IF('Drop-downs'!$B$9="Scotland",'Scotland new suppressed'!AC36,IF('Drop-downs'!$B$9="Wales",'Wales new suppressed'!AC36,IF('Drop-downs'!$B$9="Northern Ireland",'Northern Ireland new suppressed'!AC36,"ERROR")))))</f>
        <v>&lt;5</v>
      </c>
      <c r="AF49" s="108"/>
      <c r="AG49" s="108"/>
      <c r="AH49" s="108"/>
      <c r="AI49" s="107"/>
    </row>
    <row r="50" spans="2:35" s="85" customFormat="1">
      <c r="B50" s="89">
        <v>1980</v>
      </c>
      <c r="C50" s="86"/>
      <c r="D50" s="150">
        <f>IF('Drop-downs'!$B$9="U.K.",'UK new suppressed'!B37,IF('Drop-downs'!$B$9="England",'England new suppressed'!B37,IF('Drop-downs'!$B$9="Scotland",'Scotland new suppressed'!B37,IF('Drop-downs'!$B$9="Wales",'Wales new suppressed'!B37,IF('Drop-downs'!$B$9="Northern Ireland",'Northern Ireland new suppressed'!B37,"ERROR")))))</f>
        <v>242</v>
      </c>
      <c r="E50" s="151">
        <f>IF('Drop-downs'!$B$9="U.K.",'UK new suppressed'!C37,IF('Drop-downs'!$B$9="England",'England new suppressed'!C37,IF('Drop-downs'!$B$9="Scotland",'Scotland new suppressed'!C37,IF('Drop-downs'!$B$9="Wales",'Wales new suppressed'!C37,IF('Drop-downs'!$B$9="Northern Ireland",'Northern Ireland new suppressed'!C37,"ERROR")))))</f>
        <v>995</v>
      </c>
      <c r="F50" s="152">
        <f>IF('Drop-downs'!$B$9="U.K.",'UK new suppressed'!D37,IF('Drop-downs'!$B$9="England",'England new suppressed'!D37,IF('Drop-downs'!$B$9="Scotland",'Scotland new suppressed'!D37,IF('Drop-downs'!$B$9="Wales",'Wales new suppressed'!D37,IF('Drop-downs'!$B$9="Northern Ireland",'Northern Ireland new suppressed'!D37,"ERROR")))))</f>
        <v>8</v>
      </c>
      <c r="G50" s="153"/>
      <c r="H50" s="150">
        <f>IF('Drop-downs'!$B$9="U.K.",'UK new suppressed'!F37,IF('Drop-downs'!$B$9="England",'England new suppressed'!F37,IF('Drop-downs'!$B$9="Scotland",'Scotland new suppressed'!F37,IF('Drop-downs'!$B$9="Wales",'Wales new suppressed'!F37,IF('Drop-downs'!$B$9="Northern Ireland",'Northern Ireland new suppressed'!F37,"ERROR")))))</f>
        <v>0</v>
      </c>
      <c r="I50" s="151">
        <f>IF('Drop-downs'!$B$9="U.K.",'UK new suppressed'!G37,IF('Drop-downs'!$B$9="England",'England new suppressed'!G37,IF('Drop-downs'!$B$9="Scotland",'Scotland new suppressed'!G37,IF('Drop-downs'!$B$9="Wales",'Wales new suppressed'!G37,IF('Drop-downs'!$B$9="Northern Ireland",'Northern Ireland new suppressed'!G37,"ERROR")))))</f>
        <v>33</v>
      </c>
      <c r="J50" s="152">
        <f>IF('Drop-downs'!$B$9="U.K.",'UK new suppressed'!H37,IF('Drop-downs'!$B$9="England",'England new suppressed'!H37,IF('Drop-downs'!$B$9="Scotland",'Scotland new suppressed'!H37,IF('Drop-downs'!$B$9="Wales",'Wales new suppressed'!H37,IF('Drop-downs'!$B$9="Northern Ireland",'Northern Ireland new suppressed'!H37,"ERROR")))))</f>
        <v>10</v>
      </c>
      <c r="K50" s="153"/>
      <c r="L50" s="150">
        <f>IF('Drop-downs'!$B$9="U.K.",'UK new suppressed'!J37,IF('Drop-downs'!$B$9="England",'England new suppressed'!J37,IF('Drop-downs'!$B$9="Scotland",'Scotland new suppressed'!J37,IF('Drop-downs'!$B$9="Wales",'Wales new suppressed'!J37,IF('Drop-downs'!$B$9="Northern Ireland",'Northern Ireland new suppressed'!J37,"ERROR")))))</f>
        <v>28</v>
      </c>
      <c r="M50" s="151">
        <f>IF('Drop-downs'!$B$9="U.K.",'UK new suppressed'!K37,IF('Drop-downs'!$B$9="England",'England new suppressed'!K37,IF('Drop-downs'!$B$9="Scotland",'Scotland new suppressed'!K37,IF('Drop-downs'!$B$9="Wales",'Wales new suppressed'!K37,IF('Drop-downs'!$B$9="Northern Ireland",'Northern Ireland new suppressed'!K37,"ERROR")))))</f>
        <v>143</v>
      </c>
      <c r="N50" s="152">
        <f>IF('Drop-downs'!$B$9="U.K.",'UK new suppressed'!L37,IF('Drop-downs'!$B$9="England",'England new suppressed'!L37,IF('Drop-downs'!$B$9="Scotland",'Scotland new suppressed'!L37,IF('Drop-downs'!$B$9="Wales",'Wales new suppressed'!L37,IF('Drop-downs'!$B$9="Northern Ireland",'Northern Ireland new suppressed'!L37,"ERROR")))))</f>
        <v>5</v>
      </c>
      <c r="O50" s="150">
        <f>IF('Drop-downs'!$B$9="U.K.",'UK new suppressed'!M37,IF('Drop-downs'!$B$9="England",'England new suppressed'!M37,IF('Drop-downs'!$B$9="Scotland",'Scotland new suppressed'!M37,IF('Drop-downs'!$B$9="Wales",'Wales new suppressed'!M37,IF('Drop-downs'!$B$9="Northern Ireland",'Northern Ireland new suppressed'!M37,"ERROR")))))</f>
        <v>40</v>
      </c>
      <c r="P50" s="151">
        <f>IF('Drop-downs'!$B$9="U.K.",'UK new suppressed'!N37,IF('Drop-downs'!$B$9="England",'England new suppressed'!N37,IF('Drop-downs'!$B$9="Scotland",'Scotland new suppressed'!N37,IF('Drop-downs'!$B$9="Wales",'Wales new suppressed'!N37,IF('Drop-downs'!$B$9="Northern Ireland",'Northern Ireland new suppressed'!N37,"ERROR")))))</f>
        <v>181</v>
      </c>
      <c r="Q50" s="152">
        <f>IF('Drop-downs'!$B$9="U.K.",'UK new suppressed'!O37,IF('Drop-downs'!$B$9="England",'England new suppressed'!O37,IF('Drop-downs'!$B$9="Scotland",'Scotland new suppressed'!O37,IF('Drop-downs'!$B$9="Wales",'Wales new suppressed'!O37,IF('Drop-downs'!$B$9="Northern Ireland",'Northern Ireland new suppressed'!O37,"ERROR")))))</f>
        <v>9</v>
      </c>
      <c r="R50" s="153"/>
      <c r="S50" s="150">
        <f>IF('Drop-downs'!$B$9="U.K.",'UK new suppressed'!Q37,IF('Drop-downs'!$B$9="England",'England new suppressed'!Q37,IF('Drop-downs'!$B$9="Scotland",'Scotland new suppressed'!Q37,IF('Drop-downs'!$B$9="Wales",'Wales new suppressed'!Q37,IF('Drop-downs'!$B$9="Northern Ireland",'Northern Ireland new suppressed'!Q37,"ERROR")))))</f>
        <v>7</v>
      </c>
      <c r="T50" s="151">
        <f>IF('Drop-downs'!$B$9="U.K.",'UK new suppressed'!R37,IF('Drop-downs'!$B$9="England",'England new suppressed'!R37,IF('Drop-downs'!$B$9="Scotland",'Scotland new suppressed'!R37,IF('Drop-downs'!$B$9="Wales",'Wales new suppressed'!R37,IF('Drop-downs'!$B$9="Northern Ireland",'Northern Ireland new suppressed'!R37,"ERROR")))))</f>
        <v>60</v>
      </c>
      <c r="U50" s="152" t="str">
        <f>IF('Drop-downs'!$B$9="U.K.",'UK new suppressed'!S37,IF('Drop-downs'!$B$9="England",'England new suppressed'!S37,IF('Drop-downs'!$B$9="Scotland",'Scotland new suppressed'!S37,IF('Drop-downs'!$B$9="Wales",'Wales new suppressed'!S37,IF('Drop-downs'!$B$9="Northern Ireland",'Northern Ireland new suppressed'!S37,"ERROR")))))</f>
        <v>&lt;5</v>
      </c>
      <c r="V50" s="150">
        <f>IF('Drop-downs'!$B$9="U.K.",'UK new suppressed'!T37,IF('Drop-downs'!$B$9="England",'England new suppressed'!T37,IF('Drop-downs'!$B$9="Scotland",'Scotland new suppressed'!T37,IF('Drop-downs'!$B$9="Wales",'Wales new suppressed'!T37,IF('Drop-downs'!$B$9="Northern Ireland",'Northern Ireland new suppressed'!T37,"ERROR")))))</f>
        <v>5</v>
      </c>
      <c r="W50" s="151">
        <f>IF('Drop-downs'!$B$9="U.K.",'UK new suppressed'!U37,IF('Drop-downs'!$B$9="England",'England new suppressed'!U37,IF('Drop-downs'!$B$9="Scotland",'Scotland new suppressed'!U37,IF('Drop-downs'!$B$9="Wales",'Wales new suppressed'!U37,IF('Drop-downs'!$B$9="Northern Ireland",'Northern Ireland new suppressed'!U37,"ERROR")))))</f>
        <v>36</v>
      </c>
      <c r="X50" s="152" t="str">
        <f>IF('Drop-downs'!$B$9="U.K.",'UK new suppressed'!V37,IF('Drop-downs'!$B$9="England",'England new suppressed'!V37,IF('Drop-downs'!$B$9="Scotland",'Scotland new suppressed'!V37,IF('Drop-downs'!$B$9="Wales",'Wales new suppressed'!V37,IF('Drop-downs'!$B$9="Northern Ireland",'Northern Ireland new suppressed'!V37,"ERROR")))))</f>
        <v>&lt;5</v>
      </c>
      <c r="Y50" s="153"/>
      <c r="Z50" s="150">
        <f>IF('Drop-downs'!$B$9="U.K.",'UK new suppressed'!X37,IF('Drop-downs'!$B$9="England",'England new suppressed'!X37,IF('Drop-downs'!$B$9="Scotland",'Scotland new suppressed'!X37,IF('Drop-downs'!$B$9="Wales",'Wales new suppressed'!X37,IF('Drop-downs'!$B$9="Northern Ireland",'Northern Ireland new suppressed'!X37,"ERROR")))))</f>
        <v>792</v>
      </c>
      <c r="AA50" s="151">
        <f>IF('Drop-downs'!$B$9="U.K.",'UK new suppressed'!Y37,IF('Drop-downs'!$B$9="England",'England new suppressed'!Y37,IF('Drop-downs'!$B$9="Scotland",'Scotland new suppressed'!Y37,IF('Drop-downs'!$B$9="Wales",'Wales new suppressed'!Y37,IF('Drop-downs'!$B$9="Northern Ireland",'Northern Ireland new suppressed'!Y37,"ERROR")))))</f>
        <v>525</v>
      </c>
      <c r="AB50" s="152">
        <f>IF('Drop-downs'!$B$9="U.K.",'UK new suppressed'!Z37,IF('Drop-downs'!$B$9="England",'England new suppressed'!Z37,IF('Drop-downs'!$B$9="Scotland",'Scotland new suppressed'!Z37,IF('Drop-downs'!$B$9="Wales",'Wales new suppressed'!Z37,IF('Drop-downs'!$B$9="Northern Ireland",'Northern Ireland new suppressed'!Z37,"ERROR")))))</f>
        <v>19</v>
      </c>
      <c r="AC50" s="150">
        <f>IF('Drop-downs'!$B$9="U.K.",'UK new suppressed'!AA37,IF('Drop-downs'!$B$9="England",'England new suppressed'!AA37,IF('Drop-downs'!$B$9="Scotland",'Scotland new suppressed'!AA37,IF('Drop-downs'!$B$9="Wales",'Wales new suppressed'!AA37,IF('Drop-downs'!$B$9="Northern Ireland",'Northern Ireland new suppressed'!AA37,"ERROR")))))</f>
        <v>943</v>
      </c>
      <c r="AD50" s="151">
        <f>IF('Drop-downs'!$B$9="U.K.",'UK new suppressed'!AB37,IF('Drop-downs'!$B$9="England",'England new suppressed'!AB37,IF('Drop-downs'!$B$9="Scotland",'Scotland new suppressed'!AB37,IF('Drop-downs'!$B$9="Wales",'Wales new suppressed'!AB37,IF('Drop-downs'!$B$9="Northern Ireland",'Northern Ireland new suppressed'!AB37,"ERROR")))))</f>
        <v>1026</v>
      </c>
      <c r="AE50" s="152">
        <f>IF('Drop-downs'!$B$9="U.K.",'UK new suppressed'!AC37,IF('Drop-downs'!$B$9="England",'England new suppressed'!AC37,IF('Drop-downs'!$B$9="Scotland",'Scotland new suppressed'!AC37,IF('Drop-downs'!$B$9="Wales",'Wales new suppressed'!AC37,IF('Drop-downs'!$B$9="Northern Ireland",'Northern Ireland new suppressed'!AC37,"ERROR")))))</f>
        <v>13</v>
      </c>
      <c r="AF50" s="106"/>
      <c r="AG50" s="106"/>
      <c r="AH50" s="106"/>
      <c r="AI50" s="107"/>
    </row>
    <row r="51" spans="2:35" s="85" customFormat="1">
      <c r="B51" s="90">
        <v>1981</v>
      </c>
      <c r="C51" s="86"/>
      <c r="D51" s="154">
        <f>IF('Drop-downs'!$B$9="U.K.",'UK new suppressed'!B38,IF('Drop-downs'!$B$9="England",'England new suppressed'!B38,IF('Drop-downs'!$B$9="Scotland",'Scotland new suppressed'!B38,IF('Drop-downs'!$B$9="Wales",'Wales new suppressed'!B38,IF('Drop-downs'!$B$9="Northern Ireland",'Northern Ireland new suppressed'!B38,"ERROR")))))</f>
        <v>310</v>
      </c>
      <c r="E51" s="155">
        <f>IF('Drop-downs'!$B$9="U.K.",'UK new suppressed'!C38,IF('Drop-downs'!$B$9="England",'England new suppressed'!C38,IF('Drop-downs'!$B$9="Scotland",'Scotland new suppressed'!C38,IF('Drop-downs'!$B$9="Wales",'Wales new suppressed'!C38,IF('Drop-downs'!$B$9="Northern Ireland",'Northern Ireland new suppressed'!C38,"ERROR")))))</f>
        <v>1217</v>
      </c>
      <c r="F51" s="156">
        <f>IF('Drop-downs'!$B$9="U.K.",'UK new suppressed'!D38,IF('Drop-downs'!$B$9="England",'England new suppressed'!D38,IF('Drop-downs'!$B$9="Scotland",'Scotland new suppressed'!D38,IF('Drop-downs'!$B$9="Wales",'Wales new suppressed'!D38,IF('Drop-downs'!$B$9="Northern Ireland",'Northern Ireland new suppressed'!D38,"ERROR")))))</f>
        <v>18</v>
      </c>
      <c r="G51" s="153"/>
      <c r="H51" s="154" t="str">
        <f>IF('Drop-downs'!$B$9="U.K.",'UK new suppressed'!F38,IF('Drop-downs'!$B$9="England",'England new suppressed'!F38,IF('Drop-downs'!$B$9="Scotland",'Scotland new suppressed'!F38,IF('Drop-downs'!$B$9="Wales",'Wales new suppressed'!F38,IF('Drop-downs'!$B$9="Northern Ireland",'Northern Ireland new suppressed'!F38,"ERROR")))))</f>
        <v>&lt;5</v>
      </c>
      <c r="I51" s="155">
        <f>IF('Drop-downs'!$B$9="U.K.",'UK new suppressed'!G38,IF('Drop-downs'!$B$9="England",'England new suppressed'!G38,IF('Drop-downs'!$B$9="Scotland",'Scotland new suppressed'!G38,IF('Drop-downs'!$B$9="Wales",'Wales new suppressed'!G38,IF('Drop-downs'!$B$9="Northern Ireland",'Northern Ireland new suppressed'!G38,"ERROR")))))</f>
        <v>43</v>
      </c>
      <c r="J51" s="156">
        <f>IF('Drop-downs'!$B$9="U.K.",'UK new suppressed'!H38,IF('Drop-downs'!$B$9="England",'England new suppressed'!H38,IF('Drop-downs'!$B$9="Scotland",'Scotland new suppressed'!H38,IF('Drop-downs'!$B$9="Wales",'Wales new suppressed'!H38,IF('Drop-downs'!$B$9="Northern Ireland",'Northern Ireland new suppressed'!H38,"ERROR")))))</f>
        <v>6</v>
      </c>
      <c r="K51" s="153"/>
      <c r="L51" s="154">
        <f>IF('Drop-downs'!$B$9="U.K.",'UK new suppressed'!J38,IF('Drop-downs'!$B$9="England",'England new suppressed'!J38,IF('Drop-downs'!$B$9="Scotland",'Scotland new suppressed'!J38,IF('Drop-downs'!$B$9="Wales",'Wales new suppressed'!J38,IF('Drop-downs'!$B$9="Northern Ireland",'Northern Ireland new suppressed'!J38,"ERROR")))))</f>
        <v>40</v>
      </c>
      <c r="M51" s="155">
        <f>IF('Drop-downs'!$B$9="U.K.",'UK new suppressed'!K38,IF('Drop-downs'!$B$9="England",'England new suppressed'!K38,IF('Drop-downs'!$B$9="Scotland",'Scotland new suppressed'!K38,IF('Drop-downs'!$B$9="Wales",'Wales new suppressed'!K38,IF('Drop-downs'!$B$9="Northern Ireland",'Northern Ireland new suppressed'!K38,"ERROR")))))</f>
        <v>202</v>
      </c>
      <c r="N51" s="156">
        <f>IF('Drop-downs'!$B$9="U.K.",'UK new suppressed'!L38,IF('Drop-downs'!$B$9="England",'England new suppressed'!L38,IF('Drop-downs'!$B$9="Scotland",'Scotland new suppressed'!L38,IF('Drop-downs'!$B$9="Wales",'Wales new suppressed'!L38,IF('Drop-downs'!$B$9="Northern Ireland",'Northern Ireland new suppressed'!L38,"ERROR")))))</f>
        <v>12</v>
      </c>
      <c r="O51" s="154">
        <f>IF('Drop-downs'!$B$9="U.K.",'UK new suppressed'!M38,IF('Drop-downs'!$B$9="England",'England new suppressed'!M38,IF('Drop-downs'!$B$9="Scotland",'Scotland new suppressed'!M38,IF('Drop-downs'!$B$9="Wales",'Wales new suppressed'!M38,IF('Drop-downs'!$B$9="Northern Ireland",'Northern Ireland new suppressed'!M38,"ERROR")))))</f>
        <v>36</v>
      </c>
      <c r="P51" s="155">
        <f>IF('Drop-downs'!$B$9="U.K.",'UK new suppressed'!N38,IF('Drop-downs'!$B$9="England",'England new suppressed'!N38,IF('Drop-downs'!$B$9="Scotland",'Scotland new suppressed'!N38,IF('Drop-downs'!$B$9="Wales",'Wales new suppressed'!N38,IF('Drop-downs'!$B$9="Northern Ireland",'Northern Ireland new suppressed'!N38,"ERROR")))))</f>
        <v>239</v>
      </c>
      <c r="Q51" s="156">
        <f>IF('Drop-downs'!$B$9="U.K.",'UK new suppressed'!O38,IF('Drop-downs'!$B$9="England",'England new suppressed'!O38,IF('Drop-downs'!$B$9="Scotland",'Scotland new suppressed'!O38,IF('Drop-downs'!$B$9="Wales",'Wales new suppressed'!O38,IF('Drop-downs'!$B$9="Northern Ireland",'Northern Ireland new suppressed'!O38,"ERROR")))))</f>
        <v>12</v>
      </c>
      <c r="R51" s="153"/>
      <c r="S51" s="154">
        <f>IF('Drop-downs'!$B$9="U.K.",'UK new suppressed'!Q38,IF('Drop-downs'!$B$9="England",'England new suppressed'!Q38,IF('Drop-downs'!$B$9="Scotland",'Scotland new suppressed'!Q38,IF('Drop-downs'!$B$9="Wales",'Wales new suppressed'!Q38,IF('Drop-downs'!$B$9="Northern Ireland",'Northern Ireland new suppressed'!Q38,"ERROR")))))</f>
        <v>10</v>
      </c>
      <c r="T51" s="155">
        <f>IF('Drop-downs'!$B$9="U.K.",'UK new suppressed'!R38,IF('Drop-downs'!$B$9="England",'England new suppressed'!R38,IF('Drop-downs'!$B$9="Scotland",'Scotland new suppressed'!R38,IF('Drop-downs'!$B$9="Wales",'Wales new suppressed'!R38,IF('Drop-downs'!$B$9="Northern Ireland",'Northern Ireland new suppressed'!R38,"ERROR")))))</f>
        <v>87</v>
      </c>
      <c r="U51" s="156" t="str">
        <f>IF('Drop-downs'!$B$9="U.K.",'UK new suppressed'!S38,IF('Drop-downs'!$B$9="England",'England new suppressed'!S38,IF('Drop-downs'!$B$9="Scotland",'Scotland new suppressed'!S38,IF('Drop-downs'!$B$9="Wales",'Wales new suppressed'!S38,IF('Drop-downs'!$B$9="Northern Ireland",'Northern Ireland new suppressed'!S38,"ERROR")))))</f>
        <v>&lt;5</v>
      </c>
      <c r="V51" s="154">
        <f>IF('Drop-downs'!$B$9="U.K.",'UK new suppressed'!T38,IF('Drop-downs'!$B$9="England",'England new suppressed'!T38,IF('Drop-downs'!$B$9="Scotland",'Scotland new suppressed'!T38,IF('Drop-downs'!$B$9="Wales",'Wales new suppressed'!T38,IF('Drop-downs'!$B$9="Northern Ireland",'Northern Ireland new suppressed'!T38,"ERROR")))))</f>
        <v>5</v>
      </c>
      <c r="W51" s="155">
        <f>IF('Drop-downs'!$B$9="U.K.",'UK new suppressed'!U38,IF('Drop-downs'!$B$9="England",'England new suppressed'!U38,IF('Drop-downs'!$B$9="Scotland",'Scotland new suppressed'!U38,IF('Drop-downs'!$B$9="Wales",'Wales new suppressed'!U38,IF('Drop-downs'!$B$9="Northern Ireland",'Northern Ireland new suppressed'!U38,"ERROR")))))</f>
        <v>31</v>
      </c>
      <c r="X51" s="156" t="str">
        <f>IF('Drop-downs'!$B$9="U.K.",'UK new suppressed'!V38,IF('Drop-downs'!$B$9="England",'England new suppressed'!V38,IF('Drop-downs'!$B$9="Scotland",'Scotland new suppressed'!V38,IF('Drop-downs'!$B$9="Wales",'Wales new suppressed'!V38,IF('Drop-downs'!$B$9="Northern Ireland",'Northern Ireland new suppressed'!V38,"ERROR")))))</f>
        <v>&lt;5</v>
      </c>
      <c r="Y51" s="153"/>
      <c r="Z51" s="154">
        <f>IF('Drop-downs'!$B$9="U.K.",'UK new suppressed'!X38,IF('Drop-downs'!$B$9="England",'England new suppressed'!X38,IF('Drop-downs'!$B$9="Scotland",'Scotland new suppressed'!X38,IF('Drop-downs'!$B$9="Wales",'Wales new suppressed'!X38,IF('Drop-downs'!$B$9="Northern Ireland",'Northern Ireland new suppressed'!X38,"ERROR")))))</f>
        <v>924</v>
      </c>
      <c r="AA51" s="155">
        <f>IF('Drop-downs'!$B$9="U.K.",'UK new suppressed'!Y38,IF('Drop-downs'!$B$9="England",'England new suppressed'!Y38,IF('Drop-downs'!$B$9="Scotland",'Scotland new suppressed'!Y38,IF('Drop-downs'!$B$9="Wales",'Wales new suppressed'!Y38,IF('Drop-downs'!$B$9="Northern Ireland",'Northern Ireland new suppressed'!Y38,"ERROR")))))</f>
        <v>623</v>
      </c>
      <c r="AB51" s="156">
        <f>IF('Drop-downs'!$B$9="U.K.",'UK new suppressed'!Z38,IF('Drop-downs'!$B$9="England",'England new suppressed'!Z38,IF('Drop-downs'!$B$9="Scotland",'Scotland new suppressed'!Z38,IF('Drop-downs'!$B$9="Wales",'Wales new suppressed'!Z38,IF('Drop-downs'!$B$9="Northern Ireland",'Northern Ireland new suppressed'!Z38,"ERROR")))))</f>
        <v>30</v>
      </c>
      <c r="AC51" s="154">
        <f>IF('Drop-downs'!$B$9="U.K.",'UK new suppressed'!AA38,IF('Drop-downs'!$B$9="England",'England new suppressed'!AA38,IF('Drop-downs'!$B$9="Scotland",'Scotland new suppressed'!AA38,IF('Drop-downs'!$B$9="Wales",'Wales new suppressed'!AA38,IF('Drop-downs'!$B$9="Northern Ireland",'Northern Ireland new suppressed'!AA38,"ERROR")))))</f>
        <v>1138</v>
      </c>
      <c r="AD51" s="155">
        <f>IF('Drop-downs'!$B$9="U.K.",'UK new suppressed'!AB38,IF('Drop-downs'!$B$9="England",'England new suppressed'!AB38,IF('Drop-downs'!$B$9="Scotland",'Scotland new suppressed'!AB38,IF('Drop-downs'!$B$9="Wales",'Wales new suppressed'!AB38,IF('Drop-downs'!$B$9="Northern Ireland",'Northern Ireland new suppressed'!AB38,"ERROR")))))</f>
        <v>1263</v>
      </c>
      <c r="AE51" s="156">
        <f>IF('Drop-downs'!$B$9="U.K.",'UK new suppressed'!AC38,IF('Drop-downs'!$B$9="England",'England new suppressed'!AC38,IF('Drop-downs'!$B$9="Scotland",'Scotland new suppressed'!AC38,IF('Drop-downs'!$B$9="Wales",'Wales new suppressed'!AC38,IF('Drop-downs'!$B$9="Northern Ireland",'Northern Ireland new suppressed'!AC38,"ERROR")))))</f>
        <v>19</v>
      </c>
      <c r="AF51" s="108"/>
      <c r="AG51" s="108"/>
      <c r="AH51" s="108"/>
      <c r="AI51" s="107"/>
    </row>
    <row r="52" spans="2:35" s="85" customFormat="1">
      <c r="B52" s="89">
        <v>1982</v>
      </c>
      <c r="C52" s="86"/>
      <c r="D52" s="150">
        <f>IF('Drop-downs'!$B$9="U.K.",'UK new suppressed'!B39,IF('Drop-downs'!$B$9="England",'England new suppressed'!B39,IF('Drop-downs'!$B$9="Scotland",'Scotland new suppressed'!B39,IF('Drop-downs'!$B$9="Wales",'Wales new suppressed'!B39,IF('Drop-downs'!$B$9="Northern Ireland",'Northern Ireland new suppressed'!B39,"ERROR")))))</f>
        <v>327</v>
      </c>
      <c r="E52" s="151">
        <f>IF('Drop-downs'!$B$9="U.K.",'UK new suppressed'!C39,IF('Drop-downs'!$B$9="England",'England new suppressed'!C39,IF('Drop-downs'!$B$9="Scotland",'Scotland new suppressed'!C39,IF('Drop-downs'!$B$9="Wales",'Wales new suppressed'!C39,IF('Drop-downs'!$B$9="Northern Ireland",'Northern Ireland new suppressed'!C39,"ERROR")))))</f>
        <v>1434</v>
      </c>
      <c r="F52" s="152">
        <f>IF('Drop-downs'!$B$9="U.K.",'UK new suppressed'!D39,IF('Drop-downs'!$B$9="England",'England new suppressed'!D39,IF('Drop-downs'!$B$9="Scotland",'Scotland new suppressed'!D39,IF('Drop-downs'!$B$9="Wales",'Wales new suppressed'!D39,IF('Drop-downs'!$B$9="Northern Ireland",'Northern Ireland new suppressed'!D39,"ERROR")))))</f>
        <v>31</v>
      </c>
      <c r="G52" s="153"/>
      <c r="H52" s="150" t="str">
        <f>IF('Drop-downs'!$B$9="U.K.",'UK new suppressed'!F39,IF('Drop-downs'!$B$9="England",'England new suppressed'!F39,IF('Drop-downs'!$B$9="Scotland",'Scotland new suppressed'!F39,IF('Drop-downs'!$B$9="Wales",'Wales new suppressed'!F39,IF('Drop-downs'!$B$9="Northern Ireland",'Northern Ireland new suppressed'!F39,"ERROR")))))</f>
        <v>&lt;5</v>
      </c>
      <c r="I52" s="151">
        <f>IF('Drop-downs'!$B$9="U.K.",'UK new suppressed'!G39,IF('Drop-downs'!$B$9="England",'England new suppressed'!G39,IF('Drop-downs'!$B$9="Scotland",'Scotland new suppressed'!G39,IF('Drop-downs'!$B$9="Wales",'Wales new suppressed'!G39,IF('Drop-downs'!$B$9="Northern Ireland",'Northern Ireland new suppressed'!G39,"ERROR")))))</f>
        <v>51</v>
      </c>
      <c r="J52" s="152">
        <f>IF('Drop-downs'!$B$9="U.K.",'UK new suppressed'!H39,IF('Drop-downs'!$B$9="England",'England new suppressed'!H39,IF('Drop-downs'!$B$9="Scotland",'Scotland new suppressed'!H39,IF('Drop-downs'!$B$9="Wales",'Wales new suppressed'!H39,IF('Drop-downs'!$B$9="Northern Ireland",'Northern Ireland new suppressed'!H39,"ERROR")))))</f>
        <v>25</v>
      </c>
      <c r="K52" s="153"/>
      <c r="L52" s="150">
        <f>IF('Drop-downs'!$B$9="U.K.",'UK new suppressed'!J39,IF('Drop-downs'!$B$9="England",'England new suppressed'!J39,IF('Drop-downs'!$B$9="Scotland",'Scotland new suppressed'!J39,IF('Drop-downs'!$B$9="Wales",'Wales new suppressed'!J39,IF('Drop-downs'!$B$9="Northern Ireland",'Northern Ireland new suppressed'!J39,"ERROR")))))</f>
        <v>35</v>
      </c>
      <c r="M52" s="151">
        <f>IF('Drop-downs'!$B$9="U.K.",'UK new suppressed'!K39,IF('Drop-downs'!$B$9="England",'England new suppressed'!K39,IF('Drop-downs'!$B$9="Scotland",'Scotland new suppressed'!K39,IF('Drop-downs'!$B$9="Wales",'Wales new suppressed'!K39,IF('Drop-downs'!$B$9="Northern Ireland",'Northern Ireland new suppressed'!K39,"ERROR")))))</f>
        <v>203</v>
      </c>
      <c r="N52" s="152">
        <f>IF('Drop-downs'!$B$9="U.K.",'UK new suppressed'!L39,IF('Drop-downs'!$B$9="England",'England new suppressed'!L39,IF('Drop-downs'!$B$9="Scotland",'Scotland new suppressed'!L39,IF('Drop-downs'!$B$9="Wales",'Wales new suppressed'!L39,IF('Drop-downs'!$B$9="Northern Ireland",'Northern Ireland new suppressed'!L39,"ERROR")))))</f>
        <v>22</v>
      </c>
      <c r="O52" s="150">
        <f>IF('Drop-downs'!$B$9="U.K.",'UK new suppressed'!M39,IF('Drop-downs'!$B$9="England",'England new suppressed'!M39,IF('Drop-downs'!$B$9="Scotland",'Scotland new suppressed'!M39,IF('Drop-downs'!$B$9="Wales",'Wales new suppressed'!M39,IF('Drop-downs'!$B$9="Northern Ireland",'Northern Ireland new suppressed'!M39,"ERROR")))))</f>
        <v>48</v>
      </c>
      <c r="P52" s="151">
        <f>IF('Drop-downs'!$B$9="U.K.",'UK new suppressed'!N39,IF('Drop-downs'!$B$9="England",'England new suppressed'!N39,IF('Drop-downs'!$B$9="Scotland",'Scotland new suppressed'!N39,IF('Drop-downs'!$B$9="Wales",'Wales new suppressed'!N39,IF('Drop-downs'!$B$9="Northern Ireland",'Northern Ireland new suppressed'!N39,"ERROR")))))</f>
        <v>305</v>
      </c>
      <c r="Q52" s="152">
        <f>IF('Drop-downs'!$B$9="U.K.",'UK new suppressed'!O39,IF('Drop-downs'!$B$9="England",'England new suppressed'!O39,IF('Drop-downs'!$B$9="Scotland",'Scotland new suppressed'!O39,IF('Drop-downs'!$B$9="Wales",'Wales new suppressed'!O39,IF('Drop-downs'!$B$9="Northern Ireland",'Northern Ireland new suppressed'!O39,"ERROR")))))</f>
        <v>23</v>
      </c>
      <c r="R52" s="153"/>
      <c r="S52" s="150">
        <f>IF('Drop-downs'!$B$9="U.K.",'UK new suppressed'!Q39,IF('Drop-downs'!$B$9="England",'England new suppressed'!Q39,IF('Drop-downs'!$B$9="Scotland",'Scotland new suppressed'!Q39,IF('Drop-downs'!$B$9="Wales",'Wales new suppressed'!Q39,IF('Drop-downs'!$B$9="Northern Ireland",'Northern Ireland new suppressed'!Q39,"ERROR")))))</f>
        <v>5</v>
      </c>
      <c r="T52" s="151">
        <f>IF('Drop-downs'!$B$9="U.K.",'UK new suppressed'!R39,IF('Drop-downs'!$B$9="England",'England new suppressed'!R39,IF('Drop-downs'!$B$9="Scotland",'Scotland new suppressed'!R39,IF('Drop-downs'!$B$9="Wales",'Wales new suppressed'!R39,IF('Drop-downs'!$B$9="Northern Ireland",'Northern Ireland new suppressed'!R39,"ERROR")))))</f>
        <v>84</v>
      </c>
      <c r="U52" s="152">
        <f>IF('Drop-downs'!$B$9="U.K.",'UK new suppressed'!S39,IF('Drop-downs'!$B$9="England",'England new suppressed'!S39,IF('Drop-downs'!$B$9="Scotland",'Scotland new suppressed'!S39,IF('Drop-downs'!$B$9="Wales",'Wales new suppressed'!S39,IF('Drop-downs'!$B$9="Northern Ireland",'Northern Ireland new suppressed'!S39,"ERROR")))))</f>
        <v>13</v>
      </c>
      <c r="V52" s="150">
        <f>IF('Drop-downs'!$B$9="U.K.",'UK new suppressed'!T39,IF('Drop-downs'!$B$9="England",'England new suppressed'!T39,IF('Drop-downs'!$B$9="Scotland",'Scotland new suppressed'!T39,IF('Drop-downs'!$B$9="Wales",'Wales new suppressed'!T39,IF('Drop-downs'!$B$9="Northern Ireland",'Northern Ireland new suppressed'!T39,"ERROR")))))</f>
        <v>6</v>
      </c>
      <c r="W52" s="151">
        <f>IF('Drop-downs'!$B$9="U.K.",'UK new suppressed'!U39,IF('Drop-downs'!$B$9="England",'England new suppressed'!U39,IF('Drop-downs'!$B$9="Scotland",'Scotland new suppressed'!U39,IF('Drop-downs'!$B$9="Wales",'Wales new suppressed'!U39,IF('Drop-downs'!$B$9="Northern Ireland",'Northern Ireland new suppressed'!U39,"ERROR")))))</f>
        <v>38</v>
      </c>
      <c r="X52" s="152" t="str">
        <f>IF('Drop-downs'!$B$9="U.K.",'UK new suppressed'!V39,IF('Drop-downs'!$B$9="England",'England new suppressed'!V39,IF('Drop-downs'!$B$9="Scotland",'Scotland new suppressed'!V39,IF('Drop-downs'!$B$9="Wales",'Wales new suppressed'!V39,IF('Drop-downs'!$B$9="Northern Ireland",'Northern Ireland new suppressed'!V39,"ERROR")))))</f>
        <v>&lt;5</v>
      </c>
      <c r="Y52" s="153"/>
      <c r="Z52" s="150">
        <f>IF('Drop-downs'!$B$9="U.K.",'UK new suppressed'!X39,IF('Drop-downs'!$B$9="England",'England new suppressed'!X39,IF('Drop-downs'!$B$9="Scotland",'Scotland new suppressed'!X39,IF('Drop-downs'!$B$9="Wales",'Wales new suppressed'!X39,IF('Drop-downs'!$B$9="Northern Ireland",'Northern Ireland new suppressed'!X39,"ERROR")))))</f>
        <v>1016</v>
      </c>
      <c r="AA52" s="151">
        <f>IF('Drop-downs'!$B$9="U.K.",'UK new suppressed'!Y39,IF('Drop-downs'!$B$9="England",'England new suppressed'!Y39,IF('Drop-downs'!$B$9="Scotland",'Scotland new suppressed'!Y39,IF('Drop-downs'!$B$9="Wales",'Wales new suppressed'!Y39,IF('Drop-downs'!$B$9="Northern Ireland",'Northern Ireland new suppressed'!Y39,"ERROR")))))</f>
        <v>679</v>
      </c>
      <c r="AB52" s="152">
        <f>IF('Drop-downs'!$B$9="U.K.",'UK new suppressed'!Z39,IF('Drop-downs'!$B$9="England",'England new suppressed'!Z39,IF('Drop-downs'!$B$9="Scotland",'Scotland new suppressed'!Z39,IF('Drop-downs'!$B$9="Wales",'Wales new suppressed'!Z39,IF('Drop-downs'!$B$9="Northern Ireland",'Northern Ireland new suppressed'!Z39,"ERROR")))))</f>
        <v>32</v>
      </c>
      <c r="AC52" s="150">
        <f>IF('Drop-downs'!$B$9="U.K.",'UK new suppressed'!AA39,IF('Drop-downs'!$B$9="England",'England new suppressed'!AA39,IF('Drop-downs'!$B$9="Scotland",'Scotland new suppressed'!AA39,IF('Drop-downs'!$B$9="Wales",'Wales new suppressed'!AA39,IF('Drop-downs'!$B$9="Northern Ireland",'Northern Ireland new suppressed'!AA39,"ERROR")))))</f>
        <v>1249</v>
      </c>
      <c r="AD52" s="151">
        <f>IF('Drop-downs'!$B$9="U.K.",'UK new suppressed'!AB39,IF('Drop-downs'!$B$9="England",'England new suppressed'!AB39,IF('Drop-downs'!$B$9="Scotland",'Scotland new suppressed'!AB39,IF('Drop-downs'!$B$9="Wales",'Wales new suppressed'!AB39,IF('Drop-downs'!$B$9="Northern Ireland",'Northern Ireland new suppressed'!AB39,"ERROR")))))</f>
        <v>1365</v>
      </c>
      <c r="AE52" s="152">
        <f>IF('Drop-downs'!$B$9="U.K.",'UK new suppressed'!AC39,IF('Drop-downs'!$B$9="England",'England new suppressed'!AC39,IF('Drop-downs'!$B$9="Scotland",'Scotland new suppressed'!AC39,IF('Drop-downs'!$B$9="Wales",'Wales new suppressed'!AC39,IF('Drop-downs'!$B$9="Northern Ireland",'Northern Ireland new suppressed'!AC39,"ERROR")))))</f>
        <v>40</v>
      </c>
      <c r="AF52" s="106"/>
      <c r="AG52" s="106"/>
      <c r="AH52" s="106"/>
      <c r="AI52" s="107"/>
    </row>
    <row r="53" spans="2:35" s="85" customFormat="1">
      <c r="B53" s="90">
        <v>1983</v>
      </c>
      <c r="C53" s="86"/>
      <c r="D53" s="154">
        <f>IF('Drop-downs'!$B$9="U.K.",'UK new suppressed'!B40,IF('Drop-downs'!$B$9="England",'England new suppressed'!B40,IF('Drop-downs'!$B$9="Scotland",'Scotland new suppressed'!B40,IF('Drop-downs'!$B$9="Wales",'Wales new suppressed'!B40,IF('Drop-downs'!$B$9="Northern Ireland",'Northern Ireland new suppressed'!B40,"ERROR")))))</f>
        <v>346</v>
      </c>
      <c r="E53" s="155">
        <f>IF('Drop-downs'!$B$9="U.K.",'UK new suppressed'!C40,IF('Drop-downs'!$B$9="England",'England new suppressed'!C40,IF('Drop-downs'!$B$9="Scotland",'Scotland new suppressed'!C40,IF('Drop-downs'!$B$9="Wales",'Wales new suppressed'!C40,IF('Drop-downs'!$B$9="Northern Ireland",'Northern Ireland new suppressed'!C40,"ERROR")))))</f>
        <v>1494</v>
      </c>
      <c r="F53" s="156">
        <f>IF('Drop-downs'!$B$9="U.K.",'UK new suppressed'!D40,IF('Drop-downs'!$B$9="England",'England new suppressed'!D40,IF('Drop-downs'!$B$9="Scotland",'Scotland new suppressed'!D40,IF('Drop-downs'!$B$9="Wales",'Wales new suppressed'!D40,IF('Drop-downs'!$B$9="Northern Ireland",'Northern Ireland new suppressed'!D40,"ERROR")))))</f>
        <v>24</v>
      </c>
      <c r="G53" s="153"/>
      <c r="H53" s="154">
        <f>IF('Drop-downs'!$B$9="U.K.",'UK new suppressed'!F40,IF('Drop-downs'!$B$9="England",'England new suppressed'!F40,IF('Drop-downs'!$B$9="Scotland",'Scotland new suppressed'!F40,IF('Drop-downs'!$B$9="Wales",'Wales new suppressed'!F40,IF('Drop-downs'!$B$9="Northern Ireland",'Northern Ireland new suppressed'!F40,"ERROR")))))</f>
        <v>0</v>
      </c>
      <c r="I53" s="155">
        <f>IF('Drop-downs'!$B$9="U.K.",'UK new suppressed'!G40,IF('Drop-downs'!$B$9="England",'England new suppressed'!G40,IF('Drop-downs'!$B$9="Scotland",'Scotland new suppressed'!G40,IF('Drop-downs'!$B$9="Wales",'Wales new suppressed'!G40,IF('Drop-downs'!$B$9="Northern Ireland",'Northern Ireland new suppressed'!G40,"ERROR")))))</f>
        <v>51</v>
      </c>
      <c r="J53" s="156">
        <f>IF('Drop-downs'!$B$9="U.K.",'UK new suppressed'!H40,IF('Drop-downs'!$B$9="England",'England new suppressed'!H40,IF('Drop-downs'!$B$9="Scotland",'Scotland new suppressed'!H40,IF('Drop-downs'!$B$9="Wales",'Wales new suppressed'!H40,IF('Drop-downs'!$B$9="Northern Ireland",'Northern Ireland new suppressed'!H40,"ERROR")))))</f>
        <v>15</v>
      </c>
      <c r="K53" s="153"/>
      <c r="L53" s="154">
        <f>IF('Drop-downs'!$B$9="U.K.",'UK new suppressed'!J40,IF('Drop-downs'!$B$9="England",'England new suppressed'!J40,IF('Drop-downs'!$B$9="Scotland",'Scotland new suppressed'!J40,IF('Drop-downs'!$B$9="Wales",'Wales new suppressed'!J40,IF('Drop-downs'!$B$9="Northern Ireland",'Northern Ireland new suppressed'!J40,"ERROR")))))</f>
        <v>43</v>
      </c>
      <c r="M53" s="155">
        <f>IF('Drop-downs'!$B$9="U.K.",'UK new suppressed'!K40,IF('Drop-downs'!$B$9="England",'England new suppressed'!K40,IF('Drop-downs'!$B$9="Scotland",'Scotland new suppressed'!K40,IF('Drop-downs'!$B$9="Wales",'Wales new suppressed'!K40,IF('Drop-downs'!$B$9="Northern Ireland",'Northern Ireland new suppressed'!K40,"ERROR")))))</f>
        <v>209</v>
      </c>
      <c r="N53" s="156">
        <f>IF('Drop-downs'!$B$9="U.K.",'UK new suppressed'!L40,IF('Drop-downs'!$B$9="England",'England new suppressed'!L40,IF('Drop-downs'!$B$9="Scotland",'Scotland new suppressed'!L40,IF('Drop-downs'!$B$9="Wales",'Wales new suppressed'!L40,IF('Drop-downs'!$B$9="Northern Ireland",'Northern Ireland new suppressed'!L40,"ERROR")))))</f>
        <v>20</v>
      </c>
      <c r="O53" s="154">
        <f>IF('Drop-downs'!$B$9="U.K.",'UK new suppressed'!M40,IF('Drop-downs'!$B$9="England",'England new suppressed'!M40,IF('Drop-downs'!$B$9="Scotland",'Scotland new suppressed'!M40,IF('Drop-downs'!$B$9="Wales",'Wales new suppressed'!M40,IF('Drop-downs'!$B$9="Northern Ireland",'Northern Ireland new suppressed'!M40,"ERROR")))))</f>
        <v>45</v>
      </c>
      <c r="P53" s="155">
        <f>IF('Drop-downs'!$B$9="U.K.",'UK new suppressed'!N40,IF('Drop-downs'!$B$9="England",'England new suppressed'!N40,IF('Drop-downs'!$B$9="Scotland",'Scotland new suppressed'!N40,IF('Drop-downs'!$B$9="Wales",'Wales new suppressed'!N40,IF('Drop-downs'!$B$9="Northern Ireland",'Northern Ireland new suppressed'!N40,"ERROR")))))</f>
        <v>303</v>
      </c>
      <c r="Q53" s="156">
        <f>IF('Drop-downs'!$B$9="U.K.",'UK new suppressed'!O40,IF('Drop-downs'!$B$9="England",'England new suppressed'!O40,IF('Drop-downs'!$B$9="Scotland",'Scotland new suppressed'!O40,IF('Drop-downs'!$B$9="Wales",'Wales new suppressed'!O40,IF('Drop-downs'!$B$9="Northern Ireland",'Northern Ireland new suppressed'!O40,"ERROR")))))</f>
        <v>34</v>
      </c>
      <c r="R53" s="153"/>
      <c r="S53" s="154">
        <f>IF('Drop-downs'!$B$9="U.K.",'UK new suppressed'!Q40,IF('Drop-downs'!$B$9="England",'England new suppressed'!Q40,IF('Drop-downs'!$B$9="Scotland",'Scotland new suppressed'!Q40,IF('Drop-downs'!$B$9="Wales",'Wales new suppressed'!Q40,IF('Drop-downs'!$B$9="Northern Ireland",'Northern Ireland new suppressed'!Q40,"ERROR")))))</f>
        <v>8</v>
      </c>
      <c r="T53" s="155">
        <f>IF('Drop-downs'!$B$9="U.K.",'UK new suppressed'!R40,IF('Drop-downs'!$B$9="England",'England new suppressed'!R40,IF('Drop-downs'!$B$9="Scotland",'Scotland new suppressed'!R40,IF('Drop-downs'!$B$9="Wales",'Wales new suppressed'!R40,IF('Drop-downs'!$B$9="Northern Ireland",'Northern Ireland new suppressed'!R40,"ERROR")))))</f>
        <v>98</v>
      </c>
      <c r="U53" s="156">
        <f>IF('Drop-downs'!$B$9="U.K.",'UK new suppressed'!S40,IF('Drop-downs'!$B$9="England",'England new suppressed'!S40,IF('Drop-downs'!$B$9="Scotland",'Scotland new suppressed'!S40,IF('Drop-downs'!$B$9="Wales",'Wales new suppressed'!S40,IF('Drop-downs'!$B$9="Northern Ireland",'Northern Ireland new suppressed'!S40,"ERROR")))))</f>
        <v>16</v>
      </c>
      <c r="V53" s="154">
        <f>IF('Drop-downs'!$B$9="U.K.",'UK new suppressed'!T40,IF('Drop-downs'!$B$9="England",'England new suppressed'!T40,IF('Drop-downs'!$B$9="Scotland",'Scotland new suppressed'!T40,IF('Drop-downs'!$B$9="Wales",'Wales new suppressed'!T40,IF('Drop-downs'!$B$9="Northern Ireland",'Northern Ireland new suppressed'!T40,"ERROR")))))</f>
        <v>7</v>
      </c>
      <c r="W53" s="155">
        <f>IF('Drop-downs'!$B$9="U.K.",'UK new suppressed'!U40,IF('Drop-downs'!$B$9="England",'England new suppressed'!U40,IF('Drop-downs'!$B$9="Scotland",'Scotland new suppressed'!U40,IF('Drop-downs'!$B$9="Wales",'Wales new suppressed'!U40,IF('Drop-downs'!$B$9="Northern Ireland",'Northern Ireland new suppressed'!U40,"ERROR")))))</f>
        <v>46</v>
      </c>
      <c r="X53" s="156">
        <f>IF('Drop-downs'!$B$9="U.K.",'UK new suppressed'!V40,IF('Drop-downs'!$B$9="England",'England new suppressed'!V40,IF('Drop-downs'!$B$9="Scotland",'Scotland new suppressed'!V40,IF('Drop-downs'!$B$9="Wales",'Wales new suppressed'!V40,IF('Drop-downs'!$B$9="Northern Ireland",'Northern Ireland new suppressed'!V40,"ERROR")))))</f>
        <v>10</v>
      </c>
      <c r="Y53" s="153"/>
      <c r="Z53" s="154">
        <f>IF('Drop-downs'!$B$9="U.K.",'UK new suppressed'!X40,IF('Drop-downs'!$B$9="England",'England new suppressed'!X40,IF('Drop-downs'!$B$9="Scotland",'Scotland new suppressed'!X40,IF('Drop-downs'!$B$9="Wales",'Wales new suppressed'!X40,IF('Drop-downs'!$B$9="Northern Ireland",'Northern Ireland new suppressed'!X40,"ERROR")))))</f>
        <v>999</v>
      </c>
      <c r="AA53" s="155">
        <f>IF('Drop-downs'!$B$9="U.K.",'UK new suppressed'!Y40,IF('Drop-downs'!$B$9="England",'England new suppressed'!Y40,IF('Drop-downs'!$B$9="Scotland",'Scotland new suppressed'!Y40,IF('Drop-downs'!$B$9="Wales",'Wales new suppressed'!Y40,IF('Drop-downs'!$B$9="Northern Ireland",'Northern Ireland new suppressed'!Y40,"ERROR")))))</f>
        <v>790</v>
      </c>
      <c r="AB53" s="156">
        <f>IF('Drop-downs'!$B$9="U.K.",'UK new suppressed'!Z40,IF('Drop-downs'!$B$9="England",'England new suppressed'!Z40,IF('Drop-downs'!$B$9="Scotland",'Scotland new suppressed'!Z40,IF('Drop-downs'!$B$9="Wales",'Wales new suppressed'!Z40,IF('Drop-downs'!$B$9="Northern Ireland",'Northern Ireland new suppressed'!Z40,"ERROR")))))</f>
        <v>45</v>
      </c>
      <c r="AC53" s="154">
        <f>IF('Drop-downs'!$B$9="U.K.",'UK new suppressed'!AA40,IF('Drop-downs'!$B$9="England",'England new suppressed'!AA40,IF('Drop-downs'!$B$9="Scotland",'Scotland new suppressed'!AA40,IF('Drop-downs'!$B$9="Wales",'Wales new suppressed'!AA40,IF('Drop-downs'!$B$9="Northern Ireland",'Northern Ireland new suppressed'!AA40,"ERROR")))))</f>
        <v>1294</v>
      </c>
      <c r="AD53" s="155">
        <f>IF('Drop-downs'!$B$9="U.K.",'UK new suppressed'!AB40,IF('Drop-downs'!$B$9="England",'England new suppressed'!AB40,IF('Drop-downs'!$B$9="Scotland",'Scotland new suppressed'!AB40,IF('Drop-downs'!$B$9="Wales",'Wales new suppressed'!AB40,IF('Drop-downs'!$B$9="Northern Ireland",'Northern Ireland new suppressed'!AB40,"ERROR")))))</f>
        <v>1492</v>
      </c>
      <c r="AE53" s="156">
        <f>IF('Drop-downs'!$B$9="U.K.",'UK new suppressed'!AC40,IF('Drop-downs'!$B$9="England",'England new suppressed'!AC40,IF('Drop-downs'!$B$9="Scotland",'Scotland new suppressed'!AC40,IF('Drop-downs'!$B$9="Wales",'Wales new suppressed'!AC40,IF('Drop-downs'!$B$9="Northern Ireland",'Northern Ireland new suppressed'!AC40,"ERROR")))))</f>
        <v>42</v>
      </c>
      <c r="AF53" s="108"/>
      <c r="AG53" s="108"/>
      <c r="AH53" s="108"/>
      <c r="AI53" s="107"/>
    </row>
    <row r="54" spans="2:35" s="85" customFormat="1">
      <c r="B54" s="89">
        <v>1984</v>
      </c>
      <c r="C54" s="86"/>
      <c r="D54" s="150">
        <f>IF('Drop-downs'!$B$9="U.K.",'UK new suppressed'!B41,IF('Drop-downs'!$B$9="England",'England new suppressed'!B41,IF('Drop-downs'!$B$9="Scotland",'Scotland new suppressed'!B41,IF('Drop-downs'!$B$9="Wales",'Wales new suppressed'!B41,IF('Drop-downs'!$B$9="Northern Ireland",'Northern Ireland new suppressed'!B41,"ERROR")))))</f>
        <v>355</v>
      </c>
      <c r="E54" s="151">
        <f>IF('Drop-downs'!$B$9="U.K.",'UK new suppressed'!C41,IF('Drop-downs'!$B$9="England",'England new suppressed'!C41,IF('Drop-downs'!$B$9="Scotland",'Scotland new suppressed'!C41,IF('Drop-downs'!$B$9="Wales",'Wales new suppressed'!C41,IF('Drop-downs'!$B$9="Northern Ireland",'Northern Ireland new suppressed'!C41,"ERROR")))))</f>
        <v>1571</v>
      </c>
      <c r="F54" s="152">
        <f>IF('Drop-downs'!$B$9="U.K.",'UK new suppressed'!D41,IF('Drop-downs'!$B$9="England",'England new suppressed'!D41,IF('Drop-downs'!$B$9="Scotland",'Scotland new suppressed'!D41,IF('Drop-downs'!$B$9="Wales",'Wales new suppressed'!D41,IF('Drop-downs'!$B$9="Northern Ireland",'Northern Ireland new suppressed'!D41,"ERROR")))))</f>
        <v>37</v>
      </c>
      <c r="G54" s="153"/>
      <c r="H54" s="150" t="str">
        <f>IF('Drop-downs'!$B$9="U.K.",'UK new suppressed'!F41,IF('Drop-downs'!$B$9="England",'England new suppressed'!F41,IF('Drop-downs'!$B$9="Scotland",'Scotland new suppressed'!F41,IF('Drop-downs'!$B$9="Wales",'Wales new suppressed'!F41,IF('Drop-downs'!$B$9="Northern Ireland",'Northern Ireland new suppressed'!F41,"ERROR")))))</f>
        <v>&lt;5</v>
      </c>
      <c r="I54" s="151">
        <f>IF('Drop-downs'!$B$9="U.K.",'UK new suppressed'!G41,IF('Drop-downs'!$B$9="England",'England new suppressed'!G41,IF('Drop-downs'!$B$9="Scotland",'Scotland new suppressed'!G41,IF('Drop-downs'!$B$9="Wales",'Wales new suppressed'!G41,IF('Drop-downs'!$B$9="Northern Ireland",'Northern Ireland new suppressed'!G41,"ERROR")))))</f>
        <v>59</v>
      </c>
      <c r="J54" s="152">
        <f>IF('Drop-downs'!$B$9="U.K.",'UK new suppressed'!H41,IF('Drop-downs'!$B$9="England",'England new suppressed'!H41,IF('Drop-downs'!$B$9="Scotland",'Scotland new suppressed'!H41,IF('Drop-downs'!$B$9="Wales",'Wales new suppressed'!H41,IF('Drop-downs'!$B$9="Northern Ireland",'Northern Ireland new suppressed'!H41,"ERROR")))))</f>
        <v>24</v>
      </c>
      <c r="K54" s="153"/>
      <c r="L54" s="150">
        <f>IF('Drop-downs'!$B$9="U.K.",'UK new suppressed'!J41,IF('Drop-downs'!$B$9="England",'England new suppressed'!J41,IF('Drop-downs'!$B$9="Scotland",'Scotland new suppressed'!J41,IF('Drop-downs'!$B$9="Wales",'Wales new suppressed'!J41,IF('Drop-downs'!$B$9="Northern Ireland",'Northern Ireland new suppressed'!J41,"ERROR")))))</f>
        <v>35</v>
      </c>
      <c r="M54" s="151">
        <f>IF('Drop-downs'!$B$9="U.K.",'UK new suppressed'!K41,IF('Drop-downs'!$B$9="England",'England new suppressed'!K41,IF('Drop-downs'!$B$9="Scotland",'Scotland new suppressed'!K41,IF('Drop-downs'!$B$9="Wales",'Wales new suppressed'!K41,IF('Drop-downs'!$B$9="Northern Ireland",'Northern Ireland new suppressed'!K41,"ERROR")))))</f>
        <v>264</v>
      </c>
      <c r="N54" s="152">
        <f>IF('Drop-downs'!$B$9="U.K.",'UK new suppressed'!L41,IF('Drop-downs'!$B$9="England",'England new suppressed'!L41,IF('Drop-downs'!$B$9="Scotland",'Scotland new suppressed'!L41,IF('Drop-downs'!$B$9="Wales",'Wales new suppressed'!L41,IF('Drop-downs'!$B$9="Northern Ireland",'Northern Ireland new suppressed'!L41,"ERROR")))))</f>
        <v>22</v>
      </c>
      <c r="O54" s="150">
        <f>IF('Drop-downs'!$B$9="U.K.",'UK new suppressed'!M41,IF('Drop-downs'!$B$9="England",'England new suppressed'!M41,IF('Drop-downs'!$B$9="Scotland",'Scotland new suppressed'!M41,IF('Drop-downs'!$B$9="Wales",'Wales new suppressed'!M41,IF('Drop-downs'!$B$9="Northern Ireland",'Northern Ireland new suppressed'!M41,"ERROR")))))</f>
        <v>32</v>
      </c>
      <c r="P54" s="151">
        <f>IF('Drop-downs'!$B$9="U.K.",'UK new suppressed'!N41,IF('Drop-downs'!$B$9="England",'England new suppressed'!N41,IF('Drop-downs'!$B$9="Scotland",'Scotland new suppressed'!N41,IF('Drop-downs'!$B$9="Wales",'Wales new suppressed'!N41,IF('Drop-downs'!$B$9="Northern Ireland",'Northern Ireland new suppressed'!N41,"ERROR")))))</f>
        <v>327</v>
      </c>
      <c r="Q54" s="152">
        <f>IF('Drop-downs'!$B$9="U.K.",'UK new suppressed'!O41,IF('Drop-downs'!$B$9="England",'England new suppressed'!O41,IF('Drop-downs'!$B$9="Scotland",'Scotland new suppressed'!O41,IF('Drop-downs'!$B$9="Wales",'Wales new suppressed'!O41,IF('Drop-downs'!$B$9="Northern Ireland",'Northern Ireland new suppressed'!O41,"ERROR")))))</f>
        <v>37</v>
      </c>
      <c r="R54" s="153"/>
      <c r="S54" s="150">
        <f>IF('Drop-downs'!$B$9="U.K.",'UK new suppressed'!Q41,IF('Drop-downs'!$B$9="England",'England new suppressed'!Q41,IF('Drop-downs'!$B$9="Scotland",'Scotland new suppressed'!Q41,IF('Drop-downs'!$B$9="Wales",'Wales new suppressed'!Q41,IF('Drop-downs'!$B$9="Northern Ireland",'Northern Ireland new suppressed'!Q41,"ERROR")))))</f>
        <v>7</v>
      </c>
      <c r="T54" s="151">
        <f>IF('Drop-downs'!$B$9="U.K.",'UK new suppressed'!R41,IF('Drop-downs'!$B$9="England",'England new suppressed'!R41,IF('Drop-downs'!$B$9="Scotland",'Scotland new suppressed'!R41,IF('Drop-downs'!$B$9="Wales",'Wales new suppressed'!R41,IF('Drop-downs'!$B$9="Northern Ireland",'Northern Ireland new suppressed'!R41,"ERROR")))))</f>
        <v>79</v>
      </c>
      <c r="U54" s="152">
        <f>IF('Drop-downs'!$B$9="U.K.",'UK new suppressed'!S41,IF('Drop-downs'!$B$9="England",'England new suppressed'!S41,IF('Drop-downs'!$B$9="Scotland",'Scotland new suppressed'!S41,IF('Drop-downs'!$B$9="Wales",'Wales new suppressed'!S41,IF('Drop-downs'!$B$9="Northern Ireland",'Northern Ireland new suppressed'!S41,"ERROR")))))</f>
        <v>13</v>
      </c>
      <c r="V54" s="150">
        <f>IF('Drop-downs'!$B$9="U.K.",'UK new suppressed'!T41,IF('Drop-downs'!$B$9="England",'England new suppressed'!T41,IF('Drop-downs'!$B$9="Scotland",'Scotland new suppressed'!T41,IF('Drop-downs'!$B$9="Wales",'Wales new suppressed'!T41,IF('Drop-downs'!$B$9="Northern Ireland",'Northern Ireland new suppressed'!T41,"ERROR")))))</f>
        <v>5</v>
      </c>
      <c r="W54" s="151">
        <f>IF('Drop-downs'!$B$9="U.K.",'UK new suppressed'!U41,IF('Drop-downs'!$B$9="England",'England new suppressed'!U41,IF('Drop-downs'!$B$9="Scotland",'Scotland new suppressed'!U41,IF('Drop-downs'!$B$9="Wales",'Wales new suppressed'!U41,IF('Drop-downs'!$B$9="Northern Ireland",'Northern Ireland new suppressed'!U41,"ERROR")))))</f>
        <v>40</v>
      </c>
      <c r="X54" s="152">
        <f>IF('Drop-downs'!$B$9="U.K.",'UK new suppressed'!V41,IF('Drop-downs'!$B$9="England",'England new suppressed'!V41,IF('Drop-downs'!$B$9="Scotland",'Scotland new suppressed'!V41,IF('Drop-downs'!$B$9="Wales",'Wales new suppressed'!V41,IF('Drop-downs'!$B$9="Northern Ireland",'Northern Ireland new suppressed'!V41,"ERROR")))))</f>
        <v>5</v>
      </c>
      <c r="Y54" s="153"/>
      <c r="Z54" s="150">
        <f>IF('Drop-downs'!$B$9="U.K.",'UK new suppressed'!X41,IF('Drop-downs'!$B$9="England",'England new suppressed'!X41,IF('Drop-downs'!$B$9="Scotland",'Scotland new suppressed'!X41,IF('Drop-downs'!$B$9="Wales",'Wales new suppressed'!X41,IF('Drop-downs'!$B$9="Northern Ireland",'Northern Ireland new suppressed'!X41,"ERROR")))))</f>
        <v>1096</v>
      </c>
      <c r="AA54" s="151">
        <f>IF('Drop-downs'!$B$9="U.K.",'UK new suppressed'!Y41,IF('Drop-downs'!$B$9="England",'England new suppressed'!Y41,IF('Drop-downs'!$B$9="Scotland",'Scotland new suppressed'!Y41,IF('Drop-downs'!$B$9="Wales",'Wales new suppressed'!Y41,IF('Drop-downs'!$B$9="Northern Ireland",'Northern Ireland new suppressed'!Y41,"ERROR")))))</f>
        <v>869</v>
      </c>
      <c r="AB54" s="152">
        <f>IF('Drop-downs'!$B$9="U.K.",'UK new suppressed'!Z41,IF('Drop-downs'!$B$9="England",'England new suppressed'!Z41,IF('Drop-downs'!$B$9="Scotland",'Scotland new suppressed'!Z41,IF('Drop-downs'!$B$9="Wales",'Wales new suppressed'!Z41,IF('Drop-downs'!$B$9="Northern Ireland",'Northern Ireland new suppressed'!Z41,"ERROR")))))</f>
        <v>50</v>
      </c>
      <c r="AC54" s="150">
        <f>IF('Drop-downs'!$B$9="U.K.",'UK new suppressed'!AA41,IF('Drop-downs'!$B$9="England",'England new suppressed'!AA41,IF('Drop-downs'!$B$9="Scotland",'Scotland new suppressed'!AA41,IF('Drop-downs'!$B$9="Wales",'Wales new suppressed'!AA41,IF('Drop-downs'!$B$9="Northern Ireland",'Northern Ireland new suppressed'!AA41,"ERROR")))))</f>
        <v>1402</v>
      </c>
      <c r="AD54" s="151">
        <f>IF('Drop-downs'!$B$9="U.K.",'UK new suppressed'!AB41,IF('Drop-downs'!$B$9="England",'England new suppressed'!AB41,IF('Drop-downs'!$B$9="Scotland",'Scotland new suppressed'!AB41,IF('Drop-downs'!$B$9="Wales",'Wales new suppressed'!AB41,IF('Drop-downs'!$B$9="Northern Ireland",'Northern Ireland new suppressed'!AB41,"ERROR")))))</f>
        <v>1572</v>
      </c>
      <c r="AE54" s="152">
        <f>IF('Drop-downs'!$B$9="U.K.",'UK new suppressed'!AC41,IF('Drop-downs'!$B$9="England",'England new suppressed'!AC41,IF('Drop-downs'!$B$9="Scotland",'Scotland new suppressed'!AC41,IF('Drop-downs'!$B$9="Wales",'Wales new suppressed'!AC41,IF('Drop-downs'!$B$9="Northern Ireland",'Northern Ireland new suppressed'!AC41,"ERROR")))))</f>
        <v>58</v>
      </c>
      <c r="AF54" s="106"/>
      <c r="AG54" s="106"/>
      <c r="AH54" s="106"/>
      <c r="AI54" s="107"/>
    </row>
    <row r="55" spans="2:35" s="85" customFormat="1">
      <c r="B55" s="90">
        <v>1985</v>
      </c>
      <c r="C55" s="86"/>
      <c r="D55" s="154">
        <f>IF('Drop-downs'!$B$9="U.K.",'UK new suppressed'!B42,IF('Drop-downs'!$B$9="England",'England new suppressed'!B42,IF('Drop-downs'!$B$9="Scotland",'Scotland new suppressed'!B42,IF('Drop-downs'!$B$9="Wales",'Wales new suppressed'!B42,IF('Drop-downs'!$B$9="Northern Ireland",'Northern Ireland new suppressed'!B42,"ERROR")))))</f>
        <v>460</v>
      </c>
      <c r="E55" s="155">
        <f>IF('Drop-downs'!$B$9="U.K.",'UK new suppressed'!C42,IF('Drop-downs'!$B$9="England",'England new suppressed'!C42,IF('Drop-downs'!$B$9="Scotland",'Scotland new suppressed'!C42,IF('Drop-downs'!$B$9="Wales",'Wales new suppressed'!C42,IF('Drop-downs'!$B$9="Northern Ireland",'Northern Ireland new suppressed'!C42,"ERROR")))))</f>
        <v>2331</v>
      </c>
      <c r="F55" s="156">
        <f>IF('Drop-downs'!$B$9="U.K.",'UK new suppressed'!D42,IF('Drop-downs'!$B$9="England",'England new suppressed'!D42,IF('Drop-downs'!$B$9="Scotland",'Scotland new suppressed'!D42,IF('Drop-downs'!$B$9="Wales",'Wales new suppressed'!D42,IF('Drop-downs'!$B$9="Northern Ireland",'Northern Ireland new suppressed'!D42,"ERROR")))))</f>
        <v>87</v>
      </c>
      <c r="G55" s="153"/>
      <c r="H55" s="154" t="str">
        <f>IF('Drop-downs'!$B$9="U.K.",'UK new suppressed'!F42,IF('Drop-downs'!$B$9="England",'England new suppressed'!F42,IF('Drop-downs'!$B$9="Scotland",'Scotland new suppressed'!F42,IF('Drop-downs'!$B$9="Wales",'Wales new suppressed'!F42,IF('Drop-downs'!$B$9="Northern Ireland",'Northern Ireland new suppressed'!F42,"ERROR")))))</f>
        <v>&lt;5</v>
      </c>
      <c r="I55" s="155">
        <f>IF('Drop-downs'!$B$9="U.K.",'UK new suppressed'!G42,IF('Drop-downs'!$B$9="England",'England new suppressed'!G42,IF('Drop-downs'!$B$9="Scotland",'Scotland new suppressed'!G42,IF('Drop-downs'!$B$9="Wales",'Wales new suppressed'!G42,IF('Drop-downs'!$B$9="Northern Ireland",'Northern Ireland new suppressed'!G42,"ERROR")))))</f>
        <v>93</v>
      </c>
      <c r="J55" s="156">
        <f>IF('Drop-downs'!$B$9="U.K.",'UK new suppressed'!H42,IF('Drop-downs'!$B$9="England",'England new suppressed'!H42,IF('Drop-downs'!$B$9="Scotland",'Scotland new suppressed'!H42,IF('Drop-downs'!$B$9="Wales",'Wales new suppressed'!H42,IF('Drop-downs'!$B$9="Northern Ireland",'Northern Ireland new suppressed'!H42,"ERROR")))))</f>
        <v>41</v>
      </c>
      <c r="K55" s="153"/>
      <c r="L55" s="154">
        <f>IF('Drop-downs'!$B$9="U.K.",'UK new suppressed'!J42,IF('Drop-downs'!$B$9="England",'England new suppressed'!J42,IF('Drop-downs'!$B$9="Scotland",'Scotland new suppressed'!J42,IF('Drop-downs'!$B$9="Wales",'Wales new suppressed'!J42,IF('Drop-downs'!$B$9="Northern Ireland",'Northern Ireland new suppressed'!J42,"ERROR")))))</f>
        <v>45</v>
      </c>
      <c r="M55" s="155">
        <f>IF('Drop-downs'!$B$9="U.K.",'UK new suppressed'!K42,IF('Drop-downs'!$B$9="England",'England new suppressed'!K42,IF('Drop-downs'!$B$9="Scotland",'Scotland new suppressed'!K42,IF('Drop-downs'!$B$9="Wales",'Wales new suppressed'!K42,IF('Drop-downs'!$B$9="Northern Ireland",'Northern Ireland new suppressed'!K42,"ERROR")))))</f>
        <v>391</v>
      </c>
      <c r="N55" s="156">
        <f>IF('Drop-downs'!$B$9="U.K.",'UK new suppressed'!L42,IF('Drop-downs'!$B$9="England",'England new suppressed'!L42,IF('Drop-downs'!$B$9="Scotland",'Scotland new suppressed'!L42,IF('Drop-downs'!$B$9="Wales",'Wales new suppressed'!L42,IF('Drop-downs'!$B$9="Northern Ireland",'Northern Ireland new suppressed'!L42,"ERROR")))))</f>
        <v>38</v>
      </c>
      <c r="O55" s="154">
        <f>IF('Drop-downs'!$B$9="U.K.",'UK new suppressed'!M42,IF('Drop-downs'!$B$9="England",'England new suppressed'!M42,IF('Drop-downs'!$B$9="Scotland",'Scotland new suppressed'!M42,IF('Drop-downs'!$B$9="Wales",'Wales new suppressed'!M42,IF('Drop-downs'!$B$9="Northern Ireland",'Northern Ireland new suppressed'!M42,"ERROR")))))</f>
        <v>54</v>
      </c>
      <c r="P55" s="155">
        <f>IF('Drop-downs'!$B$9="U.K.",'UK new suppressed'!N42,IF('Drop-downs'!$B$9="England",'England new suppressed'!N42,IF('Drop-downs'!$B$9="Scotland",'Scotland new suppressed'!N42,IF('Drop-downs'!$B$9="Wales",'Wales new suppressed'!N42,IF('Drop-downs'!$B$9="Northern Ireland",'Northern Ireland new suppressed'!N42,"ERROR")))))</f>
        <v>485</v>
      </c>
      <c r="Q55" s="156">
        <f>IF('Drop-downs'!$B$9="U.K.",'UK new suppressed'!O42,IF('Drop-downs'!$B$9="England",'England new suppressed'!O42,IF('Drop-downs'!$B$9="Scotland",'Scotland new suppressed'!O42,IF('Drop-downs'!$B$9="Wales",'Wales new suppressed'!O42,IF('Drop-downs'!$B$9="Northern Ireland",'Northern Ireland new suppressed'!O42,"ERROR")))))</f>
        <v>54</v>
      </c>
      <c r="R55" s="153"/>
      <c r="S55" s="154">
        <f>IF('Drop-downs'!$B$9="U.K.",'UK new suppressed'!Q42,IF('Drop-downs'!$B$9="England",'England new suppressed'!Q42,IF('Drop-downs'!$B$9="Scotland",'Scotland new suppressed'!Q42,IF('Drop-downs'!$B$9="Wales",'Wales new suppressed'!Q42,IF('Drop-downs'!$B$9="Northern Ireland",'Northern Ireland new suppressed'!Q42,"ERROR")))))</f>
        <v>18</v>
      </c>
      <c r="T55" s="155">
        <f>IF('Drop-downs'!$B$9="U.K.",'UK new suppressed'!R42,IF('Drop-downs'!$B$9="England",'England new suppressed'!R42,IF('Drop-downs'!$B$9="Scotland",'Scotland new suppressed'!R42,IF('Drop-downs'!$B$9="Wales",'Wales new suppressed'!R42,IF('Drop-downs'!$B$9="Northern Ireland",'Northern Ireland new suppressed'!R42,"ERROR")))))</f>
        <v>131</v>
      </c>
      <c r="U55" s="156">
        <f>IF('Drop-downs'!$B$9="U.K.",'UK new suppressed'!S42,IF('Drop-downs'!$B$9="England",'England new suppressed'!S42,IF('Drop-downs'!$B$9="Scotland",'Scotland new suppressed'!S42,IF('Drop-downs'!$B$9="Wales",'Wales new suppressed'!S42,IF('Drop-downs'!$B$9="Northern Ireland",'Northern Ireland new suppressed'!S42,"ERROR")))))</f>
        <v>29</v>
      </c>
      <c r="V55" s="154">
        <f>IF('Drop-downs'!$B$9="U.K.",'UK new suppressed'!T42,IF('Drop-downs'!$B$9="England",'England new suppressed'!T42,IF('Drop-downs'!$B$9="Scotland",'Scotland new suppressed'!T42,IF('Drop-downs'!$B$9="Wales",'Wales new suppressed'!T42,IF('Drop-downs'!$B$9="Northern Ireland",'Northern Ireland new suppressed'!T42,"ERROR")))))</f>
        <v>17</v>
      </c>
      <c r="W55" s="155">
        <f>IF('Drop-downs'!$B$9="U.K.",'UK new suppressed'!U42,IF('Drop-downs'!$B$9="England",'England new suppressed'!U42,IF('Drop-downs'!$B$9="Scotland",'Scotland new suppressed'!U42,IF('Drop-downs'!$B$9="Wales",'Wales new suppressed'!U42,IF('Drop-downs'!$B$9="Northern Ireland",'Northern Ireland new suppressed'!U42,"ERROR")))))</f>
        <v>61</v>
      </c>
      <c r="X55" s="156">
        <f>IF('Drop-downs'!$B$9="U.K.",'UK new suppressed'!V42,IF('Drop-downs'!$B$9="England",'England new suppressed'!V42,IF('Drop-downs'!$B$9="Scotland",'Scotland new suppressed'!V42,IF('Drop-downs'!$B$9="Wales",'Wales new suppressed'!V42,IF('Drop-downs'!$B$9="Northern Ireland",'Northern Ireland new suppressed'!V42,"ERROR")))))</f>
        <v>10</v>
      </c>
      <c r="Y55" s="153"/>
      <c r="Z55" s="154">
        <f>IF('Drop-downs'!$B$9="U.K.",'UK new suppressed'!X42,IF('Drop-downs'!$B$9="England",'England new suppressed'!X42,IF('Drop-downs'!$B$9="Scotland",'Scotland new suppressed'!X42,IF('Drop-downs'!$B$9="Wales",'Wales new suppressed'!X42,IF('Drop-downs'!$B$9="Northern Ireland",'Northern Ireland new suppressed'!X42,"ERROR")))))</f>
        <v>1554</v>
      </c>
      <c r="AA55" s="155">
        <f>IF('Drop-downs'!$B$9="U.K.",'UK new suppressed'!Y42,IF('Drop-downs'!$B$9="England",'England new suppressed'!Y42,IF('Drop-downs'!$B$9="Scotland",'Scotland new suppressed'!Y42,IF('Drop-downs'!$B$9="Wales",'Wales new suppressed'!Y42,IF('Drop-downs'!$B$9="Northern Ireland",'Northern Ireland new suppressed'!Y42,"ERROR")))))</f>
        <v>1375</v>
      </c>
      <c r="AB55" s="156">
        <f>IF('Drop-downs'!$B$9="U.K.",'UK new suppressed'!Z42,IF('Drop-downs'!$B$9="England",'England new suppressed'!Z42,IF('Drop-downs'!$B$9="Scotland",'Scotland new suppressed'!Z42,IF('Drop-downs'!$B$9="Wales",'Wales new suppressed'!Z42,IF('Drop-downs'!$B$9="Northern Ireland",'Northern Ireland new suppressed'!Z42,"ERROR")))))</f>
        <v>107</v>
      </c>
      <c r="AC55" s="154">
        <f>IF('Drop-downs'!$B$9="U.K.",'UK new suppressed'!AA42,IF('Drop-downs'!$B$9="England",'England new suppressed'!AA42,IF('Drop-downs'!$B$9="Scotland",'Scotland new suppressed'!AA42,IF('Drop-downs'!$B$9="Wales",'Wales new suppressed'!AA42,IF('Drop-downs'!$B$9="Northern Ireland",'Northern Ireland new suppressed'!AA42,"ERROR")))))</f>
        <v>1974</v>
      </c>
      <c r="AD55" s="155">
        <f>IF('Drop-downs'!$B$9="U.K.",'UK new suppressed'!AB42,IF('Drop-downs'!$B$9="England",'England new suppressed'!AB42,IF('Drop-downs'!$B$9="Scotland",'Scotland new suppressed'!AB42,IF('Drop-downs'!$B$9="Wales",'Wales new suppressed'!AB42,IF('Drop-downs'!$B$9="Northern Ireland",'Northern Ireland new suppressed'!AB42,"ERROR")))))</f>
        <v>2524</v>
      </c>
      <c r="AE55" s="156">
        <f>IF('Drop-downs'!$B$9="U.K.",'UK new suppressed'!AC42,IF('Drop-downs'!$B$9="England",'England new suppressed'!AC42,IF('Drop-downs'!$B$9="Scotland",'Scotland new suppressed'!AC42,IF('Drop-downs'!$B$9="Wales",'Wales new suppressed'!AC42,IF('Drop-downs'!$B$9="Northern Ireland",'Northern Ireland new suppressed'!AC42,"ERROR")))))</f>
        <v>109</v>
      </c>
      <c r="AF55" s="108"/>
      <c r="AG55" s="108"/>
      <c r="AH55" s="108"/>
      <c r="AI55" s="107"/>
    </row>
    <row r="56" spans="2:35" s="85" customFormat="1">
      <c r="B56" s="89">
        <v>1986</v>
      </c>
      <c r="C56" s="86"/>
      <c r="D56" s="150">
        <f>IF('Drop-downs'!$B$9="U.K.",'UK new suppressed'!B43,IF('Drop-downs'!$B$9="England",'England new suppressed'!B43,IF('Drop-downs'!$B$9="Scotland",'Scotland new suppressed'!B43,IF('Drop-downs'!$B$9="Wales",'Wales new suppressed'!B43,IF('Drop-downs'!$B$9="Northern Ireland",'Northern Ireland new suppressed'!B43,"ERROR")))))</f>
        <v>516</v>
      </c>
      <c r="E56" s="151">
        <f>IF('Drop-downs'!$B$9="U.K.",'UK new suppressed'!C43,IF('Drop-downs'!$B$9="England",'England new suppressed'!C43,IF('Drop-downs'!$B$9="Scotland",'Scotland new suppressed'!C43,IF('Drop-downs'!$B$9="Wales",'Wales new suppressed'!C43,IF('Drop-downs'!$B$9="Northern Ireland",'Northern Ireland new suppressed'!C43,"ERROR")))))</f>
        <v>2525</v>
      </c>
      <c r="F56" s="152">
        <f>IF('Drop-downs'!$B$9="U.K.",'UK new suppressed'!D43,IF('Drop-downs'!$B$9="England",'England new suppressed'!D43,IF('Drop-downs'!$B$9="Scotland",'Scotland new suppressed'!D43,IF('Drop-downs'!$B$9="Wales",'Wales new suppressed'!D43,IF('Drop-downs'!$B$9="Northern Ireland",'Northern Ireland new suppressed'!D43,"ERROR")))))</f>
        <v>83</v>
      </c>
      <c r="G56" s="153"/>
      <c r="H56" s="150">
        <f>IF('Drop-downs'!$B$9="U.K.",'UK new suppressed'!F43,IF('Drop-downs'!$B$9="England",'England new suppressed'!F43,IF('Drop-downs'!$B$9="Scotland",'Scotland new suppressed'!F43,IF('Drop-downs'!$B$9="Wales",'Wales new suppressed'!F43,IF('Drop-downs'!$B$9="Northern Ireland",'Northern Ireland new suppressed'!F43,"ERROR")))))</f>
        <v>0</v>
      </c>
      <c r="I56" s="151">
        <f>IF('Drop-downs'!$B$9="U.K.",'UK new suppressed'!G43,IF('Drop-downs'!$B$9="England",'England new suppressed'!G43,IF('Drop-downs'!$B$9="Scotland",'Scotland new suppressed'!G43,IF('Drop-downs'!$B$9="Wales",'Wales new suppressed'!G43,IF('Drop-downs'!$B$9="Northern Ireland",'Northern Ireland new suppressed'!G43,"ERROR")))))</f>
        <v>118</v>
      </c>
      <c r="J56" s="152">
        <f>IF('Drop-downs'!$B$9="U.K.",'UK new suppressed'!H43,IF('Drop-downs'!$B$9="England",'England new suppressed'!H43,IF('Drop-downs'!$B$9="Scotland",'Scotland new suppressed'!H43,IF('Drop-downs'!$B$9="Wales",'Wales new suppressed'!H43,IF('Drop-downs'!$B$9="Northern Ireland",'Northern Ireland new suppressed'!H43,"ERROR")))))</f>
        <v>57</v>
      </c>
      <c r="K56" s="153"/>
      <c r="L56" s="150">
        <f>IF('Drop-downs'!$B$9="U.K.",'UK new suppressed'!J43,IF('Drop-downs'!$B$9="England",'England new suppressed'!J43,IF('Drop-downs'!$B$9="Scotland",'Scotland new suppressed'!J43,IF('Drop-downs'!$B$9="Wales",'Wales new suppressed'!J43,IF('Drop-downs'!$B$9="Northern Ireland",'Northern Ireland new suppressed'!J43,"ERROR")))))</f>
        <v>52</v>
      </c>
      <c r="M56" s="151">
        <f>IF('Drop-downs'!$B$9="U.K.",'UK new suppressed'!K43,IF('Drop-downs'!$B$9="England",'England new suppressed'!K43,IF('Drop-downs'!$B$9="Scotland",'Scotland new suppressed'!K43,IF('Drop-downs'!$B$9="Wales",'Wales new suppressed'!K43,IF('Drop-downs'!$B$9="Northern Ireland",'Northern Ireland new suppressed'!K43,"ERROR")))))</f>
        <v>421</v>
      </c>
      <c r="N56" s="152">
        <f>IF('Drop-downs'!$B$9="U.K.",'UK new suppressed'!L43,IF('Drop-downs'!$B$9="England",'England new suppressed'!L43,IF('Drop-downs'!$B$9="Scotland",'Scotland new suppressed'!L43,IF('Drop-downs'!$B$9="Wales",'Wales new suppressed'!L43,IF('Drop-downs'!$B$9="Northern Ireland",'Northern Ireland new suppressed'!L43,"ERROR")))))</f>
        <v>38</v>
      </c>
      <c r="O56" s="150">
        <f>IF('Drop-downs'!$B$9="U.K.",'UK new suppressed'!M43,IF('Drop-downs'!$B$9="England",'England new suppressed'!M43,IF('Drop-downs'!$B$9="Scotland",'Scotland new suppressed'!M43,IF('Drop-downs'!$B$9="Wales",'Wales new suppressed'!M43,IF('Drop-downs'!$B$9="Northern Ireland",'Northern Ireland new suppressed'!M43,"ERROR")))))</f>
        <v>47</v>
      </c>
      <c r="P56" s="151">
        <f>IF('Drop-downs'!$B$9="U.K.",'UK new suppressed'!N43,IF('Drop-downs'!$B$9="England",'England new suppressed'!N43,IF('Drop-downs'!$B$9="Scotland",'Scotland new suppressed'!N43,IF('Drop-downs'!$B$9="Wales",'Wales new suppressed'!N43,IF('Drop-downs'!$B$9="Northern Ireland",'Northern Ireland new suppressed'!N43,"ERROR")))))</f>
        <v>544</v>
      </c>
      <c r="Q56" s="152">
        <f>IF('Drop-downs'!$B$9="U.K.",'UK new suppressed'!O43,IF('Drop-downs'!$B$9="England",'England new suppressed'!O43,IF('Drop-downs'!$B$9="Scotland",'Scotland new suppressed'!O43,IF('Drop-downs'!$B$9="Wales",'Wales new suppressed'!O43,IF('Drop-downs'!$B$9="Northern Ireland",'Northern Ireland new suppressed'!O43,"ERROR")))))</f>
        <v>60</v>
      </c>
      <c r="R56" s="153"/>
      <c r="S56" s="150">
        <f>IF('Drop-downs'!$B$9="U.K.",'UK new suppressed'!Q43,IF('Drop-downs'!$B$9="England",'England new suppressed'!Q43,IF('Drop-downs'!$B$9="Scotland",'Scotland new suppressed'!Q43,IF('Drop-downs'!$B$9="Wales",'Wales new suppressed'!Q43,IF('Drop-downs'!$B$9="Northern Ireland",'Northern Ireland new suppressed'!Q43,"ERROR")))))</f>
        <v>21</v>
      </c>
      <c r="T56" s="151">
        <f>IF('Drop-downs'!$B$9="U.K.",'UK new suppressed'!R43,IF('Drop-downs'!$B$9="England",'England new suppressed'!R43,IF('Drop-downs'!$B$9="Scotland",'Scotland new suppressed'!R43,IF('Drop-downs'!$B$9="Wales",'Wales new suppressed'!R43,IF('Drop-downs'!$B$9="Northern Ireland",'Northern Ireland new suppressed'!R43,"ERROR")))))</f>
        <v>155</v>
      </c>
      <c r="U56" s="152">
        <f>IF('Drop-downs'!$B$9="U.K.",'UK new suppressed'!S43,IF('Drop-downs'!$B$9="England",'England new suppressed'!S43,IF('Drop-downs'!$B$9="Scotland",'Scotland new suppressed'!S43,IF('Drop-downs'!$B$9="Wales",'Wales new suppressed'!S43,IF('Drop-downs'!$B$9="Northern Ireland",'Northern Ireland new suppressed'!S43,"ERROR")))))</f>
        <v>35</v>
      </c>
      <c r="V56" s="150">
        <f>IF('Drop-downs'!$B$9="U.K.",'UK new suppressed'!T43,IF('Drop-downs'!$B$9="England",'England new suppressed'!T43,IF('Drop-downs'!$B$9="Scotland",'Scotland new suppressed'!T43,IF('Drop-downs'!$B$9="Wales",'Wales new suppressed'!T43,IF('Drop-downs'!$B$9="Northern Ireland",'Northern Ireland new suppressed'!T43,"ERROR")))))</f>
        <v>13</v>
      </c>
      <c r="W56" s="151">
        <f>IF('Drop-downs'!$B$9="U.K.",'UK new suppressed'!U43,IF('Drop-downs'!$B$9="England",'England new suppressed'!U43,IF('Drop-downs'!$B$9="Scotland",'Scotland new suppressed'!U43,IF('Drop-downs'!$B$9="Wales",'Wales new suppressed'!U43,IF('Drop-downs'!$B$9="Northern Ireland",'Northern Ireland new suppressed'!U43,"ERROR")))))</f>
        <v>57</v>
      </c>
      <c r="X56" s="152">
        <f>IF('Drop-downs'!$B$9="U.K.",'UK new suppressed'!V43,IF('Drop-downs'!$B$9="England",'England new suppressed'!V43,IF('Drop-downs'!$B$9="Scotland",'Scotland new suppressed'!V43,IF('Drop-downs'!$B$9="Wales",'Wales new suppressed'!V43,IF('Drop-downs'!$B$9="Northern Ireland",'Northern Ireland new suppressed'!V43,"ERROR")))))</f>
        <v>13</v>
      </c>
      <c r="Y56" s="153"/>
      <c r="Z56" s="150">
        <f>IF('Drop-downs'!$B$9="U.K.",'UK new suppressed'!X43,IF('Drop-downs'!$B$9="England",'England new suppressed'!X43,IF('Drop-downs'!$B$9="Scotland",'Scotland new suppressed'!X43,IF('Drop-downs'!$B$9="Wales",'Wales new suppressed'!X43,IF('Drop-downs'!$B$9="Northern Ireland",'Northern Ireland new suppressed'!X43,"ERROR")))))</f>
        <v>1623</v>
      </c>
      <c r="AA56" s="151">
        <f>IF('Drop-downs'!$B$9="U.K.",'UK new suppressed'!Y43,IF('Drop-downs'!$B$9="England",'England new suppressed'!Y43,IF('Drop-downs'!$B$9="Scotland",'Scotland new suppressed'!Y43,IF('Drop-downs'!$B$9="Wales",'Wales new suppressed'!Y43,IF('Drop-downs'!$B$9="Northern Ireland",'Northern Ireland new suppressed'!Y43,"ERROR")))))</f>
        <v>1504</v>
      </c>
      <c r="AB56" s="152">
        <f>IF('Drop-downs'!$B$9="U.K.",'UK new suppressed'!Z43,IF('Drop-downs'!$B$9="England",'England new suppressed'!Z43,IF('Drop-downs'!$B$9="Scotland",'Scotland new suppressed'!Z43,IF('Drop-downs'!$B$9="Wales",'Wales new suppressed'!Z43,IF('Drop-downs'!$B$9="Northern Ireland",'Northern Ireland new suppressed'!Z43,"ERROR")))))</f>
        <v>98</v>
      </c>
      <c r="AC56" s="150">
        <f>IF('Drop-downs'!$B$9="U.K.",'UK new suppressed'!AA43,IF('Drop-downs'!$B$9="England",'England new suppressed'!AA43,IF('Drop-downs'!$B$9="Scotland",'Scotland new suppressed'!AA43,IF('Drop-downs'!$B$9="Wales",'Wales new suppressed'!AA43,IF('Drop-downs'!$B$9="Northern Ireland",'Northern Ireland new suppressed'!AA43,"ERROR")))))</f>
        <v>2056</v>
      </c>
      <c r="AD56" s="151">
        <f>IF('Drop-downs'!$B$9="U.K.",'UK new suppressed'!AB43,IF('Drop-downs'!$B$9="England",'England new suppressed'!AB43,IF('Drop-downs'!$B$9="Scotland",'Scotland new suppressed'!AB43,IF('Drop-downs'!$B$9="Wales",'Wales new suppressed'!AB43,IF('Drop-downs'!$B$9="Northern Ireland",'Northern Ireland new suppressed'!AB43,"ERROR")))))</f>
        <v>2550</v>
      </c>
      <c r="AE56" s="152">
        <f>IF('Drop-downs'!$B$9="U.K.",'UK new suppressed'!AC43,IF('Drop-downs'!$B$9="England",'England new suppressed'!AC43,IF('Drop-downs'!$B$9="Scotland",'Scotland new suppressed'!AC43,IF('Drop-downs'!$B$9="Wales",'Wales new suppressed'!AC43,IF('Drop-downs'!$B$9="Northern Ireland",'Northern Ireland new suppressed'!AC43,"ERROR")))))</f>
        <v>120</v>
      </c>
      <c r="AF56" s="106"/>
      <c r="AG56" s="106"/>
      <c r="AH56" s="106"/>
      <c r="AI56" s="107"/>
    </row>
    <row r="57" spans="2:35" s="85" customFormat="1">
      <c r="B57" s="90">
        <v>1987</v>
      </c>
      <c r="C57" s="86"/>
      <c r="D57" s="154">
        <f>IF('Drop-downs'!$B$9="U.K.",'UK new suppressed'!B44,IF('Drop-downs'!$B$9="England",'England new suppressed'!B44,IF('Drop-downs'!$B$9="Scotland",'Scotland new suppressed'!B44,IF('Drop-downs'!$B$9="Wales",'Wales new suppressed'!B44,IF('Drop-downs'!$B$9="Northern Ireland",'Northern Ireland new suppressed'!B44,"ERROR")))))</f>
        <v>495</v>
      </c>
      <c r="E57" s="155">
        <f>IF('Drop-downs'!$B$9="U.K.",'UK new suppressed'!C44,IF('Drop-downs'!$B$9="England",'England new suppressed'!C44,IF('Drop-downs'!$B$9="Scotland",'Scotland new suppressed'!C44,IF('Drop-downs'!$B$9="Wales",'Wales new suppressed'!C44,IF('Drop-downs'!$B$9="Northern Ireland",'Northern Ireland new suppressed'!C44,"ERROR")))))</f>
        <v>3088</v>
      </c>
      <c r="F57" s="156">
        <f>IF('Drop-downs'!$B$9="U.K.",'UK new suppressed'!D44,IF('Drop-downs'!$B$9="England",'England new suppressed'!D44,IF('Drop-downs'!$B$9="Scotland",'Scotland new suppressed'!D44,IF('Drop-downs'!$B$9="Wales",'Wales new suppressed'!D44,IF('Drop-downs'!$B$9="Northern Ireland",'Northern Ireland new suppressed'!D44,"ERROR")))))</f>
        <v>97</v>
      </c>
      <c r="G57" s="153"/>
      <c r="H57" s="154" t="str">
        <f>IF('Drop-downs'!$B$9="U.K.",'UK new suppressed'!F44,IF('Drop-downs'!$B$9="England",'England new suppressed'!F44,IF('Drop-downs'!$B$9="Scotland",'Scotland new suppressed'!F44,IF('Drop-downs'!$B$9="Wales",'Wales new suppressed'!F44,IF('Drop-downs'!$B$9="Northern Ireland",'Northern Ireland new suppressed'!F44,"ERROR")))))</f>
        <v>&lt;5</v>
      </c>
      <c r="I57" s="155">
        <f>IF('Drop-downs'!$B$9="U.K.",'UK new suppressed'!G44,IF('Drop-downs'!$B$9="England",'England new suppressed'!G44,IF('Drop-downs'!$B$9="Scotland",'Scotland new suppressed'!G44,IF('Drop-downs'!$B$9="Wales",'Wales new suppressed'!G44,IF('Drop-downs'!$B$9="Northern Ireland",'Northern Ireland new suppressed'!G44,"ERROR")))))</f>
        <v>126</v>
      </c>
      <c r="J57" s="156">
        <f>IF('Drop-downs'!$B$9="U.K.",'UK new suppressed'!H44,IF('Drop-downs'!$B$9="England",'England new suppressed'!H44,IF('Drop-downs'!$B$9="Scotland",'Scotland new suppressed'!H44,IF('Drop-downs'!$B$9="Wales",'Wales new suppressed'!H44,IF('Drop-downs'!$B$9="Northern Ireland",'Northern Ireland new suppressed'!H44,"ERROR")))))</f>
        <v>57</v>
      </c>
      <c r="K57" s="153"/>
      <c r="L57" s="154">
        <f>IF('Drop-downs'!$B$9="U.K.",'UK new suppressed'!J44,IF('Drop-downs'!$B$9="England",'England new suppressed'!J44,IF('Drop-downs'!$B$9="Scotland",'Scotland new suppressed'!J44,IF('Drop-downs'!$B$9="Wales",'Wales new suppressed'!J44,IF('Drop-downs'!$B$9="Northern Ireland",'Northern Ireland new suppressed'!J44,"ERROR")))))</f>
        <v>53</v>
      </c>
      <c r="M57" s="155">
        <f>IF('Drop-downs'!$B$9="U.K.",'UK new suppressed'!K44,IF('Drop-downs'!$B$9="England",'England new suppressed'!K44,IF('Drop-downs'!$B$9="Scotland",'Scotland new suppressed'!K44,IF('Drop-downs'!$B$9="Wales",'Wales new suppressed'!K44,IF('Drop-downs'!$B$9="Northern Ireland",'Northern Ireland new suppressed'!K44,"ERROR")))))</f>
        <v>479</v>
      </c>
      <c r="N57" s="156">
        <f>IF('Drop-downs'!$B$9="U.K.",'UK new suppressed'!L44,IF('Drop-downs'!$B$9="England",'England new suppressed'!L44,IF('Drop-downs'!$B$9="Scotland",'Scotland new suppressed'!L44,IF('Drop-downs'!$B$9="Wales",'Wales new suppressed'!L44,IF('Drop-downs'!$B$9="Northern Ireland",'Northern Ireland new suppressed'!L44,"ERROR")))))</f>
        <v>50</v>
      </c>
      <c r="O57" s="154">
        <f>IF('Drop-downs'!$B$9="U.K.",'UK new suppressed'!M44,IF('Drop-downs'!$B$9="England",'England new suppressed'!M44,IF('Drop-downs'!$B$9="Scotland",'Scotland new suppressed'!M44,IF('Drop-downs'!$B$9="Wales",'Wales new suppressed'!M44,IF('Drop-downs'!$B$9="Northern Ireland",'Northern Ireland new suppressed'!M44,"ERROR")))))</f>
        <v>43</v>
      </c>
      <c r="P57" s="155">
        <f>IF('Drop-downs'!$B$9="U.K.",'UK new suppressed'!N44,IF('Drop-downs'!$B$9="England",'England new suppressed'!N44,IF('Drop-downs'!$B$9="Scotland",'Scotland new suppressed'!N44,IF('Drop-downs'!$B$9="Wales",'Wales new suppressed'!N44,IF('Drop-downs'!$B$9="Northern Ireland",'Northern Ireland new suppressed'!N44,"ERROR")))))</f>
        <v>552</v>
      </c>
      <c r="Q57" s="156">
        <f>IF('Drop-downs'!$B$9="U.K.",'UK new suppressed'!O44,IF('Drop-downs'!$B$9="England",'England new suppressed'!O44,IF('Drop-downs'!$B$9="Scotland",'Scotland new suppressed'!O44,IF('Drop-downs'!$B$9="Wales",'Wales new suppressed'!O44,IF('Drop-downs'!$B$9="Northern Ireland",'Northern Ireland new suppressed'!O44,"ERROR")))))</f>
        <v>59</v>
      </c>
      <c r="R57" s="153"/>
      <c r="S57" s="154">
        <f>IF('Drop-downs'!$B$9="U.K.",'UK new suppressed'!Q44,IF('Drop-downs'!$B$9="England",'England new suppressed'!Q44,IF('Drop-downs'!$B$9="Scotland",'Scotland new suppressed'!Q44,IF('Drop-downs'!$B$9="Wales",'Wales new suppressed'!Q44,IF('Drop-downs'!$B$9="Northern Ireland",'Northern Ireland new suppressed'!Q44,"ERROR")))))</f>
        <v>10</v>
      </c>
      <c r="T57" s="155">
        <f>IF('Drop-downs'!$B$9="U.K.",'UK new suppressed'!R44,IF('Drop-downs'!$B$9="England",'England new suppressed'!R44,IF('Drop-downs'!$B$9="Scotland",'Scotland new suppressed'!R44,IF('Drop-downs'!$B$9="Wales",'Wales new suppressed'!R44,IF('Drop-downs'!$B$9="Northern Ireland",'Northern Ireland new suppressed'!R44,"ERROR")))))</f>
        <v>140</v>
      </c>
      <c r="U57" s="156">
        <f>IF('Drop-downs'!$B$9="U.K.",'UK new suppressed'!S44,IF('Drop-downs'!$B$9="England",'England new suppressed'!S44,IF('Drop-downs'!$B$9="Scotland",'Scotland new suppressed'!S44,IF('Drop-downs'!$B$9="Wales",'Wales new suppressed'!S44,IF('Drop-downs'!$B$9="Northern Ireland",'Northern Ireland new suppressed'!S44,"ERROR")))))</f>
        <v>31</v>
      </c>
      <c r="V57" s="154">
        <f>IF('Drop-downs'!$B$9="U.K.",'UK new suppressed'!T44,IF('Drop-downs'!$B$9="England",'England new suppressed'!T44,IF('Drop-downs'!$B$9="Scotland",'Scotland new suppressed'!T44,IF('Drop-downs'!$B$9="Wales",'Wales new suppressed'!T44,IF('Drop-downs'!$B$9="Northern Ireland",'Northern Ireland new suppressed'!T44,"ERROR")))))</f>
        <v>8</v>
      </c>
      <c r="W57" s="155">
        <f>IF('Drop-downs'!$B$9="U.K.",'UK new suppressed'!U44,IF('Drop-downs'!$B$9="England",'England new suppressed'!U44,IF('Drop-downs'!$B$9="Scotland",'Scotland new suppressed'!U44,IF('Drop-downs'!$B$9="Wales",'Wales new suppressed'!U44,IF('Drop-downs'!$B$9="Northern Ireland",'Northern Ireland new suppressed'!U44,"ERROR")))))</f>
        <v>62</v>
      </c>
      <c r="X57" s="156">
        <f>IF('Drop-downs'!$B$9="U.K.",'UK new suppressed'!V44,IF('Drop-downs'!$B$9="England",'England new suppressed'!V44,IF('Drop-downs'!$B$9="Scotland",'Scotland new suppressed'!V44,IF('Drop-downs'!$B$9="Wales",'Wales new suppressed'!V44,IF('Drop-downs'!$B$9="Northern Ireland",'Northern Ireland new suppressed'!V44,"ERROR")))))</f>
        <v>17</v>
      </c>
      <c r="Y57" s="153"/>
      <c r="Z57" s="154">
        <f>IF('Drop-downs'!$B$9="U.K.",'UK new suppressed'!X44,IF('Drop-downs'!$B$9="England",'England new suppressed'!X44,IF('Drop-downs'!$B$9="Scotland",'Scotland new suppressed'!X44,IF('Drop-downs'!$B$9="Wales",'Wales new suppressed'!X44,IF('Drop-downs'!$B$9="Northern Ireland",'Northern Ireland new suppressed'!X44,"ERROR")))))</f>
        <v>1780</v>
      </c>
      <c r="AA57" s="155">
        <f>IF('Drop-downs'!$B$9="U.K.",'UK new suppressed'!Y44,IF('Drop-downs'!$B$9="England",'England new suppressed'!Y44,IF('Drop-downs'!$B$9="Scotland",'Scotland new suppressed'!Y44,IF('Drop-downs'!$B$9="Wales",'Wales new suppressed'!Y44,IF('Drop-downs'!$B$9="Northern Ireland",'Northern Ireland new suppressed'!Y44,"ERROR")))))</f>
        <v>1725</v>
      </c>
      <c r="AB57" s="156">
        <f>IF('Drop-downs'!$B$9="U.K.",'UK new suppressed'!Z44,IF('Drop-downs'!$B$9="England",'England new suppressed'!Z44,IF('Drop-downs'!$B$9="Scotland",'Scotland new suppressed'!Z44,IF('Drop-downs'!$B$9="Wales",'Wales new suppressed'!Z44,IF('Drop-downs'!$B$9="Northern Ireland",'Northern Ireland new suppressed'!Z44,"ERROR")))))</f>
        <v>112</v>
      </c>
      <c r="AC57" s="154">
        <f>IF('Drop-downs'!$B$9="U.K.",'UK new suppressed'!AA44,IF('Drop-downs'!$B$9="England",'England new suppressed'!AA44,IF('Drop-downs'!$B$9="Scotland",'Scotland new suppressed'!AA44,IF('Drop-downs'!$B$9="Wales",'Wales new suppressed'!AA44,IF('Drop-downs'!$B$9="Northern Ireland",'Northern Ireland new suppressed'!AA44,"ERROR")))))</f>
        <v>2001</v>
      </c>
      <c r="AD57" s="155">
        <f>IF('Drop-downs'!$B$9="U.K.",'UK new suppressed'!AB44,IF('Drop-downs'!$B$9="England",'England new suppressed'!AB44,IF('Drop-downs'!$B$9="Scotland",'Scotland new suppressed'!AB44,IF('Drop-downs'!$B$9="Wales",'Wales new suppressed'!AB44,IF('Drop-downs'!$B$9="Northern Ireland",'Northern Ireland new suppressed'!AB44,"ERROR")))))</f>
        <v>2825</v>
      </c>
      <c r="AE57" s="156">
        <f>IF('Drop-downs'!$B$9="U.K.",'UK new suppressed'!AC44,IF('Drop-downs'!$B$9="England",'England new suppressed'!AC44,IF('Drop-downs'!$B$9="Scotland",'Scotland new suppressed'!AC44,IF('Drop-downs'!$B$9="Wales",'Wales new suppressed'!AC44,IF('Drop-downs'!$B$9="Northern Ireland",'Northern Ireland new suppressed'!AC44,"ERROR")))))</f>
        <v>146</v>
      </c>
      <c r="AF57" s="108"/>
      <c r="AG57" s="108"/>
      <c r="AH57" s="108"/>
      <c r="AI57" s="107"/>
    </row>
    <row r="58" spans="2:35" s="85" customFormat="1">
      <c r="B58" s="89">
        <v>1988</v>
      </c>
      <c r="C58" s="86"/>
      <c r="D58" s="150">
        <f>IF('Drop-downs'!$B$9="U.K.",'UK new suppressed'!B45,IF('Drop-downs'!$B$9="England",'England new suppressed'!B45,IF('Drop-downs'!$B$9="Scotland",'Scotland new suppressed'!B45,IF('Drop-downs'!$B$9="Wales",'Wales new suppressed'!B45,IF('Drop-downs'!$B$9="Northern Ireland",'Northern Ireland new suppressed'!B45,"ERROR")))))</f>
        <v>552</v>
      </c>
      <c r="E58" s="151">
        <f>IF('Drop-downs'!$B$9="U.K.",'UK new suppressed'!C45,IF('Drop-downs'!$B$9="England",'England new suppressed'!C45,IF('Drop-downs'!$B$9="Scotland",'Scotland new suppressed'!C45,IF('Drop-downs'!$B$9="Wales",'Wales new suppressed'!C45,IF('Drop-downs'!$B$9="Northern Ireland",'Northern Ireland new suppressed'!C45,"ERROR")))))</f>
        <v>3493</v>
      </c>
      <c r="F58" s="152">
        <f>IF('Drop-downs'!$B$9="U.K.",'UK new suppressed'!D45,IF('Drop-downs'!$B$9="England",'England new suppressed'!D45,IF('Drop-downs'!$B$9="Scotland",'Scotland new suppressed'!D45,IF('Drop-downs'!$B$9="Wales",'Wales new suppressed'!D45,IF('Drop-downs'!$B$9="Northern Ireland",'Northern Ireland new suppressed'!D45,"ERROR")))))</f>
        <v>132</v>
      </c>
      <c r="G58" s="153"/>
      <c r="H58" s="150" t="str">
        <f>IF('Drop-downs'!$B$9="U.K.",'UK new suppressed'!F45,IF('Drop-downs'!$B$9="England",'England new suppressed'!F45,IF('Drop-downs'!$B$9="Scotland",'Scotland new suppressed'!F45,IF('Drop-downs'!$B$9="Wales",'Wales new suppressed'!F45,IF('Drop-downs'!$B$9="Northern Ireland",'Northern Ireland new suppressed'!F45,"ERROR")))))</f>
        <v>&lt;5</v>
      </c>
      <c r="I58" s="151">
        <f>IF('Drop-downs'!$B$9="U.K.",'UK new suppressed'!G45,IF('Drop-downs'!$B$9="England",'England new suppressed'!G45,IF('Drop-downs'!$B$9="Scotland",'Scotland new suppressed'!G45,IF('Drop-downs'!$B$9="Wales",'Wales new suppressed'!G45,IF('Drop-downs'!$B$9="Northern Ireland",'Northern Ireland new suppressed'!G45,"ERROR")))))</f>
        <v>138</v>
      </c>
      <c r="J58" s="152">
        <f>IF('Drop-downs'!$B$9="U.K.",'UK new suppressed'!H45,IF('Drop-downs'!$B$9="England",'England new suppressed'!H45,IF('Drop-downs'!$B$9="Scotland",'Scotland new suppressed'!H45,IF('Drop-downs'!$B$9="Wales",'Wales new suppressed'!H45,IF('Drop-downs'!$B$9="Northern Ireland",'Northern Ireland new suppressed'!H45,"ERROR")))))</f>
        <v>70</v>
      </c>
      <c r="K58" s="153"/>
      <c r="L58" s="150">
        <f>IF('Drop-downs'!$B$9="U.K.",'UK new suppressed'!J45,IF('Drop-downs'!$B$9="England",'England new suppressed'!J45,IF('Drop-downs'!$B$9="Scotland",'Scotland new suppressed'!J45,IF('Drop-downs'!$B$9="Wales",'Wales new suppressed'!J45,IF('Drop-downs'!$B$9="Northern Ireland",'Northern Ireland new suppressed'!J45,"ERROR")))))</f>
        <v>50</v>
      </c>
      <c r="M58" s="151">
        <f>IF('Drop-downs'!$B$9="U.K.",'UK new suppressed'!K45,IF('Drop-downs'!$B$9="England",'England new suppressed'!K45,IF('Drop-downs'!$B$9="Scotland",'Scotland new suppressed'!K45,IF('Drop-downs'!$B$9="Wales",'Wales new suppressed'!K45,IF('Drop-downs'!$B$9="Northern Ireland",'Northern Ireland new suppressed'!K45,"ERROR")))))</f>
        <v>538</v>
      </c>
      <c r="N58" s="152">
        <f>IF('Drop-downs'!$B$9="U.K.",'UK new suppressed'!L45,IF('Drop-downs'!$B$9="England",'England new suppressed'!L45,IF('Drop-downs'!$B$9="Scotland",'Scotland new suppressed'!L45,IF('Drop-downs'!$B$9="Wales",'Wales new suppressed'!L45,IF('Drop-downs'!$B$9="Northern Ireland",'Northern Ireland new suppressed'!L45,"ERROR")))))</f>
        <v>48</v>
      </c>
      <c r="O58" s="150">
        <f>IF('Drop-downs'!$B$9="U.K.",'UK new suppressed'!M45,IF('Drop-downs'!$B$9="England",'England new suppressed'!M45,IF('Drop-downs'!$B$9="Scotland",'Scotland new suppressed'!M45,IF('Drop-downs'!$B$9="Wales",'Wales new suppressed'!M45,IF('Drop-downs'!$B$9="Northern Ireland",'Northern Ireland new suppressed'!M45,"ERROR")))))</f>
        <v>52</v>
      </c>
      <c r="P58" s="151">
        <f>IF('Drop-downs'!$B$9="U.K.",'UK new suppressed'!N45,IF('Drop-downs'!$B$9="England",'England new suppressed'!N45,IF('Drop-downs'!$B$9="Scotland",'Scotland new suppressed'!N45,IF('Drop-downs'!$B$9="Wales",'Wales new suppressed'!N45,IF('Drop-downs'!$B$9="Northern Ireland",'Northern Ireland new suppressed'!N45,"ERROR")))))</f>
        <v>658</v>
      </c>
      <c r="Q58" s="152">
        <f>IF('Drop-downs'!$B$9="U.K.",'UK new suppressed'!O45,IF('Drop-downs'!$B$9="England",'England new suppressed'!O45,IF('Drop-downs'!$B$9="Scotland",'Scotland new suppressed'!O45,IF('Drop-downs'!$B$9="Wales",'Wales new suppressed'!O45,IF('Drop-downs'!$B$9="Northern Ireland",'Northern Ireland new suppressed'!O45,"ERROR")))))</f>
        <v>96</v>
      </c>
      <c r="R58" s="153"/>
      <c r="S58" s="150" t="str">
        <f>IF('Drop-downs'!$B$9="U.K.",'UK new suppressed'!Q45,IF('Drop-downs'!$B$9="England",'England new suppressed'!Q45,IF('Drop-downs'!$B$9="Scotland",'Scotland new suppressed'!Q45,IF('Drop-downs'!$B$9="Wales",'Wales new suppressed'!Q45,IF('Drop-downs'!$B$9="Northern Ireland",'Northern Ireland new suppressed'!Q45,"ERROR")))))</f>
        <v>&lt;5</v>
      </c>
      <c r="T58" s="151">
        <f>IF('Drop-downs'!$B$9="U.K.",'UK new suppressed'!R45,IF('Drop-downs'!$B$9="England",'England new suppressed'!R45,IF('Drop-downs'!$B$9="Scotland",'Scotland new suppressed'!R45,IF('Drop-downs'!$B$9="Wales",'Wales new suppressed'!R45,IF('Drop-downs'!$B$9="Northern Ireland",'Northern Ireland new suppressed'!R45,"ERROR")))))</f>
        <v>155</v>
      </c>
      <c r="U58" s="152">
        <f>IF('Drop-downs'!$B$9="U.K.",'UK new suppressed'!S45,IF('Drop-downs'!$B$9="England",'England new suppressed'!S45,IF('Drop-downs'!$B$9="Scotland",'Scotland new suppressed'!S45,IF('Drop-downs'!$B$9="Wales",'Wales new suppressed'!S45,IF('Drop-downs'!$B$9="Northern Ireland",'Northern Ireland new suppressed'!S45,"ERROR")))))</f>
        <v>43</v>
      </c>
      <c r="V58" s="150">
        <f>IF('Drop-downs'!$B$9="U.K.",'UK new suppressed'!T45,IF('Drop-downs'!$B$9="England",'England new suppressed'!T45,IF('Drop-downs'!$B$9="Scotland",'Scotland new suppressed'!T45,IF('Drop-downs'!$B$9="Wales",'Wales new suppressed'!T45,IF('Drop-downs'!$B$9="Northern Ireland",'Northern Ireland new suppressed'!T45,"ERROR")))))</f>
        <v>8</v>
      </c>
      <c r="W58" s="151">
        <f>IF('Drop-downs'!$B$9="U.K.",'UK new suppressed'!U45,IF('Drop-downs'!$B$9="England",'England new suppressed'!U45,IF('Drop-downs'!$B$9="Scotland",'Scotland new suppressed'!U45,IF('Drop-downs'!$B$9="Wales",'Wales new suppressed'!U45,IF('Drop-downs'!$B$9="Northern Ireland",'Northern Ireland new suppressed'!U45,"ERROR")))))</f>
        <v>59</v>
      </c>
      <c r="X58" s="152">
        <f>IF('Drop-downs'!$B$9="U.K.",'UK new suppressed'!V45,IF('Drop-downs'!$B$9="England",'England new suppressed'!V45,IF('Drop-downs'!$B$9="Scotland",'Scotland new suppressed'!V45,IF('Drop-downs'!$B$9="Wales",'Wales new suppressed'!V45,IF('Drop-downs'!$B$9="Northern Ireland",'Northern Ireland new suppressed'!V45,"ERROR")))))</f>
        <v>18</v>
      </c>
      <c r="Y58" s="153"/>
      <c r="Z58" s="150">
        <f>IF('Drop-downs'!$B$9="U.K.",'UK new suppressed'!X45,IF('Drop-downs'!$B$9="England",'England new suppressed'!X45,IF('Drop-downs'!$B$9="Scotland",'Scotland new suppressed'!X45,IF('Drop-downs'!$B$9="Wales",'Wales new suppressed'!X45,IF('Drop-downs'!$B$9="Northern Ireland",'Northern Ireland new suppressed'!X45,"ERROR")))))</f>
        <v>1937</v>
      </c>
      <c r="AA58" s="151">
        <f>IF('Drop-downs'!$B$9="U.K.",'UK new suppressed'!Y45,IF('Drop-downs'!$B$9="England",'England new suppressed'!Y45,IF('Drop-downs'!$B$9="Scotland",'Scotland new suppressed'!Y45,IF('Drop-downs'!$B$9="Wales",'Wales new suppressed'!Y45,IF('Drop-downs'!$B$9="Northern Ireland",'Northern Ireland new suppressed'!Y45,"ERROR")))))</f>
        <v>2030</v>
      </c>
      <c r="AB58" s="152">
        <f>IF('Drop-downs'!$B$9="U.K.",'UK new suppressed'!Z45,IF('Drop-downs'!$B$9="England",'England new suppressed'!Z45,IF('Drop-downs'!$B$9="Scotland",'Scotland new suppressed'!Z45,IF('Drop-downs'!$B$9="Wales",'Wales new suppressed'!Z45,IF('Drop-downs'!$B$9="Northern Ireland",'Northern Ireland new suppressed'!Z45,"ERROR")))))</f>
        <v>132</v>
      </c>
      <c r="AC58" s="150">
        <f>IF('Drop-downs'!$B$9="U.K.",'UK new suppressed'!AA45,IF('Drop-downs'!$B$9="England",'England new suppressed'!AA45,IF('Drop-downs'!$B$9="Scotland",'Scotland new suppressed'!AA45,IF('Drop-downs'!$B$9="Wales",'Wales new suppressed'!AA45,IF('Drop-downs'!$B$9="Northern Ireland",'Northern Ireland new suppressed'!AA45,"ERROR")))))</f>
        <v>2289</v>
      </c>
      <c r="AD58" s="151">
        <f>IF('Drop-downs'!$B$9="U.K.",'UK new suppressed'!AB45,IF('Drop-downs'!$B$9="England",'England new suppressed'!AB45,IF('Drop-downs'!$B$9="Scotland",'Scotland new suppressed'!AB45,IF('Drop-downs'!$B$9="Wales",'Wales new suppressed'!AB45,IF('Drop-downs'!$B$9="Northern Ireland",'Northern Ireland new suppressed'!AB45,"ERROR")))))</f>
        <v>3343</v>
      </c>
      <c r="AE58" s="152">
        <f>IF('Drop-downs'!$B$9="U.K.",'UK new suppressed'!AC45,IF('Drop-downs'!$B$9="England",'England new suppressed'!AC45,IF('Drop-downs'!$B$9="Scotland",'Scotland new suppressed'!AC45,IF('Drop-downs'!$B$9="Wales",'Wales new suppressed'!AC45,IF('Drop-downs'!$B$9="Northern Ireland",'Northern Ireland new suppressed'!AC45,"ERROR")))))</f>
        <v>171</v>
      </c>
      <c r="AF58" s="106"/>
      <c r="AG58" s="106"/>
      <c r="AH58" s="106"/>
      <c r="AI58" s="107"/>
    </row>
    <row r="59" spans="2:35" s="85" customFormat="1">
      <c r="B59" s="90">
        <v>1989</v>
      </c>
      <c r="C59" s="86"/>
      <c r="D59" s="154">
        <f>IF('Drop-downs'!$B$9="U.K.",'UK new suppressed'!B46,IF('Drop-downs'!$B$9="England",'England new suppressed'!B46,IF('Drop-downs'!$B$9="Scotland",'Scotland new suppressed'!B46,IF('Drop-downs'!$B$9="Wales",'Wales new suppressed'!B46,IF('Drop-downs'!$B$9="Northern Ireland",'Northern Ireland new suppressed'!B46,"ERROR")))))</f>
        <v>590</v>
      </c>
      <c r="E59" s="155">
        <f>IF('Drop-downs'!$B$9="U.K.",'UK new suppressed'!C46,IF('Drop-downs'!$B$9="England",'England new suppressed'!C46,IF('Drop-downs'!$B$9="Scotland",'Scotland new suppressed'!C46,IF('Drop-downs'!$B$9="Wales",'Wales new suppressed'!C46,IF('Drop-downs'!$B$9="Northern Ireland",'Northern Ireland new suppressed'!C46,"ERROR")))))</f>
        <v>4321</v>
      </c>
      <c r="F59" s="156">
        <f>IF('Drop-downs'!$B$9="U.K.",'UK new suppressed'!D46,IF('Drop-downs'!$B$9="England",'England new suppressed'!D46,IF('Drop-downs'!$B$9="Scotland",'Scotland new suppressed'!D46,IF('Drop-downs'!$B$9="Wales",'Wales new suppressed'!D46,IF('Drop-downs'!$B$9="Northern Ireland",'Northern Ireland new suppressed'!D46,"ERROR")))))</f>
        <v>152</v>
      </c>
      <c r="G59" s="153"/>
      <c r="H59" s="154" t="str">
        <f>IF('Drop-downs'!$B$9="U.K.",'UK new suppressed'!F46,IF('Drop-downs'!$B$9="England",'England new suppressed'!F46,IF('Drop-downs'!$B$9="Scotland",'Scotland new suppressed'!F46,IF('Drop-downs'!$B$9="Wales",'Wales new suppressed'!F46,IF('Drop-downs'!$B$9="Northern Ireland",'Northern Ireland new suppressed'!F46,"ERROR")))))</f>
        <v>&lt;5</v>
      </c>
      <c r="I59" s="155">
        <f>IF('Drop-downs'!$B$9="U.K.",'UK new suppressed'!G46,IF('Drop-downs'!$B$9="England",'England new suppressed'!G46,IF('Drop-downs'!$B$9="Scotland",'Scotland new suppressed'!G46,IF('Drop-downs'!$B$9="Wales",'Wales new suppressed'!G46,IF('Drop-downs'!$B$9="Northern Ireland",'Northern Ireland new suppressed'!G46,"ERROR")))))</f>
        <v>149</v>
      </c>
      <c r="J59" s="156">
        <f>IF('Drop-downs'!$B$9="U.K.",'UK new suppressed'!H46,IF('Drop-downs'!$B$9="England",'England new suppressed'!H46,IF('Drop-downs'!$B$9="Scotland",'Scotland new suppressed'!H46,IF('Drop-downs'!$B$9="Wales",'Wales new suppressed'!H46,IF('Drop-downs'!$B$9="Northern Ireland",'Northern Ireland new suppressed'!H46,"ERROR")))))</f>
        <v>80</v>
      </c>
      <c r="K59" s="153"/>
      <c r="L59" s="154">
        <f>IF('Drop-downs'!$B$9="U.K.",'UK new suppressed'!J46,IF('Drop-downs'!$B$9="England",'England new suppressed'!J46,IF('Drop-downs'!$B$9="Scotland",'Scotland new suppressed'!J46,IF('Drop-downs'!$B$9="Wales",'Wales new suppressed'!J46,IF('Drop-downs'!$B$9="Northern Ireland",'Northern Ireland new suppressed'!J46,"ERROR")))))</f>
        <v>46</v>
      </c>
      <c r="M59" s="155">
        <f>IF('Drop-downs'!$B$9="U.K.",'UK new suppressed'!K46,IF('Drop-downs'!$B$9="England",'England new suppressed'!K46,IF('Drop-downs'!$B$9="Scotland",'Scotland new suppressed'!K46,IF('Drop-downs'!$B$9="Wales",'Wales new suppressed'!K46,IF('Drop-downs'!$B$9="Northern Ireland",'Northern Ireland new suppressed'!K46,"ERROR")))))</f>
        <v>626</v>
      </c>
      <c r="N59" s="156">
        <f>IF('Drop-downs'!$B$9="U.K.",'UK new suppressed'!L46,IF('Drop-downs'!$B$9="England",'England new suppressed'!L46,IF('Drop-downs'!$B$9="Scotland",'Scotland new suppressed'!L46,IF('Drop-downs'!$B$9="Wales",'Wales new suppressed'!L46,IF('Drop-downs'!$B$9="Northern Ireland",'Northern Ireland new suppressed'!L46,"ERROR")))))</f>
        <v>51</v>
      </c>
      <c r="O59" s="154">
        <f>IF('Drop-downs'!$B$9="U.K.",'UK new suppressed'!M46,IF('Drop-downs'!$B$9="England",'England new suppressed'!M46,IF('Drop-downs'!$B$9="Scotland",'Scotland new suppressed'!M46,IF('Drop-downs'!$B$9="Wales",'Wales new suppressed'!M46,IF('Drop-downs'!$B$9="Northern Ireland",'Northern Ireland new suppressed'!M46,"ERROR")))))</f>
        <v>41</v>
      </c>
      <c r="P59" s="155">
        <f>IF('Drop-downs'!$B$9="U.K.",'UK new suppressed'!N46,IF('Drop-downs'!$B$9="England",'England new suppressed'!N46,IF('Drop-downs'!$B$9="Scotland",'Scotland new suppressed'!N46,IF('Drop-downs'!$B$9="Wales",'Wales new suppressed'!N46,IF('Drop-downs'!$B$9="Northern Ireland",'Northern Ireland new suppressed'!N46,"ERROR")))))</f>
        <v>705</v>
      </c>
      <c r="Q59" s="156">
        <f>IF('Drop-downs'!$B$9="U.K.",'UK new suppressed'!O46,IF('Drop-downs'!$B$9="England",'England new suppressed'!O46,IF('Drop-downs'!$B$9="Scotland",'Scotland new suppressed'!O46,IF('Drop-downs'!$B$9="Wales",'Wales new suppressed'!O46,IF('Drop-downs'!$B$9="Northern Ireland",'Northern Ireland new suppressed'!O46,"ERROR")))))</f>
        <v>75</v>
      </c>
      <c r="R59" s="153"/>
      <c r="S59" s="154">
        <f>IF('Drop-downs'!$B$9="U.K.",'UK new suppressed'!Q46,IF('Drop-downs'!$B$9="England",'England new suppressed'!Q46,IF('Drop-downs'!$B$9="Scotland",'Scotland new suppressed'!Q46,IF('Drop-downs'!$B$9="Wales",'Wales new suppressed'!Q46,IF('Drop-downs'!$B$9="Northern Ireland",'Northern Ireland new suppressed'!Q46,"ERROR")))))</f>
        <v>9</v>
      </c>
      <c r="T59" s="155">
        <f>IF('Drop-downs'!$B$9="U.K.",'UK new suppressed'!R46,IF('Drop-downs'!$B$9="England",'England new suppressed'!R46,IF('Drop-downs'!$B$9="Scotland",'Scotland new suppressed'!R46,IF('Drop-downs'!$B$9="Wales",'Wales new suppressed'!R46,IF('Drop-downs'!$B$9="Northern Ireland",'Northern Ireland new suppressed'!R46,"ERROR")))))</f>
        <v>191</v>
      </c>
      <c r="U59" s="156">
        <f>IF('Drop-downs'!$B$9="U.K.",'UK new suppressed'!S46,IF('Drop-downs'!$B$9="England",'England new suppressed'!S46,IF('Drop-downs'!$B$9="Scotland",'Scotland new suppressed'!S46,IF('Drop-downs'!$B$9="Wales",'Wales new suppressed'!S46,IF('Drop-downs'!$B$9="Northern Ireland",'Northern Ireland new suppressed'!S46,"ERROR")))))</f>
        <v>39</v>
      </c>
      <c r="V59" s="154">
        <f>IF('Drop-downs'!$B$9="U.K.",'UK new suppressed'!T46,IF('Drop-downs'!$B$9="England",'England new suppressed'!T46,IF('Drop-downs'!$B$9="Scotland",'Scotland new suppressed'!T46,IF('Drop-downs'!$B$9="Wales",'Wales new suppressed'!T46,IF('Drop-downs'!$B$9="Northern Ireland",'Northern Ireland new suppressed'!T46,"ERROR")))))</f>
        <v>12</v>
      </c>
      <c r="W59" s="155">
        <f>IF('Drop-downs'!$B$9="U.K.",'UK new suppressed'!U46,IF('Drop-downs'!$B$9="England",'England new suppressed'!U46,IF('Drop-downs'!$B$9="Scotland",'Scotland new suppressed'!U46,IF('Drop-downs'!$B$9="Wales",'Wales new suppressed'!U46,IF('Drop-downs'!$B$9="Northern Ireland",'Northern Ireland new suppressed'!U46,"ERROR")))))</f>
        <v>97</v>
      </c>
      <c r="X59" s="156">
        <f>IF('Drop-downs'!$B$9="U.K.",'UK new suppressed'!V46,IF('Drop-downs'!$B$9="England",'England new suppressed'!V46,IF('Drop-downs'!$B$9="Scotland",'Scotland new suppressed'!V46,IF('Drop-downs'!$B$9="Wales",'Wales new suppressed'!V46,IF('Drop-downs'!$B$9="Northern Ireland",'Northern Ireland new suppressed'!V46,"ERROR")))))</f>
        <v>22</v>
      </c>
      <c r="Y59" s="153"/>
      <c r="Z59" s="154">
        <f>IF('Drop-downs'!$B$9="U.K.",'UK new suppressed'!X46,IF('Drop-downs'!$B$9="England",'England new suppressed'!X46,IF('Drop-downs'!$B$9="Scotland",'Scotland new suppressed'!X46,IF('Drop-downs'!$B$9="Wales",'Wales new suppressed'!X46,IF('Drop-downs'!$B$9="Northern Ireland",'Northern Ireland new suppressed'!X46,"ERROR")))))</f>
        <v>1953</v>
      </c>
      <c r="AA59" s="155">
        <f>IF('Drop-downs'!$B$9="U.K.",'UK new suppressed'!Y46,IF('Drop-downs'!$B$9="England",'England new suppressed'!Y46,IF('Drop-downs'!$B$9="Scotland",'Scotland new suppressed'!Y46,IF('Drop-downs'!$B$9="Wales",'Wales new suppressed'!Y46,IF('Drop-downs'!$B$9="Northern Ireland",'Northern Ireland new suppressed'!Y46,"ERROR")))))</f>
        <v>2101</v>
      </c>
      <c r="AB59" s="156">
        <f>IF('Drop-downs'!$B$9="U.K.",'UK new suppressed'!Z46,IF('Drop-downs'!$B$9="England",'England new suppressed'!Z46,IF('Drop-downs'!$B$9="Scotland",'Scotland new suppressed'!Z46,IF('Drop-downs'!$B$9="Wales",'Wales new suppressed'!Z46,IF('Drop-downs'!$B$9="Northern Ireland",'Northern Ireland new suppressed'!Z46,"ERROR")))))</f>
        <v>169</v>
      </c>
      <c r="AC59" s="154">
        <f>IF('Drop-downs'!$B$9="U.K.",'UK new suppressed'!AA46,IF('Drop-downs'!$B$9="England",'England new suppressed'!AA46,IF('Drop-downs'!$B$9="Scotland",'Scotland new suppressed'!AA46,IF('Drop-downs'!$B$9="Wales",'Wales new suppressed'!AA46,IF('Drop-downs'!$B$9="Northern Ireland",'Northern Ireland new suppressed'!AA46,"ERROR")))))</f>
        <v>2123</v>
      </c>
      <c r="AD59" s="155">
        <f>IF('Drop-downs'!$B$9="U.K.",'UK new suppressed'!AB46,IF('Drop-downs'!$B$9="England",'England new suppressed'!AB46,IF('Drop-downs'!$B$9="Scotland",'Scotland new suppressed'!AB46,IF('Drop-downs'!$B$9="Wales",'Wales new suppressed'!AB46,IF('Drop-downs'!$B$9="Northern Ireland",'Northern Ireland new suppressed'!AB46,"ERROR")))))</f>
        <v>3516</v>
      </c>
      <c r="AE59" s="156">
        <f>IF('Drop-downs'!$B$9="U.K.",'UK new suppressed'!AC46,IF('Drop-downs'!$B$9="England",'England new suppressed'!AC46,IF('Drop-downs'!$B$9="Scotland",'Scotland new suppressed'!AC46,IF('Drop-downs'!$B$9="Wales",'Wales new suppressed'!AC46,IF('Drop-downs'!$B$9="Northern Ireland",'Northern Ireland new suppressed'!AC46,"ERROR")))))</f>
        <v>197</v>
      </c>
      <c r="AF59" s="108"/>
      <c r="AG59" s="108"/>
      <c r="AH59" s="108"/>
      <c r="AI59" s="107"/>
    </row>
    <row r="60" spans="2:35" s="85" customFormat="1">
      <c r="B60" s="89">
        <v>1990</v>
      </c>
      <c r="C60" s="86"/>
      <c r="D60" s="150">
        <f>IF('Drop-downs'!$B$9="U.K.",'UK new suppressed'!B47,IF('Drop-downs'!$B$9="England",'England new suppressed'!B47,IF('Drop-downs'!$B$9="Scotland",'Scotland new suppressed'!B47,IF('Drop-downs'!$B$9="Wales",'Wales new suppressed'!B47,IF('Drop-downs'!$B$9="Northern Ireland",'Northern Ireland new suppressed'!B47,"ERROR")))))</f>
        <v>582</v>
      </c>
      <c r="E60" s="151">
        <f>IF('Drop-downs'!$B$9="U.K.",'UK new suppressed'!C47,IF('Drop-downs'!$B$9="England",'England new suppressed'!C47,IF('Drop-downs'!$B$9="Scotland",'Scotland new suppressed'!C47,IF('Drop-downs'!$B$9="Wales",'Wales new suppressed'!C47,IF('Drop-downs'!$B$9="Northern Ireland",'Northern Ireland new suppressed'!C47,"ERROR")))))</f>
        <v>5058</v>
      </c>
      <c r="F60" s="152">
        <f>IF('Drop-downs'!$B$9="U.K.",'UK new suppressed'!D47,IF('Drop-downs'!$B$9="England",'England new suppressed'!D47,IF('Drop-downs'!$B$9="Scotland",'Scotland new suppressed'!D47,IF('Drop-downs'!$B$9="Wales",'Wales new suppressed'!D47,IF('Drop-downs'!$B$9="Northern Ireland",'Northern Ireland new suppressed'!D47,"ERROR")))))</f>
        <v>152</v>
      </c>
      <c r="G60" s="153"/>
      <c r="H60" s="150" t="str">
        <f>IF('Drop-downs'!$B$9="U.K.",'UK new suppressed'!F47,IF('Drop-downs'!$B$9="England",'England new suppressed'!F47,IF('Drop-downs'!$B$9="Scotland",'Scotland new suppressed'!F47,IF('Drop-downs'!$B$9="Wales",'Wales new suppressed'!F47,IF('Drop-downs'!$B$9="Northern Ireland",'Northern Ireland new suppressed'!F47,"ERROR")))))</f>
        <v>&lt;5</v>
      </c>
      <c r="I60" s="151">
        <f>IF('Drop-downs'!$B$9="U.K.",'UK new suppressed'!G47,IF('Drop-downs'!$B$9="England",'England new suppressed'!G47,IF('Drop-downs'!$B$9="Scotland",'Scotland new suppressed'!G47,IF('Drop-downs'!$B$9="Wales",'Wales new suppressed'!G47,IF('Drop-downs'!$B$9="Northern Ireland",'Northern Ireland new suppressed'!G47,"ERROR")))))</f>
        <v>202</v>
      </c>
      <c r="J60" s="152">
        <f>IF('Drop-downs'!$B$9="U.K.",'UK new suppressed'!H47,IF('Drop-downs'!$B$9="England",'England new suppressed'!H47,IF('Drop-downs'!$B$9="Scotland",'Scotland new suppressed'!H47,IF('Drop-downs'!$B$9="Wales",'Wales new suppressed'!H47,IF('Drop-downs'!$B$9="Northern Ireland",'Northern Ireland new suppressed'!H47,"ERROR")))))</f>
        <v>60</v>
      </c>
      <c r="K60" s="153"/>
      <c r="L60" s="150">
        <f>IF('Drop-downs'!$B$9="U.K.",'UK new suppressed'!J47,IF('Drop-downs'!$B$9="England",'England new suppressed'!J47,IF('Drop-downs'!$B$9="Scotland",'Scotland new suppressed'!J47,IF('Drop-downs'!$B$9="Wales",'Wales new suppressed'!J47,IF('Drop-downs'!$B$9="Northern Ireland",'Northern Ireland new suppressed'!J47,"ERROR")))))</f>
        <v>61</v>
      </c>
      <c r="M60" s="151">
        <f>IF('Drop-downs'!$B$9="U.K.",'UK new suppressed'!K47,IF('Drop-downs'!$B$9="England",'England new suppressed'!K47,IF('Drop-downs'!$B$9="Scotland",'Scotland new suppressed'!K47,IF('Drop-downs'!$B$9="Wales",'Wales new suppressed'!K47,IF('Drop-downs'!$B$9="Northern Ireland",'Northern Ireland new suppressed'!K47,"ERROR")))))</f>
        <v>665</v>
      </c>
      <c r="N60" s="152">
        <f>IF('Drop-downs'!$B$9="U.K.",'UK new suppressed'!L47,IF('Drop-downs'!$B$9="England",'England new suppressed'!L47,IF('Drop-downs'!$B$9="Scotland",'Scotland new suppressed'!L47,IF('Drop-downs'!$B$9="Wales",'Wales new suppressed'!L47,IF('Drop-downs'!$B$9="Northern Ireland",'Northern Ireland new suppressed'!L47,"ERROR")))))</f>
        <v>49</v>
      </c>
      <c r="O60" s="150">
        <f>IF('Drop-downs'!$B$9="U.K.",'UK new suppressed'!M47,IF('Drop-downs'!$B$9="England",'England new suppressed'!M47,IF('Drop-downs'!$B$9="Scotland",'Scotland new suppressed'!M47,IF('Drop-downs'!$B$9="Wales",'Wales new suppressed'!M47,IF('Drop-downs'!$B$9="Northern Ireland",'Northern Ireland new suppressed'!M47,"ERROR")))))</f>
        <v>50</v>
      </c>
      <c r="P60" s="151">
        <f>IF('Drop-downs'!$B$9="U.K.",'UK new suppressed'!N47,IF('Drop-downs'!$B$9="England",'England new suppressed'!N47,IF('Drop-downs'!$B$9="Scotland",'Scotland new suppressed'!N47,IF('Drop-downs'!$B$9="Wales",'Wales new suppressed'!N47,IF('Drop-downs'!$B$9="Northern Ireland",'Northern Ireland new suppressed'!N47,"ERROR")))))</f>
        <v>754</v>
      </c>
      <c r="Q60" s="152">
        <f>IF('Drop-downs'!$B$9="U.K.",'UK new suppressed'!O47,IF('Drop-downs'!$B$9="England",'England new suppressed'!O47,IF('Drop-downs'!$B$9="Scotland",'Scotland new suppressed'!O47,IF('Drop-downs'!$B$9="Wales",'Wales new suppressed'!O47,IF('Drop-downs'!$B$9="Northern Ireland",'Northern Ireland new suppressed'!O47,"ERROR")))))</f>
        <v>93</v>
      </c>
      <c r="R60" s="153"/>
      <c r="S60" s="150">
        <f>IF('Drop-downs'!$B$9="U.K.",'UK new suppressed'!Q47,IF('Drop-downs'!$B$9="England",'England new suppressed'!Q47,IF('Drop-downs'!$B$9="Scotland",'Scotland new suppressed'!Q47,IF('Drop-downs'!$B$9="Wales",'Wales new suppressed'!Q47,IF('Drop-downs'!$B$9="Northern Ireland",'Northern Ireland new suppressed'!Q47,"ERROR")))))</f>
        <v>14</v>
      </c>
      <c r="T60" s="151">
        <f>IF('Drop-downs'!$B$9="U.K.",'UK new suppressed'!R47,IF('Drop-downs'!$B$9="England",'England new suppressed'!R47,IF('Drop-downs'!$B$9="Scotland",'Scotland new suppressed'!R47,IF('Drop-downs'!$B$9="Wales",'Wales new suppressed'!R47,IF('Drop-downs'!$B$9="Northern Ireland",'Northern Ireland new suppressed'!R47,"ERROR")))))</f>
        <v>158</v>
      </c>
      <c r="U60" s="152">
        <f>IF('Drop-downs'!$B$9="U.K.",'UK new suppressed'!S47,IF('Drop-downs'!$B$9="England",'England new suppressed'!S47,IF('Drop-downs'!$B$9="Scotland",'Scotland new suppressed'!S47,IF('Drop-downs'!$B$9="Wales",'Wales new suppressed'!S47,IF('Drop-downs'!$B$9="Northern Ireland",'Northern Ireland new suppressed'!S47,"ERROR")))))</f>
        <v>29</v>
      </c>
      <c r="V60" s="150">
        <f>IF('Drop-downs'!$B$9="U.K.",'UK new suppressed'!T47,IF('Drop-downs'!$B$9="England",'England new suppressed'!T47,IF('Drop-downs'!$B$9="Scotland",'Scotland new suppressed'!T47,IF('Drop-downs'!$B$9="Wales",'Wales new suppressed'!T47,IF('Drop-downs'!$B$9="Northern Ireland",'Northern Ireland new suppressed'!T47,"ERROR")))))</f>
        <v>10</v>
      </c>
      <c r="W60" s="151">
        <f>IF('Drop-downs'!$B$9="U.K.",'UK new suppressed'!U47,IF('Drop-downs'!$B$9="England",'England new suppressed'!U47,IF('Drop-downs'!$B$9="Scotland",'Scotland new suppressed'!U47,IF('Drop-downs'!$B$9="Wales",'Wales new suppressed'!U47,IF('Drop-downs'!$B$9="Northern Ireland",'Northern Ireland new suppressed'!U47,"ERROR")))))</f>
        <v>89</v>
      </c>
      <c r="X60" s="152">
        <f>IF('Drop-downs'!$B$9="U.K.",'UK new suppressed'!V47,IF('Drop-downs'!$B$9="England",'England new suppressed'!V47,IF('Drop-downs'!$B$9="Scotland",'Scotland new suppressed'!V47,IF('Drop-downs'!$B$9="Wales",'Wales new suppressed'!V47,IF('Drop-downs'!$B$9="Northern Ireland",'Northern Ireland new suppressed'!V47,"ERROR")))))</f>
        <v>18</v>
      </c>
      <c r="Y60" s="153"/>
      <c r="Z60" s="150">
        <f>IF('Drop-downs'!$B$9="U.K.",'UK new suppressed'!X47,IF('Drop-downs'!$B$9="England",'England new suppressed'!X47,IF('Drop-downs'!$B$9="Scotland",'Scotland new suppressed'!X47,IF('Drop-downs'!$B$9="Wales",'Wales new suppressed'!X47,IF('Drop-downs'!$B$9="Northern Ireland",'Northern Ireland new suppressed'!X47,"ERROR")))))</f>
        <v>1904</v>
      </c>
      <c r="AA60" s="151">
        <f>IF('Drop-downs'!$B$9="U.K.",'UK new suppressed'!Y47,IF('Drop-downs'!$B$9="England",'England new suppressed'!Y47,IF('Drop-downs'!$B$9="Scotland",'Scotland new suppressed'!Y47,IF('Drop-downs'!$B$9="Wales",'Wales new suppressed'!Y47,IF('Drop-downs'!$B$9="Northern Ireland",'Northern Ireland new suppressed'!Y47,"ERROR")))))</f>
        <v>2191</v>
      </c>
      <c r="AB60" s="152">
        <f>IF('Drop-downs'!$B$9="U.K.",'UK new suppressed'!Z47,IF('Drop-downs'!$B$9="England",'England new suppressed'!Z47,IF('Drop-downs'!$B$9="Scotland",'Scotland new suppressed'!Z47,IF('Drop-downs'!$B$9="Wales",'Wales new suppressed'!Z47,IF('Drop-downs'!$B$9="Northern Ireland",'Northern Ireland new suppressed'!Z47,"ERROR")))))</f>
        <v>136</v>
      </c>
      <c r="AC60" s="150">
        <f>IF('Drop-downs'!$B$9="U.K.",'UK new suppressed'!AA47,IF('Drop-downs'!$B$9="England",'England new suppressed'!AA47,IF('Drop-downs'!$B$9="Scotland",'Scotland new suppressed'!AA47,IF('Drop-downs'!$B$9="Wales",'Wales new suppressed'!AA47,IF('Drop-downs'!$B$9="Northern Ireland",'Northern Ireland new suppressed'!AA47,"ERROR")))))</f>
        <v>2141</v>
      </c>
      <c r="AD60" s="151">
        <f>IF('Drop-downs'!$B$9="U.K.",'UK new suppressed'!AB47,IF('Drop-downs'!$B$9="England",'England new suppressed'!AB47,IF('Drop-downs'!$B$9="Scotland",'Scotland new suppressed'!AB47,IF('Drop-downs'!$B$9="Wales",'Wales new suppressed'!AB47,IF('Drop-downs'!$B$9="Northern Ireland",'Northern Ireland new suppressed'!AB47,"ERROR")))))</f>
        <v>3574</v>
      </c>
      <c r="AE60" s="152">
        <f>IF('Drop-downs'!$B$9="U.K.",'UK new suppressed'!AC47,IF('Drop-downs'!$B$9="England",'England new suppressed'!AC47,IF('Drop-downs'!$B$9="Scotland",'Scotland new suppressed'!AC47,IF('Drop-downs'!$B$9="Wales",'Wales new suppressed'!AC47,IF('Drop-downs'!$B$9="Northern Ireland",'Northern Ireland new suppressed'!AC47,"ERROR")))))</f>
        <v>162</v>
      </c>
      <c r="AF60" s="106"/>
      <c r="AG60" s="106"/>
      <c r="AH60" s="106"/>
      <c r="AI60" s="107"/>
    </row>
    <row r="61" spans="2:35" s="85" customFormat="1">
      <c r="B61" s="90">
        <v>1991</v>
      </c>
      <c r="C61" s="86"/>
      <c r="D61" s="154">
        <f>IF('Drop-downs'!$B$9="U.K.",'UK new suppressed'!B48,IF('Drop-downs'!$B$9="England",'England new suppressed'!B48,IF('Drop-downs'!$B$9="Scotland",'Scotland new suppressed'!B48,IF('Drop-downs'!$B$9="Wales",'Wales new suppressed'!B48,IF('Drop-downs'!$B$9="Northern Ireland",'Northern Ireland new suppressed'!B48,"ERROR")))))</f>
        <v>597</v>
      </c>
      <c r="E61" s="155">
        <f>IF('Drop-downs'!$B$9="U.K.",'UK new suppressed'!C48,IF('Drop-downs'!$B$9="England",'England new suppressed'!C48,IF('Drop-downs'!$B$9="Scotland",'Scotland new suppressed'!C48,IF('Drop-downs'!$B$9="Wales",'Wales new suppressed'!C48,IF('Drop-downs'!$B$9="Northern Ireland",'Northern Ireland new suppressed'!C48,"ERROR")))))</f>
        <v>6071</v>
      </c>
      <c r="F61" s="156">
        <f>IF('Drop-downs'!$B$9="U.K.",'UK new suppressed'!D48,IF('Drop-downs'!$B$9="England",'England new suppressed'!D48,IF('Drop-downs'!$B$9="Scotland",'Scotland new suppressed'!D48,IF('Drop-downs'!$B$9="Wales",'Wales new suppressed'!D48,IF('Drop-downs'!$B$9="Northern Ireland",'Northern Ireland new suppressed'!D48,"ERROR")))))</f>
        <v>224</v>
      </c>
      <c r="G61" s="153"/>
      <c r="H61" s="154" t="str">
        <f>IF('Drop-downs'!$B$9="U.K.",'UK new suppressed'!F48,IF('Drop-downs'!$B$9="England",'England new suppressed'!F48,IF('Drop-downs'!$B$9="Scotland",'Scotland new suppressed'!F48,IF('Drop-downs'!$B$9="Wales",'Wales new suppressed'!F48,IF('Drop-downs'!$B$9="Northern Ireland",'Northern Ireland new suppressed'!F48,"ERROR")))))</f>
        <v>&lt;5</v>
      </c>
      <c r="I61" s="155">
        <f>IF('Drop-downs'!$B$9="U.K.",'UK new suppressed'!G48,IF('Drop-downs'!$B$9="England",'England new suppressed'!G48,IF('Drop-downs'!$B$9="Scotland",'Scotland new suppressed'!G48,IF('Drop-downs'!$B$9="Wales",'Wales new suppressed'!G48,IF('Drop-downs'!$B$9="Northern Ireland",'Northern Ireland new suppressed'!G48,"ERROR")))))</f>
        <v>225</v>
      </c>
      <c r="J61" s="156">
        <f>IF('Drop-downs'!$B$9="U.K.",'UK new suppressed'!H48,IF('Drop-downs'!$B$9="England",'England new suppressed'!H48,IF('Drop-downs'!$B$9="Scotland",'Scotland new suppressed'!H48,IF('Drop-downs'!$B$9="Wales",'Wales new suppressed'!H48,IF('Drop-downs'!$B$9="Northern Ireland",'Northern Ireland new suppressed'!H48,"ERROR")))))</f>
        <v>75</v>
      </c>
      <c r="K61" s="153"/>
      <c r="L61" s="154">
        <f>IF('Drop-downs'!$B$9="U.K.",'UK new suppressed'!J48,IF('Drop-downs'!$B$9="England",'England new suppressed'!J48,IF('Drop-downs'!$B$9="Scotland",'Scotland new suppressed'!J48,IF('Drop-downs'!$B$9="Wales",'Wales new suppressed'!J48,IF('Drop-downs'!$B$9="Northern Ireland",'Northern Ireland new suppressed'!J48,"ERROR")))))</f>
        <v>49</v>
      </c>
      <c r="M61" s="155">
        <f>IF('Drop-downs'!$B$9="U.K.",'UK new suppressed'!K48,IF('Drop-downs'!$B$9="England",'England new suppressed'!K48,IF('Drop-downs'!$B$9="Scotland",'Scotland new suppressed'!K48,IF('Drop-downs'!$B$9="Wales",'Wales new suppressed'!K48,IF('Drop-downs'!$B$9="Northern Ireland",'Northern Ireland new suppressed'!K48,"ERROR")))))</f>
        <v>738</v>
      </c>
      <c r="N61" s="156">
        <f>IF('Drop-downs'!$B$9="U.K.",'UK new suppressed'!L48,IF('Drop-downs'!$B$9="England",'England new suppressed'!L48,IF('Drop-downs'!$B$9="Scotland",'Scotland new suppressed'!L48,IF('Drop-downs'!$B$9="Wales",'Wales new suppressed'!L48,IF('Drop-downs'!$B$9="Northern Ireland",'Northern Ireland new suppressed'!L48,"ERROR")))))</f>
        <v>57</v>
      </c>
      <c r="O61" s="154">
        <f>IF('Drop-downs'!$B$9="U.K.",'UK new suppressed'!M48,IF('Drop-downs'!$B$9="England",'England new suppressed'!M48,IF('Drop-downs'!$B$9="Scotland",'Scotland new suppressed'!M48,IF('Drop-downs'!$B$9="Wales",'Wales new suppressed'!M48,IF('Drop-downs'!$B$9="Northern Ireland",'Northern Ireland new suppressed'!M48,"ERROR")))))</f>
        <v>46</v>
      </c>
      <c r="P61" s="155">
        <f>IF('Drop-downs'!$B$9="U.K.",'UK new suppressed'!N48,IF('Drop-downs'!$B$9="England",'England new suppressed'!N48,IF('Drop-downs'!$B$9="Scotland",'Scotland new suppressed'!N48,IF('Drop-downs'!$B$9="Wales",'Wales new suppressed'!N48,IF('Drop-downs'!$B$9="Northern Ireland",'Northern Ireland new suppressed'!N48,"ERROR")))))</f>
        <v>814</v>
      </c>
      <c r="Q61" s="156">
        <f>IF('Drop-downs'!$B$9="U.K.",'UK new suppressed'!O48,IF('Drop-downs'!$B$9="England",'England new suppressed'!O48,IF('Drop-downs'!$B$9="Scotland",'Scotland new suppressed'!O48,IF('Drop-downs'!$B$9="Wales",'Wales new suppressed'!O48,IF('Drop-downs'!$B$9="Northern Ireland",'Northern Ireland new suppressed'!O48,"ERROR")))))</f>
        <v>127</v>
      </c>
      <c r="R61" s="153"/>
      <c r="S61" s="154">
        <f>IF('Drop-downs'!$B$9="U.K.",'UK new suppressed'!Q48,IF('Drop-downs'!$B$9="England",'England new suppressed'!Q48,IF('Drop-downs'!$B$9="Scotland",'Scotland new suppressed'!Q48,IF('Drop-downs'!$B$9="Wales",'Wales new suppressed'!Q48,IF('Drop-downs'!$B$9="Northern Ireland",'Northern Ireland new suppressed'!Q48,"ERROR")))))</f>
        <v>7</v>
      </c>
      <c r="T61" s="155">
        <f>IF('Drop-downs'!$B$9="U.K.",'UK new suppressed'!R48,IF('Drop-downs'!$B$9="England",'England new suppressed'!R48,IF('Drop-downs'!$B$9="Scotland",'Scotland new suppressed'!R48,IF('Drop-downs'!$B$9="Wales",'Wales new suppressed'!R48,IF('Drop-downs'!$B$9="Northern Ireland",'Northern Ireland new suppressed'!R48,"ERROR")))))</f>
        <v>148</v>
      </c>
      <c r="U61" s="156">
        <f>IF('Drop-downs'!$B$9="U.K.",'UK new suppressed'!S48,IF('Drop-downs'!$B$9="England",'England new suppressed'!S48,IF('Drop-downs'!$B$9="Scotland",'Scotland new suppressed'!S48,IF('Drop-downs'!$B$9="Wales",'Wales new suppressed'!S48,IF('Drop-downs'!$B$9="Northern Ireland",'Northern Ireland new suppressed'!S48,"ERROR")))))</f>
        <v>25</v>
      </c>
      <c r="V61" s="154">
        <f>IF('Drop-downs'!$B$9="U.K.",'UK new suppressed'!T48,IF('Drop-downs'!$B$9="England",'England new suppressed'!T48,IF('Drop-downs'!$B$9="Scotland",'Scotland new suppressed'!T48,IF('Drop-downs'!$B$9="Wales",'Wales new suppressed'!T48,IF('Drop-downs'!$B$9="Northern Ireland",'Northern Ireland new suppressed'!T48,"ERROR")))))</f>
        <v>6</v>
      </c>
      <c r="W61" s="155">
        <f>IF('Drop-downs'!$B$9="U.K.",'UK new suppressed'!U48,IF('Drop-downs'!$B$9="England",'England new suppressed'!U48,IF('Drop-downs'!$B$9="Scotland",'Scotland new suppressed'!U48,IF('Drop-downs'!$B$9="Wales",'Wales new suppressed'!U48,IF('Drop-downs'!$B$9="Northern Ireland",'Northern Ireland new suppressed'!U48,"ERROR")))))</f>
        <v>77</v>
      </c>
      <c r="X61" s="156">
        <f>IF('Drop-downs'!$B$9="U.K.",'UK new suppressed'!V48,IF('Drop-downs'!$B$9="England",'England new suppressed'!V48,IF('Drop-downs'!$B$9="Scotland",'Scotland new suppressed'!V48,IF('Drop-downs'!$B$9="Wales",'Wales new suppressed'!V48,IF('Drop-downs'!$B$9="Northern Ireland",'Northern Ireland new suppressed'!V48,"ERROR")))))</f>
        <v>13</v>
      </c>
      <c r="Y61" s="153"/>
      <c r="Z61" s="154">
        <f>IF('Drop-downs'!$B$9="U.K.",'UK new suppressed'!X48,IF('Drop-downs'!$B$9="England",'England new suppressed'!X48,IF('Drop-downs'!$B$9="Scotland",'Scotland new suppressed'!X48,IF('Drop-downs'!$B$9="Wales",'Wales new suppressed'!X48,IF('Drop-downs'!$B$9="Northern Ireland",'Northern Ireland new suppressed'!X48,"ERROR")))))</f>
        <v>1893</v>
      </c>
      <c r="AA61" s="155">
        <f>IF('Drop-downs'!$B$9="U.K.",'UK new suppressed'!Y48,IF('Drop-downs'!$B$9="England",'England new suppressed'!Y48,IF('Drop-downs'!$B$9="Scotland",'Scotland new suppressed'!Y48,IF('Drop-downs'!$B$9="Wales",'Wales new suppressed'!Y48,IF('Drop-downs'!$B$9="Northern Ireland",'Northern Ireland new suppressed'!Y48,"ERROR")))))</f>
        <v>2368</v>
      </c>
      <c r="AB61" s="156">
        <f>IF('Drop-downs'!$B$9="U.K.",'UK new suppressed'!Z48,IF('Drop-downs'!$B$9="England",'England new suppressed'!Z48,IF('Drop-downs'!$B$9="Scotland",'Scotland new suppressed'!Z48,IF('Drop-downs'!$B$9="Wales",'Wales new suppressed'!Z48,IF('Drop-downs'!$B$9="Northern Ireland",'Northern Ireland new suppressed'!Z48,"ERROR")))))</f>
        <v>148</v>
      </c>
      <c r="AC61" s="154">
        <f>IF('Drop-downs'!$B$9="U.K.",'UK new suppressed'!AA48,IF('Drop-downs'!$B$9="England",'England new suppressed'!AA48,IF('Drop-downs'!$B$9="Scotland",'Scotland new suppressed'!AA48,IF('Drop-downs'!$B$9="Wales",'Wales new suppressed'!AA48,IF('Drop-downs'!$B$9="Northern Ireland",'Northern Ireland new suppressed'!AA48,"ERROR")))))</f>
        <v>2031</v>
      </c>
      <c r="AD61" s="155">
        <f>IF('Drop-downs'!$B$9="U.K.",'UK new suppressed'!AB48,IF('Drop-downs'!$B$9="England",'England new suppressed'!AB48,IF('Drop-downs'!$B$9="Scotland",'Scotland new suppressed'!AB48,IF('Drop-downs'!$B$9="Wales",'Wales new suppressed'!AB48,IF('Drop-downs'!$B$9="Northern Ireland",'Northern Ireland new suppressed'!AB48,"ERROR")))))</f>
        <v>3446</v>
      </c>
      <c r="AE61" s="156">
        <f>IF('Drop-downs'!$B$9="U.K.",'UK new suppressed'!AC48,IF('Drop-downs'!$B$9="England",'England new suppressed'!AC48,IF('Drop-downs'!$B$9="Scotland",'Scotland new suppressed'!AC48,IF('Drop-downs'!$B$9="Wales",'Wales new suppressed'!AC48,IF('Drop-downs'!$B$9="Northern Ireland",'Northern Ireland new suppressed'!AC48,"ERROR")))))</f>
        <v>204</v>
      </c>
      <c r="AF61" s="108"/>
      <c r="AG61" s="108"/>
      <c r="AH61" s="108"/>
      <c r="AI61" s="107"/>
    </row>
    <row r="62" spans="2:35" s="85" customFormat="1">
      <c r="B62" s="89">
        <v>1992</v>
      </c>
      <c r="C62" s="86"/>
      <c r="D62" s="150">
        <f>IF('Drop-downs'!$B$9="U.K.",'UK new suppressed'!B49,IF('Drop-downs'!$B$9="England",'England new suppressed'!B49,IF('Drop-downs'!$B$9="Scotland",'Scotland new suppressed'!B49,IF('Drop-downs'!$B$9="Wales",'Wales new suppressed'!B49,IF('Drop-downs'!$B$9="Northern Ireland",'Northern Ireland new suppressed'!B49,"ERROR")))))</f>
        <v>707</v>
      </c>
      <c r="E62" s="151">
        <f>IF('Drop-downs'!$B$9="U.K.",'UK new suppressed'!C49,IF('Drop-downs'!$B$9="England",'England new suppressed'!C49,IF('Drop-downs'!$B$9="Scotland",'Scotland new suppressed'!C49,IF('Drop-downs'!$B$9="Wales",'Wales new suppressed'!C49,IF('Drop-downs'!$B$9="Northern Ireland",'Northern Ireland new suppressed'!C49,"ERROR")))))</f>
        <v>6573</v>
      </c>
      <c r="F62" s="152">
        <f>IF('Drop-downs'!$B$9="U.K.",'UK new suppressed'!D49,IF('Drop-downs'!$B$9="England",'England new suppressed'!D49,IF('Drop-downs'!$B$9="Scotland",'Scotland new suppressed'!D49,IF('Drop-downs'!$B$9="Wales",'Wales new suppressed'!D49,IF('Drop-downs'!$B$9="Northern Ireland",'Northern Ireland new suppressed'!D49,"ERROR")))))</f>
        <v>267</v>
      </c>
      <c r="G62" s="153"/>
      <c r="H62" s="150">
        <f>IF('Drop-downs'!$B$9="U.K.",'UK new suppressed'!F49,IF('Drop-downs'!$B$9="England",'England new suppressed'!F49,IF('Drop-downs'!$B$9="Scotland",'Scotland new suppressed'!F49,IF('Drop-downs'!$B$9="Wales",'Wales new suppressed'!F49,IF('Drop-downs'!$B$9="Northern Ireland",'Northern Ireland new suppressed'!F49,"ERROR")))))</f>
        <v>0</v>
      </c>
      <c r="I62" s="151">
        <f>IF('Drop-downs'!$B$9="U.K.",'UK new suppressed'!G49,IF('Drop-downs'!$B$9="England",'England new suppressed'!G49,IF('Drop-downs'!$B$9="Scotland",'Scotland new suppressed'!G49,IF('Drop-downs'!$B$9="Wales",'Wales new suppressed'!G49,IF('Drop-downs'!$B$9="Northern Ireland",'Northern Ireland new suppressed'!G49,"ERROR")))))</f>
        <v>301</v>
      </c>
      <c r="J62" s="152">
        <f>IF('Drop-downs'!$B$9="U.K.",'UK new suppressed'!H49,IF('Drop-downs'!$B$9="England",'England new suppressed'!H49,IF('Drop-downs'!$B$9="Scotland",'Scotland new suppressed'!H49,IF('Drop-downs'!$B$9="Wales",'Wales new suppressed'!H49,IF('Drop-downs'!$B$9="Northern Ireland",'Northern Ireland new suppressed'!H49,"ERROR")))))</f>
        <v>98</v>
      </c>
      <c r="K62" s="153"/>
      <c r="L62" s="150">
        <f>IF('Drop-downs'!$B$9="U.K.",'UK new suppressed'!J49,IF('Drop-downs'!$B$9="England",'England new suppressed'!J49,IF('Drop-downs'!$B$9="Scotland",'Scotland new suppressed'!J49,IF('Drop-downs'!$B$9="Wales",'Wales new suppressed'!J49,IF('Drop-downs'!$B$9="Northern Ireland",'Northern Ireland new suppressed'!J49,"ERROR")))))</f>
        <v>59</v>
      </c>
      <c r="M62" s="151">
        <f>IF('Drop-downs'!$B$9="U.K.",'UK new suppressed'!K49,IF('Drop-downs'!$B$9="England",'England new suppressed'!K49,IF('Drop-downs'!$B$9="Scotland",'Scotland new suppressed'!K49,IF('Drop-downs'!$B$9="Wales",'Wales new suppressed'!K49,IF('Drop-downs'!$B$9="Northern Ireland",'Northern Ireland new suppressed'!K49,"ERROR")))))</f>
        <v>846</v>
      </c>
      <c r="N62" s="152">
        <f>IF('Drop-downs'!$B$9="U.K.",'UK new suppressed'!L49,IF('Drop-downs'!$B$9="England",'England new suppressed'!L49,IF('Drop-downs'!$B$9="Scotland",'Scotland new suppressed'!L49,IF('Drop-downs'!$B$9="Wales",'Wales new suppressed'!L49,IF('Drop-downs'!$B$9="Northern Ireland",'Northern Ireland new suppressed'!L49,"ERROR")))))</f>
        <v>103</v>
      </c>
      <c r="O62" s="150">
        <f>IF('Drop-downs'!$B$9="U.K.",'UK new suppressed'!M49,IF('Drop-downs'!$B$9="England",'England new suppressed'!M49,IF('Drop-downs'!$B$9="Scotland",'Scotland new suppressed'!M49,IF('Drop-downs'!$B$9="Wales",'Wales new suppressed'!M49,IF('Drop-downs'!$B$9="Northern Ireland",'Northern Ireland new suppressed'!M49,"ERROR")))))</f>
        <v>64</v>
      </c>
      <c r="P62" s="151">
        <f>IF('Drop-downs'!$B$9="U.K.",'UK new suppressed'!N49,IF('Drop-downs'!$B$9="England",'England new suppressed'!N49,IF('Drop-downs'!$B$9="Scotland",'Scotland new suppressed'!N49,IF('Drop-downs'!$B$9="Wales",'Wales new suppressed'!N49,IF('Drop-downs'!$B$9="Northern Ireland",'Northern Ireland new suppressed'!N49,"ERROR")))))</f>
        <v>905</v>
      </c>
      <c r="Q62" s="152">
        <f>IF('Drop-downs'!$B$9="U.K.",'UK new suppressed'!O49,IF('Drop-downs'!$B$9="England",'England new suppressed'!O49,IF('Drop-downs'!$B$9="Scotland",'Scotland new suppressed'!O49,IF('Drop-downs'!$B$9="Wales",'Wales new suppressed'!O49,IF('Drop-downs'!$B$9="Northern Ireland",'Northern Ireland new suppressed'!O49,"ERROR")))))</f>
        <v>148</v>
      </c>
      <c r="R62" s="153"/>
      <c r="S62" s="150">
        <f>IF('Drop-downs'!$B$9="U.K.",'UK new suppressed'!Q49,IF('Drop-downs'!$B$9="England",'England new suppressed'!Q49,IF('Drop-downs'!$B$9="Scotland",'Scotland new suppressed'!Q49,IF('Drop-downs'!$B$9="Wales",'Wales new suppressed'!Q49,IF('Drop-downs'!$B$9="Northern Ireland",'Northern Ireland new suppressed'!Q49,"ERROR")))))</f>
        <v>8</v>
      </c>
      <c r="T62" s="151">
        <f>IF('Drop-downs'!$B$9="U.K.",'UK new suppressed'!R49,IF('Drop-downs'!$B$9="England",'England new suppressed'!R49,IF('Drop-downs'!$B$9="Scotland",'Scotland new suppressed'!R49,IF('Drop-downs'!$B$9="Wales",'Wales new suppressed'!R49,IF('Drop-downs'!$B$9="Northern Ireland",'Northern Ireland new suppressed'!R49,"ERROR")))))</f>
        <v>156</v>
      </c>
      <c r="U62" s="152">
        <f>IF('Drop-downs'!$B$9="U.K.",'UK new suppressed'!S49,IF('Drop-downs'!$B$9="England",'England new suppressed'!S49,IF('Drop-downs'!$B$9="Scotland",'Scotland new suppressed'!S49,IF('Drop-downs'!$B$9="Wales",'Wales new suppressed'!S49,IF('Drop-downs'!$B$9="Northern Ireland",'Northern Ireland new suppressed'!S49,"ERROR")))))</f>
        <v>30</v>
      </c>
      <c r="V62" s="150">
        <f>IF('Drop-downs'!$B$9="U.K.",'UK new suppressed'!T49,IF('Drop-downs'!$B$9="England",'England new suppressed'!T49,IF('Drop-downs'!$B$9="Scotland",'Scotland new suppressed'!T49,IF('Drop-downs'!$B$9="Wales",'Wales new suppressed'!T49,IF('Drop-downs'!$B$9="Northern Ireland",'Northern Ireland new suppressed'!T49,"ERROR")))))</f>
        <v>18</v>
      </c>
      <c r="W62" s="151">
        <f>IF('Drop-downs'!$B$9="U.K.",'UK new suppressed'!U49,IF('Drop-downs'!$B$9="England",'England new suppressed'!U49,IF('Drop-downs'!$B$9="Scotland",'Scotland new suppressed'!U49,IF('Drop-downs'!$B$9="Wales",'Wales new suppressed'!U49,IF('Drop-downs'!$B$9="Northern Ireland",'Northern Ireland new suppressed'!U49,"ERROR")))))</f>
        <v>79</v>
      </c>
      <c r="X62" s="152">
        <f>IF('Drop-downs'!$B$9="U.K.",'UK new suppressed'!V49,IF('Drop-downs'!$B$9="England",'England new suppressed'!V49,IF('Drop-downs'!$B$9="Scotland",'Scotland new suppressed'!V49,IF('Drop-downs'!$B$9="Wales",'Wales new suppressed'!V49,IF('Drop-downs'!$B$9="Northern Ireland",'Northern Ireland new suppressed'!V49,"ERROR")))))</f>
        <v>18</v>
      </c>
      <c r="Y62" s="153"/>
      <c r="Z62" s="150">
        <f>IF('Drop-downs'!$B$9="U.K.",'UK new suppressed'!X49,IF('Drop-downs'!$B$9="England",'England new suppressed'!X49,IF('Drop-downs'!$B$9="Scotland",'Scotland new suppressed'!X49,IF('Drop-downs'!$B$9="Wales",'Wales new suppressed'!X49,IF('Drop-downs'!$B$9="Northern Ireland",'Northern Ireland new suppressed'!X49,"ERROR")))))</f>
        <v>1978</v>
      </c>
      <c r="AA62" s="151">
        <f>IF('Drop-downs'!$B$9="U.K.",'UK new suppressed'!Y49,IF('Drop-downs'!$B$9="England",'England new suppressed'!Y49,IF('Drop-downs'!$B$9="Scotland",'Scotland new suppressed'!Y49,IF('Drop-downs'!$B$9="Wales",'Wales new suppressed'!Y49,IF('Drop-downs'!$B$9="Northern Ireland",'Northern Ireland new suppressed'!Y49,"ERROR")))))</f>
        <v>2568</v>
      </c>
      <c r="AB62" s="152">
        <f>IF('Drop-downs'!$B$9="U.K.",'UK new suppressed'!Z49,IF('Drop-downs'!$B$9="England",'England new suppressed'!Z49,IF('Drop-downs'!$B$9="Scotland",'Scotland new suppressed'!Z49,IF('Drop-downs'!$B$9="Wales",'Wales new suppressed'!Z49,IF('Drop-downs'!$B$9="Northern Ireland",'Northern Ireland new suppressed'!Z49,"ERROR")))))</f>
        <v>170</v>
      </c>
      <c r="AC62" s="150">
        <f>IF('Drop-downs'!$B$9="U.K.",'UK new suppressed'!AA49,IF('Drop-downs'!$B$9="England",'England new suppressed'!AA49,IF('Drop-downs'!$B$9="Scotland",'Scotland new suppressed'!AA49,IF('Drop-downs'!$B$9="Wales",'Wales new suppressed'!AA49,IF('Drop-downs'!$B$9="Northern Ireland",'Northern Ireland new suppressed'!AA49,"ERROR")))))</f>
        <v>2034</v>
      </c>
      <c r="AD62" s="151">
        <f>IF('Drop-downs'!$B$9="U.K.",'UK new suppressed'!AB49,IF('Drop-downs'!$B$9="England",'England new suppressed'!AB49,IF('Drop-downs'!$B$9="Scotland",'Scotland new suppressed'!AB49,IF('Drop-downs'!$B$9="Wales",'Wales new suppressed'!AB49,IF('Drop-downs'!$B$9="Northern Ireland",'Northern Ireland new suppressed'!AB49,"ERROR")))))</f>
        <v>3776</v>
      </c>
      <c r="AE62" s="152">
        <f>IF('Drop-downs'!$B$9="U.K.",'UK new suppressed'!AC49,IF('Drop-downs'!$B$9="England",'England new suppressed'!AC49,IF('Drop-downs'!$B$9="Scotland",'Scotland new suppressed'!AC49,IF('Drop-downs'!$B$9="Wales",'Wales new suppressed'!AC49,IF('Drop-downs'!$B$9="Northern Ireland",'Northern Ireland new suppressed'!AC49,"ERROR")))))</f>
        <v>278</v>
      </c>
      <c r="AF62" s="106"/>
      <c r="AG62" s="106"/>
      <c r="AH62" s="106"/>
      <c r="AI62" s="107"/>
    </row>
    <row r="63" spans="2:35" s="85" customFormat="1">
      <c r="B63" s="90">
        <v>1993</v>
      </c>
      <c r="C63" s="86"/>
      <c r="D63" s="154">
        <f>IF('Drop-downs'!$B$9="U.K.",'UK new suppressed'!B50,IF('Drop-downs'!$B$9="England",'England new suppressed'!B50,IF('Drop-downs'!$B$9="Scotland",'Scotland new suppressed'!B50,IF('Drop-downs'!$B$9="Wales",'Wales new suppressed'!B50,IF('Drop-downs'!$B$9="Northern Ireland",'Northern Ireland new suppressed'!B50,"ERROR")))))</f>
        <v>744</v>
      </c>
      <c r="E63" s="155">
        <f>IF('Drop-downs'!$B$9="U.K.",'UK new suppressed'!C50,IF('Drop-downs'!$B$9="England",'England new suppressed'!C50,IF('Drop-downs'!$B$9="Scotland",'Scotland new suppressed'!C50,IF('Drop-downs'!$B$9="Wales",'Wales new suppressed'!C50,IF('Drop-downs'!$B$9="Northern Ireland",'Northern Ireland new suppressed'!C50,"ERROR")))))</f>
        <v>6638</v>
      </c>
      <c r="F63" s="156">
        <f>IF('Drop-downs'!$B$9="U.K.",'UK new suppressed'!D50,IF('Drop-downs'!$B$9="England",'England new suppressed'!D50,IF('Drop-downs'!$B$9="Scotland",'Scotland new suppressed'!D50,IF('Drop-downs'!$B$9="Wales",'Wales new suppressed'!D50,IF('Drop-downs'!$B$9="Northern Ireland",'Northern Ireland new suppressed'!D50,"ERROR")))))</f>
        <v>378</v>
      </c>
      <c r="G63" s="153"/>
      <c r="H63" s="154" t="str">
        <f>IF('Drop-downs'!$B$9="U.K.",'UK new suppressed'!F50,IF('Drop-downs'!$B$9="England",'England new suppressed'!F50,IF('Drop-downs'!$B$9="Scotland",'Scotland new suppressed'!F50,IF('Drop-downs'!$B$9="Wales",'Wales new suppressed'!F50,IF('Drop-downs'!$B$9="Northern Ireland",'Northern Ireland new suppressed'!F50,"ERROR")))))</f>
        <v>&lt;5</v>
      </c>
      <c r="I63" s="155">
        <f>IF('Drop-downs'!$B$9="U.K.",'UK new suppressed'!G50,IF('Drop-downs'!$B$9="England",'England new suppressed'!G50,IF('Drop-downs'!$B$9="Scotland",'Scotland new suppressed'!G50,IF('Drop-downs'!$B$9="Wales",'Wales new suppressed'!G50,IF('Drop-downs'!$B$9="Northern Ireland",'Northern Ireland new suppressed'!G50,"ERROR")))))</f>
        <v>504</v>
      </c>
      <c r="J63" s="156">
        <f>IF('Drop-downs'!$B$9="U.K.",'UK new suppressed'!H50,IF('Drop-downs'!$B$9="England",'England new suppressed'!H50,IF('Drop-downs'!$B$9="Scotland",'Scotland new suppressed'!H50,IF('Drop-downs'!$B$9="Wales",'Wales new suppressed'!H50,IF('Drop-downs'!$B$9="Northern Ireland",'Northern Ireland new suppressed'!H50,"ERROR")))))</f>
        <v>174</v>
      </c>
      <c r="K63" s="153"/>
      <c r="L63" s="154">
        <f>IF('Drop-downs'!$B$9="U.K.",'UK new suppressed'!J50,IF('Drop-downs'!$B$9="England",'England new suppressed'!J50,IF('Drop-downs'!$B$9="Scotland",'Scotland new suppressed'!J50,IF('Drop-downs'!$B$9="Wales",'Wales new suppressed'!J50,IF('Drop-downs'!$B$9="Northern Ireland",'Northern Ireland new suppressed'!J50,"ERROR")))))</f>
        <v>74</v>
      </c>
      <c r="M63" s="155">
        <f>IF('Drop-downs'!$B$9="U.K.",'UK new suppressed'!K50,IF('Drop-downs'!$B$9="England",'England new suppressed'!K50,IF('Drop-downs'!$B$9="Scotland",'Scotland new suppressed'!K50,IF('Drop-downs'!$B$9="Wales",'Wales new suppressed'!K50,IF('Drop-downs'!$B$9="Northern Ireland",'Northern Ireland new suppressed'!K50,"ERROR")))))</f>
        <v>966</v>
      </c>
      <c r="N63" s="156">
        <f>IF('Drop-downs'!$B$9="U.K.",'UK new suppressed'!L50,IF('Drop-downs'!$B$9="England",'England new suppressed'!L50,IF('Drop-downs'!$B$9="Scotland",'Scotland new suppressed'!L50,IF('Drop-downs'!$B$9="Wales",'Wales new suppressed'!L50,IF('Drop-downs'!$B$9="Northern Ireland",'Northern Ireland new suppressed'!L50,"ERROR")))))</f>
        <v>125</v>
      </c>
      <c r="O63" s="154">
        <f>IF('Drop-downs'!$B$9="U.K.",'UK new suppressed'!M50,IF('Drop-downs'!$B$9="England",'England new suppressed'!M50,IF('Drop-downs'!$B$9="Scotland",'Scotland new suppressed'!M50,IF('Drop-downs'!$B$9="Wales",'Wales new suppressed'!M50,IF('Drop-downs'!$B$9="Northern Ireland",'Northern Ireland new suppressed'!M50,"ERROR")))))</f>
        <v>74</v>
      </c>
      <c r="P63" s="155">
        <f>IF('Drop-downs'!$B$9="U.K.",'UK new suppressed'!N50,IF('Drop-downs'!$B$9="England",'England new suppressed'!N50,IF('Drop-downs'!$B$9="Scotland",'Scotland new suppressed'!N50,IF('Drop-downs'!$B$9="Wales",'Wales new suppressed'!N50,IF('Drop-downs'!$B$9="Northern Ireland",'Northern Ireland new suppressed'!N50,"ERROR")))))</f>
        <v>992</v>
      </c>
      <c r="Q63" s="156">
        <f>IF('Drop-downs'!$B$9="U.K.",'UK new suppressed'!O50,IF('Drop-downs'!$B$9="England",'England new suppressed'!O50,IF('Drop-downs'!$B$9="Scotland",'Scotland new suppressed'!O50,IF('Drop-downs'!$B$9="Wales",'Wales new suppressed'!O50,IF('Drop-downs'!$B$9="Northern Ireland",'Northern Ireland new suppressed'!O50,"ERROR")))))</f>
        <v>200</v>
      </c>
      <c r="R63" s="153"/>
      <c r="S63" s="154">
        <f>IF('Drop-downs'!$B$9="U.K.",'UK new suppressed'!Q50,IF('Drop-downs'!$B$9="England",'England new suppressed'!Q50,IF('Drop-downs'!$B$9="Scotland",'Scotland new suppressed'!Q50,IF('Drop-downs'!$B$9="Wales",'Wales new suppressed'!Q50,IF('Drop-downs'!$B$9="Northern Ireland",'Northern Ireland new suppressed'!Q50,"ERROR")))))</f>
        <v>10</v>
      </c>
      <c r="T63" s="155">
        <f>IF('Drop-downs'!$B$9="U.K.",'UK new suppressed'!R50,IF('Drop-downs'!$B$9="England",'England new suppressed'!R50,IF('Drop-downs'!$B$9="Scotland",'Scotland new suppressed'!R50,IF('Drop-downs'!$B$9="Wales",'Wales new suppressed'!R50,IF('Drop-downs'!$B$9="Northern Ireland",'Northern Ireland new suppressed'!R50,"ERROR")))))</f>
        <v>145</v>
      </c>
      <c r="U63" s="156">
        <f>IF('Drop-downs'!$B$9="U.K.",'UK new suppressed'!S50,IF('Drop-downs'!$B$9="England",'England new suppressed'!S50,IF('Drop-downs'!$B$9="Scotland",'Scotland new suppressed'!S50,IF('Drop-downs'!$B$9="Wales",'Wales new suppressed'!S50,IF('Drop-downs'!$B$9="Northern Ireland",'Northern Ireland new suppressed'!S50,"ERROR")))))</f>
        <v>26</v>
      </c>
      <c r="V63" s="154">
        <f>IF('Drop-downs'!$B$9="U.K.",'UK new suppressed'!T50,IF('Drop-downs'!$B$9="England",'England new suppressed'!T50,IF('Drop-downs'!$B$9="Scotland",'Scotland new suppressed'!T50,IF('Drop-downs'!$B$9="Wales",'Wales new suppressed'!T50,IF('Drop-downs'!$B$9="Northern Ireland",'Northern Ireland new suppressed'!T50,"ERROR")))))</f>
        <v>15</v>
      </c>
      <c r="W63" s="155">
        <f>IF('Drop-downs'!$B$9="U.K.",'UK new suppressed'!U50,IF('Drop-downs'!$B$9="England",'England new suppressed'!U50,IF('Drop-downs'!$B$9="Scotland",'Scotland new suppressed'!U50,IF('Drop-downs'!$B$9="Wales",'Wales new suppressed'!U50,IF('Drop-downs'!$B$9="Northern Ireland",'Northern Ireland new suppressed'!U50,"ERROR")))))</f>
        <v>82</v>
      </c>
      <c r="X63" s="156">
        <f>IF('Drop-downs'!$B$9="U.K.",'UK new suppressed'!V50,IF('Drop-downs'!$B$9="England",'England new suppressed'!V50,IF('Drop-downs'!$B$9="Scotland",'Scotland new suppressed'!V50,IF('Drop-downs'!$B$9="Wales",'Wales new suppressed'!V50,IF('Drop-downs'!$B$9="Northern Ireland",'Northern Ireland new suppressed'!V50,"ERROR")))))</f>
        <v>16</v>
      </c>
      <c r="Y63" s="153"/>
      <c r="Z63" s="154">
        <f>IF('Drop-downs'!$B$9="U.K.",'UK new suppressed'!X50,IF('Drop-downs'!$B$9="England",'England new suppressed'!X50,IF('Drop-downs'!$B$9="Scotland",'Scotland new suppressed'!X50,IF('Drop-downs'!$B$9="Wales",'Wales new suppressed'!X50,IF('Drop-downs'!$B$9="Northern Ireland",'Northern Ireland new suppressed'!X50,"ERROR")))))</f>
        <v>2071</v>
      </c>
      <c r="AA63" s="155">
        <f>IF('Drop-downs'!$B$9="U.K.",'UK new suppressed'!Y50,IF('Drop-downs'!$B$9="England",'England new suppressed'!Y50,IF('Drop-downs'!$B$9="Scotland",'Scotland new suppressed'!Y50,IF('Drop-downs'!$B$9="Wales",'Wales new suppressed'!Y50,IF('Drop-downs'!$B$9="Northern Ireland",'Northern Ireland new suppressed'!Y50,"ERROR")))))</f>
        <v>3023</v>
      </c>
      <c r="AB63" s="156">
        <f>IF('Drop-downs'!$B$9="U.K.",'UK new suppressed'!Z50,IF('Drop-downs'!$B$9="England",'England new suppressed'!Z50,IF('Drop-downs'!$B$9="Scotland",'Scotland new suppressed'!Z50,IF('Drop-downs'!$B$9="Wales",'Wales new suppressed'!Z50,IF('Drop-downs'!$B$9="Northern Ireland",'Northern Ireland new suppressed'!Z50,"ERROR")))))</f>
        <v>195</v>
      </c>
      <c r="AC63" s="154">
        <f>IF('Drop-downs'!$B$9="U.K.",'UK new suppressed'!AA50,IF('Drop-downs'!$B$9="England",'England new suppressed'!AA50,IF('Drop-downs'!$B$9="Scotland",'Scotland new suppressed'!AA50,IF('Drop-downs'!$B$9="Wales",'Wales new suppressed'!AA50,IF('Drop-downs'!$B$9="Northern Ireland",'Northern Ireland new suppressed'!AA50,"ERROR")))))</f>
        <v>2204</v>
      </c>
      <c r="AD63" s="155">
        <f>IF('Drop-downs'!$B$9="U.K.",'UK new suppressed'!AB50,IF('Drop-downs'!$B$9="England",'England new suppressed'!AB50,IF('Drop-downs'!$B$9="Scotland",'Scotland new suppressed'!AB50,IF('Drop-downs'!$B$9="Wales",'Wales new suppressed'!AB50,IF('Drop-downs'!$B$9="Northern Ireland",'Northern Ireland new suppressed'!AB50,"ERROR")))))</f>
        <v>4059</v>
      </c>
      <c r="AE63" s="156">
        <f>IF('Drop-downs'!$B$9="U.K.",'UK new suppressed'!AC50,IF('Drop-downs'!$B$9="England",'England new suppressed'!AC50,IF('Drop-downs'!$B$9="Scotland",'Scotland new suppressed'!AC50,IF('Drop-downs'!$B$9="Wales",'Wales new suppressed'!AC50,IF('Drop-downs'!$B$9="Northern Ireland",'Northern Ireland new suppressed'!AC50,"ERROR")))))</f>
        <v>342</v>
      </c>
      <c r="AF63" s="108"/>
      <c r="AG63" s="108"/>
      <c r="AH63" s="108"/>
      <c r="AI63" s="107"/>
    </row>
    <row r="64" spans="2:35" s="85" customFormat="1">
      <c r="B64" s="89">
        <v>1994</v>
      </c>
      <c r="C64" s="86"/>
      <c r="D64" s="150">
        <f>IF('Drop-downs'!$B$9="U.K.",'UK new suppressed'!B51,IF('Drop-downs'!$B$9="England",'England new suppressed'!B51,IF('Drop-downs'!$B$9="Scotland",'Scotland new suppressed'!B51,IF('Drop-downs'!$B$9="Wales",'Wales new suppressed'!B51,IF('Drop-downs'!$B$9="Northern Ireland",'Northern Ireland new suppressed'!B51,"ERROR")))))</f>
        <v>767</v>
      </c>
      <c r="E64" s="151">
        <f>IF('Drop-downs'!$B$9="U.K.",'UK new suppressed'!C51,IF('Drop-downs'!$B$9="England",'England new suppressed'!C51,IF('Drop-downs'!$B$9="Scotland",'Scotland new suppressed'!C51,IF('Drop-downs'!$B$9="Wales",'Wales new suppressed'!C51,IF('Drop-downs'!$B$9="Northern Ireland",'Northern Ireland new suppressed'!C51,"ERROR")))))</f>
        <v>7192</v>
      </c>
      <c r="F64" s="152">
        <f>IF('Drop-downs'!$B$9="U.K.",'UK new suppressed'!D51,IF('Drop-downs'!$B$9="England",'England new suppressed'!D51,IF('Drop-downs'!$B$9="Scotland",'Scotland new suppressed'!D51,IF('Drop-downs'!$B$9="Wales",'Wales new suppressed'!D51,IF('Drop-downs'!$B$9="Northern Ireland",'Northern Ireland new suppressed'!D51,"ERROR")))))</f>
        <v>468</v>
      </c>
      <c r="G64" s="153"/>
      <c r="H64" s="150" t="str">
        <f>IF('Drop-downs'!$B$9="U.K.",'UK new suppressed'!F51,IF('Drop-downs'!$B$9="England",'England new suppressed'!F51,IF('Drop-downs'!$B$9="Scotland",'Scotland new suppressed'!F51,IF('Drop-downs'!$B$9="Wales",'Wales new suppressed'!F51,IF('Drop-downs'!$B$9="Northern Ireland",'Northern Ireland new suppressed'!F51,"ERROR")))))</f>
        <v>&lt;5</v>
      </c>
      <c r="I64" s="151">
        <f>IF('Drop-downs'!$B$9="U.K.",'UK new suppressed'!G51,IF('Drop-downs'!$B$9="England",'England new suppressed'!G51,IF('Drop-downs'!$B$9="Scotland",'Scotland new suppressed'!G51,IF('Drop-downs'!$B$9="Wales",'Wales new suppressed'!G51,IF('Drop-downs'!$B$9="Northern Ireland",'Northern Ireland new suppressed'!G51,"ERROR")))))</f>
        <v>768</v>
      </c>
      <c r="J64" s="152">
        <f>IF('Drop-downs'!$B$9="U.K.",'UK new suppressed'!H51,IF('Drop-downs'!$B$9="England",'England new suppressed'!H51,IF('Drop-downs'!$B$9="Scotland",'Scotland new suppressed'!H51,IF('Drop-downs'!$B$9="Wales",'Wales new suppressed'!H51,IF('Drop-downs'!$B$9="Northern Ireland",'Northern Ireland new suppressed'!H51,"ERROR")))))</f>
        <v>232</v>
      </c>
      <c r="K64" s="153"/>
      <c r="L64" s="150">
        <f>IF('Drop-downs'!$B$9="U.K.",'UK new suppressed'!J51,IF('Drop-downs'!$B$9="England",'England new suppressed'!J51,IF('Drop-downs'!$B$9="Scotland",'Scotland new suppressed'!J51,IF('Drop-downs'!$B$9="Wales",'Wales new suppressed'!J51,IF('Drop-downs'!$B$9="Northern Ireland",'Northern Ireland new suppressed'!J51,"ERROR")))))</f>
        <v>63</v>
      </c>
      <c r="M64" s="151">
        <f>IF('Drop-downs'!$B$9="U.K.",'UK new suppressed'!K51,IF('Drop-downs'!$B$9="England",'England new suppressed'!K51,IF('Drop-downs'!$B$9="Scotland",'Scotland new suppressed'!K51,IF('Drop-downs'!$B$9="Wales",'Wales new suppressed'!K51,IF('Drop-downs'!$B$9="Northern Ireland",'Northern Ireland new suppressed'!K51,"ERROR")))))</f>
        <v>1030</v>
      </c>
      <c r="N64" s="152">
        <f>IF('Drop-downs'!$B$9="U.K.",'UK new suppressed'!L51,IF('Drop-downs'!$B$9="England",'England new suppressed'!L51,IF('Drop-downs'!$B$9="Scotland",'Scotland new suppressed'!L51,IF('Drop-downs'!$B$9="Wales",'Wales new suppressed'!L51,IF('Drop-downs'!$B$9="Northern Ireland",'Northern Ireland new suppressed'!L51,"ERROR")))))</f>
        <v>155</v>
      </c>
      <c r="O64" s="150">
        <f>IF('Drop-downs'!$B$9="U.K.",'UK new suppressed'!M51,IF('Drop-downs'!$B$9="England",'England new suppressed'!M51,IF('Drop-downs'!$B$9="Scotland",'Scotland new suppressed'!M51,IF('Drop-downs'!$B$9="Wales",'Wales new suppressed'!M51,IF('Drop-downs'!$B$9="Northern Ireland",'Northern Ireland new suppressed'!M51,"ERROR")))))</f>
        <v>59</v>
      </c>
      <c r="P64" s="151">
        <f>IF('Drop-downs'!$B$9="U.K.",'UK new suppressed'!N51,IF('Drop-downs'!$B$9="England",'England new suppressed'!N51,IF('Drop-downs'!$B$9="Scotland",'Scotland new suppressed'!N51,IF('Drop-downs'!$B$9="Wales",'Wales new suppressed'!N51,IF('Drop-downs'!$B$9="Northern Ireland",'Northern Ireland new suppressed'!N51,"ERROR")))))</f>
        <v>1011</v>
      </c>
      <c r="Q64" s="152">
        <f>IF('Drop-downs'!$B$9="U.K.",'UK new suppressed'!O51,IF('Drop-downs'!$B$9="England",'England new suppressed'!O51,IF('Drop-downs'!$B$9="Scotland",'Scotland new suppressed'!O51,IF('Drop-downs'!$B$9="Wales",'Wales new suppressed'!O51,IF('Drop-downs'!$B$9="Northern Ireland",'Northern Ireland new suppressed'!O51,"ERROR")))))</f>
        <v>251</v>
      </c>
      <c r="R64" s="153"/>
      <c r="S64" s="150">
        <f>IF('Drop-downs'!$B$9="U.K.",'UK new suppressed'!Q51,IF('Drop-downs'!$B$9="England",'England new suppressed'!Q51,IF('Drop-downs'!$B$9="Scotland",'Scotland new suppressed'!Q51,IF('Drop-downs'!$B$9="Wales",'Wales new suppressed'!Q51,IF('Drop-downs'!$B$9="Northern Ireland",'Northern Ireland new suppressed'!Q51,"ERROR")))))</f>
        <v>6</v>
      </c>
      <c r="T64" s="151">
        <f>IF('Drop-downs'!$B$9="U.K.",'UK new suppressed'!R51,IF('Drop-downs'!$B$9="England",'England new suppressed'!R51,IF('Drop-downs'!$B$9="Scotland",'Scotland new suppressed'!R51,IF('Drop-downs'!$B$9="Wales",'Wales new suppressed'!R51,IF('Drop-downs'!$B$9="Northern Ireland",'Northern Ireland new suppressed'!R51,"ERROR")))))</f>
        <v>159</v>
      </c>
      <c r="U64" s="152">
        <f>IF('Drop-downs'!$B$9="U.K.",'UK new suppressed'!S51,IF('Drop-downs'!$B$9="England",'England new suppressed'!S51,IF('Drop-downs'!$B$9="Scotland",'Scotland new suppressed'!S51,IF('Drop-downs'!$B$9="Wales",'Wales new suppressed'!S51,IF('Drop-downs'!$B$9="Northern Ireland",'Northern Ireland new suppressed'!S51,"ERROR")))))</f>
        <v>26</v>
      </c>
      <c r="V64" s="150">
        <f>IF('Drop-downs'!$B$9="U.K.",'UK new suppressed'!T51,IF('Drop-downs'!$B$9="England",'England new suppressed'!T51,IF('Drop-downs'!$B$9="Scotland",'Scotland new suppressed'!T51,IF('Drop-downs'!$B$9="Wales",'Wales new suppressed'!T51,IF('Drop-downs'!$B$9="Northern Ireland",'Northern Ireland new suppressed'!T51,"ERROR")))))</f>
        <v>16</v>
      </c>
      <c r="W64" s="151">
        <f>IF('Drop-downs'!$B$9="U.K.",'UK new suppressed'!U51,IF('Drop-downs'!$B$9="England",'England new suppressed'!U51,IF('Drop-downs'!$B$9="Scotland",'Scotland new suppressed'!U51,IF('Drop-downs'!$B$9="Wales",'Wales new suppressed'!U51,IF('Drop-downs'!$B$9="Northern Ireland",'Northern Ireland new suppressed'!U51,"ERROR")))))</f>
        <v>91</v>
      </c>
      <c r="X64" s="152">
        <f>IF('Drop-downs'!$B$9="U.K.",'UK new suppressed'!V51,IF('Drop-downs'!$B$9="England",'England new suppressed'!V51,IF('Drop-downs'!$B$9="Scotland",'Scotland new suppressed'!V51,IF('Drop-downs'!$B$9="Wales",'Wales new suppressed'!V51,IF('Drop-downs'!$B$9="Northern Ireland",'Northern Ireland new suppressed'!V51,"ERROR")))))</f>
        <v>19</v>
      </c>
      <c r="Y64" s="153"/>
      <c r="Z64" s="150">
        <f>IF('Drop-downs'!$B$9="U.K.",'UK new suppressed'!X51,IF('Drop-downs'!$B$9="England",'England new suppressed'!X51,IF('Drop-downs'!$B$9="Scotland",'Scotland new suppressed'!X51,IF('Drop-downs'!$B$9="Wales",'Wales new suppressed'!X51,IF('Drop-downs'!$B$9="Northern Ireland",'Northern Ireland new suppressed'!X51,"ERROR")))))</f>
        <v>2054</v>
      </c>
      <c r="AA64" s="151">
        <f>IF('Drop-downs'!$B$9="U.K.",'UK new suppressed'!Y51,IF('Drop-downs'!$B$9="England",'England new suppressed'!Y51,IF('Drop-downs'!$B$9="Scotland",'Scotland new suppressed'!Y51,IF('Drop-downs'!$B$9="Wales",'Wales new suppressed'!Y51,IF('Drop-downs'!$B$9="Northern Ireland",'Northern Ireland new suppressed'!Y51,"ERROR")))))</f>
        <v>3223</v>
      </c>
      <c r="AB64" s="152">
        <f>IF('Drop-downs'!$B$9="U.K.",'UK new suppressed'!Z51,IF('Drop-downs'!$B$9="England",'England new suppressed'!Z51,IF('Drop-downs'!$B$9="Scotland",'Scotland new suppressed'!Z51,IF('Drop-downs'!$B$9="Wales",'Wales new suppressed'!Z51,IF('Drop-downs'!$B$9="Northern Ireland",'Northern Ireland new suppressed'!Z51,"ERROR")))))</f>
        <v>260</v>
      </c>
      <c r="AC64" s="150">
        <f>IF('Drop-downs'!$B$9="U.K.",'UK new suppressed'!AA51,IF('Drop-downs'!$B$9="England",'England new suppressed'!AA51,IF('Drop-downs'!$B$9="Scotland",'Scotland new suppressed'!AA51,IF('Drop-downs'!$B$9="Wales",'Wales new suppressed'!AA51,IF('Drop-downs'!$B$9="Northern Ireland",'Northern Ireland new suppressed'!AA51,"ERROR")))))</f>
        <v>2271</v>
      </c>
      <c r="AD64" s="151">
        <f>IF('Drop-downs'!$B$9="U.K.",'UK new suppressed'!AB51,IF('Drop-downs'!$B$9="England",'England new suppressed'!AB51,IF('Drop-downs'!$B$9="Scotland",'Scotland new suppressed'!AB51,IF('Drop-downs'!$B$9="Wales",'Wales new suppressed'!AB51,IF('Drop-downs'!$B$9="Northern Ireland",'Northern Ireland new suppressed'!AB51,"ERROR")))))</f>
        <v>4266</v>
      </c>
      <c r="AE64" s="152">
        <f>IF('Drop-downs'!$B$9="U.K.",'UK new suppressed'!AC51,IF('Drop-downs'!$B$9="England",'England new suppressed'!AC51,IF('Drop-downs'!$B$9="Scotland",'Scotland new suppressed'!AC51,IF('Drop-downs'!$B$9="Wales",'Wales new suppressed'!AC51,IF('Drop-downs'!$B$9="Northern Ireland",'Northern Ireland new suppressed'!AC51,"ERROR")))))</f>
        <v>433</v>
      </c>
      <c r="AF64" s="106"/>
      <c r="AG64" s="106"/>
      <c r="AH64" s="106"/>
      <c r="AI64" s="107"/>
    </row>
    <row r="65" spans="2:35" s="85" customFormat="1">
      <c r="B65" s="90">
        <v>1995</v>
      </c>
      <c r="C65" s="86"/>
      <c r="D65" s="154">
        <f>IF('Drop-downs'!$B$9="U.K.",'UK new suppressed'!B52,IF('Drop-downs'!$B$9="England",'England new suppressed'!B52,IF('Drop-downs'!$B$9="Scotland",'Scotland new suppressed'!B52,IF('Drop-downs'!$B$9="Wales",'Wales new suppressed'!B52,IF('Drop-downs'!$B$9="Northern Ireland",'Northern Ireland new suppressed'!B52,"ERROR")))))</f>
        <v>911</v>
      </c>
      <c r="E65" s="155">
        <f>IF('Drop-downs'!$B$9="U.K.",'UK new suppressed'!C52,IF('Drop-downs'!$B$9="England",'England new suppressed'!C52,IF('Drop-downs'!$B$9="Scotland",'Scotland new suppressed'!C52,IF('Drop-downs'!$B$9="Wales",'Wales new suppressed'!C52,IF('Drop-downs'!$B$9="Northern Ireland",'Northern Ireland new suppressed'!C52,"ERROR")))))</f>
        <v>8675</v>
      </c>
      <c r="F65" s="156">
        <f>IF('Drop-downs'!$B$9="U.K.",'UK new suppressed'!D52,IF('Drop-downs'!$B$9="England",'England new suppressed'!D52,IF('Drop-downs'!$B$9="Scotland",'Scotland new suppressed'!D52,IF('Drop-downs'!$B$9="Wales",'Wales new suppressed'!D52,IF('Drop-downs'!$B$9="Northern Ireland",'Northern Ireland new suppressed'!D52,"ERROR")))))</f>
        <v>657</v>
      </c>
      <c r="G65" s="153"/>
      <c r="H65" s="154" t="str">
        <f>IF('Drop-downs'!$B$9="U.K.",'UK new suppressed'!F52,IF('Drop-downs'!$B$9="England",'England new suppressed'!F52,IF('Drop-downs'!$B$9="Scotland",'Scotland new suppressed'!F52,IF('Drop-downs'!$B$9="Wales",'Wales new suppressed'!F52,IF('Drop-downs'!$B$9="Northern Ireland",'Northern Ireland new suppressed'!F52,"ERROR")))))</f>
        <v>&lt;5</v>
      </c>
      <c r="I65" s="155">
        <f>IF('Drop-downs'!$B$9="U.K.",'UK new suppressed'!G52,IF('Drop-downs'!$B$9="England",'England new suppressed'!G52,IF('Drop-downs'!$B$9="Scotland",'Scotland new suppressed'!G52,IF('Drop-downs'!$B$9="Wales",'Wales new suppressed'!G52,IF('Drop-downs'!$B$9="Northern Ireland",'Northern Ireland new suppressed'!G52,"ERROR")))))</f>
        <v>1149</v>
      </c>
      <c r="J65" s="156">
        <f>IF('Drop-downs'!$B$9="U.K.",'UK new suppressed'!H52,IF('Drop-downs'!$B$9="England",'England new suppressed'!H52,IF('Drop-downs'!$B$9="Scotland",'Scotland new suppressed'!H52,IF('Drop-downs'!$B$9="Wales",'Wales new suppressed'!H52,IF('Drop-downs'!$B$9="Northern Ireland",'Northern Ireland new suppressed'!H52,"ERROR")))))</f>
        <v>371</v>
      </c>
      <c r="K65" s="153"/>
      <c r="L65" s="154">
        <f>IF('Drop-downs'!$B$9="U.K.",'UK new suppressed'!J52,IF('Drop-downs'!$B$9="England",'England new suppressed'!J52,IF('Drop-downs'!$B$9="Scotland",'Scotland new suppressed'!J52,IF('Drop-downs'!$B$9="Wales",'Wales new suppressed'!J52,IF('Drop-downs'!$B$9="Northern Ireland",'Northern Ireland new suppressed'!J52,"ERROR")))))</f>
        <v>66</v>
      </c>
      <c r="M65" s="155">
        <f>IF('Drop-downs'!$B$9="U.K.",'UK new suppressed'!K52,IF('Drop-downs'!$B$9="England",'England new suppressed'!K52,IF('Drop-downs'!$B$9="Scotland",'Scotland new suppressed'!K52,IF('Drop-downs'!$B$9="Wales",'Wales new suppressed'!K52,IF('Drop-downs'!$B$9="Northern Ireland",'Northern Ireland new suppressed'!K52,"ERROR")))))</f>
        <v>1244</v>
      </c>
      <c r="N65" s="156">
        <f>IF('Drop-downs'!$B$9="U.K.",'UK new suppressed'!L52,IF('Drop-downs'!$B$9="England",'England new suppressed'!L52,IF('Drop-downs'!$B$9="Scotland",'Scotland new suppressed'!L52,IF('Drop-downs'!$B$9="Wales",'Wales new suppressed'!L52,IF('Drop-downs'!$B$9="Northern Ireland",'Northern Ireland new suppressed'!L52,"ERROR")))))</f>
        <v>211</v>
      </c>
      <c r="O65" s="154">
        <f>IF('Drop-downs'!$B$9="U.K.",'UK new suppressed'!M52,IF('Drop-downs'!$B$9="England",'England new suppressed'!M52,IF('Drop-downs'!$B$9="Scotland",'Scotland new suppressed'!M52,IF('Drop-downs'!$B$9="Wales",'Wales new suppressed'!M52,IF('Drop-downs'!$B$9="Northern Ireland",'Northern Ireland new suppressed'!M52,"ERROR")))))</f>
        <v>64</v>
      </c>
      <c r="P65" s="155">
        <f>IF('Drop-downs'!$B$9="U.K.",'UK new suppressed'!N52,IF('Drop-downs'!$B$9="England",'England new suppressed'!N52,IF('Drop-downs'!$B$9="Scotland",'Scotland new suppressed'!N52,IF('Drop-downs'!$B$9="Wales",'Wales new suppressed'!N52,IF('Drop-downs'!$B$9="Northern Ireland",'Northern Ireland new suppressed'!N52,"ERROR")))))</f>
        <v>1215</v>
      </c>
      <c r="Q65" s="156">
        <f>IF('Drop-downs'!$B$9="U.K.",'UK new suppressed'!O52,IF('Drop-downs'!$B$9="England",'England new suppressed'!O52,IF('Drop-downs'!$B$9="Scotland",'Scotland new suppressed'!O52,IF('Drop-downs'!$B$9="Wales",'Wales new suppressed'!O52,IF('Drop-downs'!$B$9="Northern Ireland",'Northern Ireland new suppressed'!O52,"ERROR")))))</f>
        <v>357</v>
      </c>
      <c r="R65" s="153"/>
      <c r="S65" s="154">
        <f>IF('Drop-downs'!$B$9="U.K.",'UK new suppressed'!Q52,IF('Drop-downs'!$B$9="England",'England new suppressed'!Q52,IF('Drop-downs'!$B$9="Scotland",'Scotland new suppressed'!Q52,IF('Drop-downs'!$B$9="Wales",'Wales new suppressed'!Q52,IF('Drop-downs'!$B$9="Northern Ireland",'Northern Ireland new suppressed'!Q52,"ERROR")))))</f>
        <v>21</v>
      </c>
      <c r="T65" s="155">
        <f>IF('Drop-downs'!$B$9="U.K.",'UK new suppressed'!R52,IF('Drop-downs'!$B$9="England",'England new suppressed'!R52,IF('Drop-downs'!$B$9="Scotland",'Scotland new suppressed'!R52,IF('Drop-downs'!$B$9="Wales",'Wales new suppressed'!R52,IF('Drop-downs'!$B$9="Northern Ireland",'Northern Ireland new suppressed'!R52,"ERROR")))))</f>
        <v>195</v>
      </c>
      <c r="U65" s="156">
        <f>IF('Drop-downs'!$B$9="U.K.",'UK new suppressed'!S52,IF('Drop-downs'!$B$9="England",'England new suppressed'!S52,IF('Drop-downs'!$B$9="Scotland",'Scotland new suppressed'!S52,IF('Drop-downs'!$B$9="Wales",'Wales new suppressed'!S52,IF('Drop-downs'!$B$9="Northern Ireland",'Northern Ireland new suppressed'!S52,"ERROR")))))</f>
        <v>31</v>
      </c>
      <c r="V65" s="154">
        <f>IF('Drop-downs'!$B$9="U.K.",'UK new suppressed'!T52,IF('Drop-downs'!$B$9="England",'England new suppressed'!T52,IF('Drop-downs'!$B$9="Scotland",'Scotland new suppressed'!T52,IF('Drop-downs'!$B$9="Wales",'Wales new suppressed'!T52,IF('Drop-downs'!$B$9="Northern Ireland",'Northern Ireland new suppressed'!T52,"ERROR")))))</f>
        <v>12</v>
      </c>
      <c r="W65" s="155">
        <f>IF('Drop-downs'!$B$9="U.K.",'UK new suppressed'!U52,IF('Drop-downs'!$B$9="England",'England new suppressed'!U52,IF('Drop-downs'!$B$9="Scotland",'Scotland new suppressed'!U52,IF('Drop-downs'!$B$9="Wales",'Wales new suppressed'!U52,IF('Drop-downs'!$B$9="Northern Ireland",'Northern Ireland new suppressed'!U52,"ERROR")))))</f>
        <v>134</v>
      </c>
      <c r="X65" s="156">
        <f>IF('Drop-downs'!$B$9="U.K.",'UK new suppressed'!V52,IF('Drop-downs'!$B$9="England",'England new suppressed'!V52,IF('Drop-downs'!$B$9="Scotland",'Scotland new suppressed'!V52,IF('Drop-downs'!$B$9="Wales",'Wales new suppressed'!V52,IF('Drop-downs'!$B$9="Northern Ireland",'Northern Ireland new suppressed'!V52,"ERROR")))))</f>
        <v>22</v>
      </c>
      <c r="Y65" s="153"/>
      <c r="Z65" s="154">
        <f>IF('Drop-downs'!$B$9="U.K.",'UK new suppressed'!X52,IF('Drop-downs'!$B$9="England",'England new suppressed'!X52,IF('Drop-downs'!$B$9="Scotland",'Scotland new suppressed'!X52,IF('Drop-downs'!$B$9="Wales",'Wales new suppressed'!X52,IF('Drop-downs'!$B$9="Northern Ireland",'Northern Ireland new suppressed'!X52,"ERROR")))))</f>
        <v>2520</v>
      </c>
      <c r="AA65" s="155">
        <f>IF('Drop-downs'!$B$9="U.K.",'UK new suppressed'!Y52,IF('Drop-downs'!$B$9="England",'England new suppressed'!Y52,IF('Drop-downs'!$B$9="Scotland",'Scotland new suppressed'!Y52,IF('Drop-downs'!$B$9="Wales",'Wales new suppressed'!Y52,IF('Drop-downs'!$B$9="Northern Ireland",'Northern Ireland new suppressed'!Y52,"ERROR")))))</f>
        <v>3947</v>
      </c>
      <c r="AB65" s="156">
        <f>IF('Drop-downs'!$B$9="U.K.",'UK new suppressed'!Z52,IF('Drop-downs'!$B$9="England",'England new suppressed'!Z52,IF('Drop-downs'!$B$9="Scotland",'Scotland new suppressed'!Z52,IF('Drop-downs'!$B$9="Wales",'Wales new suppressed'!Z52,IF('Drop-downs'!$B$9="Northern Ireland",'Northern Ireland new suppressed'!Z52,"ERROR")))))</f>
        <v>395</v>
      </c>
      <c r="AC65" s="154">
        <f>IF('Drop-downs'!$B$9="U.K.",'UK new suppressed'!AA52,IF('Drop-downs'!$B$9="England",'England new suppressed'!AA52,IF('Drop-downs'!$B$9="Scotland",'Scotland new suppressed'!AA52,IF('Drop-downs'!$B$9="Wales",'Wales new suppressed'!AA52,IF('Drop-downs'!$B$9="Northern Ireland",'Northern Ireland new suppressed'!AA52,"ERROR")))))</f>
        <v>2615</v>
      </c>
      <c r="AD65" s="155">
        <f>IF('Drop-downs'!$B$9="U.K.",'UK new suppressed'!AB52,IF('Drop-downs'!$B$9="England",'England new suppressed'!AB52,IF('Drop-downs'!$B$9="Scotland",'Scotland new suppressed'!AB52,IF('Drop-downs'!$B$9="Wales",'Wales new suppressed'!AB52,IF('Drop-downs'!$B$9="Northern Ireland",'Northern Ireland new suppressed'!AB52,"ERROR")))))</f>
        <v>5284</v>
      </c>
      <c r="AE65" s="156">
        <f>IF('Drop-downs'!$B$9="U.K.",'UK new suppressed'!AC52,IF('Drop-downs'!$B$9="England",'England new suppressed'!AC52,IF('Drop-downs'!$B$9="Scotland",'Scotland new suppressed'!AC52,IF('Drop-downs'!$B$9="Wales",'Wales new suppressed'!AC52,IF('Drop-downs'!$B$9="Northern Ireland",'Northern Ireland new suppressed'!AC52,"ERROR")))))</f>
        <v>600</v>
      </c>
      <c r="AF65" s="108"/>
      <c r="AG65" s="108"/>
      <c r="AH65" s="108"/>
      <c r="AI65" s="107"/>
    </row>
    <row r="66" spans="2:35" s="85" customFormat="1">
      <c r="B66" s="89">
        <v>1996</v>
      </c>
      <c r="C66" s="86"/>
      <c r="D66" s="150">
        <f>IF('Drop-downs'!$B$9="U.K.",'UK new suppressed'!B53,IF('Drop-downs'!$B$9="England",'England new suppressed'!B53,IF('Drop-downs'!$B$9="Scotland",'Scotland new suppressed'!B53,IF('Drop-downs'!$B$9="Wales",'Wales new suppressed'!B53,IF('Drop-downs'!$B$9="Northern Ireland",'Northern Ireland new suppressed'!B53,"ERROR")))))</f>
        <v>1009</v>
      </c>
      <c r="E66" s="151">
        <f>IF('Drop-downs'!$B$9="U.K.",'UK new suppressed'!C53,IF('Drop-downs'!$B$9="England",'England new suppressed'!C53,IF('Drop-downs'!$B$9="Scotland",'Scotland new suppressed'!C53,IF('Drop-downs'!$B$9="Wales",'Wales new suppressed'!C53,IF('Drop-downs'!$B$9="Northern Ireland",'Northern Ireland new suppressed'!C53,"ERROR")))))</f>
        <v>9375</v>
      </c>
      <c r="F66" s="152">
        <f>IF('Drop-downs'!$B$9="U.K.",'UK new suppressed'!D53,IF('Drop-downs'!$B$9="England",'England new suppressed'!D53,IF('Drop-downs'!$B$9="Scotland",'Scotland new suppressed'!D53,IF('Drop-downs'!$B$9="Wales",'Wales new suppressed'!D53,IF('Drop-downs'!$B$9="Northern Ireland",'Northern Ireland new suppressed'!D53,"ERROR")))))</f>
        <v>871</v>
      </c>
      <c r="G66" s="153"/>
      <c r="H66" s="150">
        <f>IF('Drop-downs'!$B$9="U.K.",'UK new suppressed'!F53,IF('Drop-downs'!$B$9="England",'England new suppressed'!F53,IF('Drop-downs'!$B$9="Scotland",'Scotland new suppressed'!F53,IF('Drop-downs'!$B$9="Wales",'Wales new suppressed'!F53,IF('Drop-downs'!$B$9="Northern Ireland",'Northern Ireland new suppressed'!F53,"ERROR")))))</f>
        <v>5</v>
      </c>
      <c r="I66" s="151">
        <f>IF('Drop-downs'!$B$9="U.K.",'UK new suppressed'!G53,IF('Drop-downs'!$B$9="England",'England new suppressed'!G53,IF('Drop-downs'!$B$9="Scotland",'Scotland new suppressed'!G53,IF('Drop-downs'!$B$9="Wales",'Wales new suppressed'!G53,IF('Drop-downs'!$B$9="Northern Ireland",'Northern Ireland new suppressed'!G53,"ERROR")))))</f>
        <v>1462</v>
      </c>
      <c r="J66" s="152">
        <f>IF('Drop-downs'!$B$9="U.K.",'UK new suppressed'!H53,IF('Drop-downs'!$B$9="England",'England new suppressed'!H53,IF('Drop-downs'!$B$9="Scotland",'Scotland new suppressed'!H53,IF('Drop-downs'!$B$9="Wales",'Wales new suppressed'!H53,IF('Drop-downs'!$B$9="Northern Ireland",'Northern Ireland new suppressed'!H53,"ERROR")))))</f>
        <v>513</v>
      </c>
      <c r="K66" s="153"/>
      <c r="L66" s="150">
        <f>IF('Drop-downs'!$B$9="U.K.",'UK new suppressed'!J53,IF('Drop-downs'!$B$9="England",'England new suppressed'!J53,IF('Drop-downs'!$B$9="Scotland",'Scotland new suppressed'!J53,IF('Drop-downs'!$B$9="Wales",'Wales new suppressed'!J53,IF('Drop-downs'!$B$9="Northern Ireland",'Northern Ireland new suppressed'!J53,"ERROR")))))</f>
        <v>90</v>
      </c>
      <c r="M66" s="151">
        <f>IF('Drop-downs'!$B$9="U.K.",'UK new suppressed'!K53,IF('Drop-downs'!$B$9="England",'England new suppressed'!K53,IF('Drop-downs'!$B$9="Scotland",'Scotland new suppressed'!K53,IF('Drop-downs'!$B$9="Wales",'Wales new suppressed'!K53,IF('Drop-downs'!$B$9="Northern Ireland",'Northern Ireland new suppressed'!K53,"ERROR")))))</f>
        <v>1542</v>
      </c>
      <c r="N66" s="152">
        <f>IF('Drop-downs'!$B$9="U.K.",'UK new suppressed'!L53,IF('Drop-downs'!$B$9="England",'England new suppressed'!L53,IF('Drop-downs'!$B$9="Scotland",'Scotland new suppressed'!L53,IF('Drop-downs'!$B$9="Wales",'Wales new suppressed'!L53,IF('Drop-downs'!$B$9="Northern Ireland",'Northern Ireland new suppressed'!L53,"ERROR")))))</f>
        <v>305</v>
      </c>
      <c r="O66" s="150">
        <f>IF('Drop-downs'!$B$9="U.K.",'UK new suppressed'!M53,IF('Drop-downs'!$B$9="England",'England new suppressed'!M53,IF('Drop-downs'!$B$9="Scotland",'Scotland new suppressed'!M53,IF('Drop-downs'!$B$9="Wales",'Wales new suppressed'!M53,IF('Drop-downs'!$B$9="Northern Ireland",'Northern Ireland new suppressed'!M53,"ERROR")))))</f>
        <v>88</v>
      </c>
      <c r="P66" s="151">
        <f>IF('Drop-downs'!$B$9="U.K.",'UK new suppressed'!N53,IF('Drop-downs'!$B$9="England",'England new suppressed'!N53,IF('Drop-downs'!$B$9="Scotland",'Scotland new suppressed'!N53,IF('Drop-downs'!$B$9="Wales",'Wales new suppressed'!N53,IF('Drop-downs'!$B$9="Northern Ireland",'Northern Ireland new suppressed'!N53,"ERROR")))))</f>
        <v>1389</v>
      </c>
      <c r="Q66" s="152">
        <f>IF('Drop-downs'!$B$9="U.K.",'UK new suppressed'!O53,IF('Drop-downs'!$B$9="England",'England new suppressed'!O53,IF('Drop-downs'!$B$9="Scotland",'Scotland new suppressed'!O53,IF('Drop-downs'!$B$9="Wales",'Wales new suppressed'!O53,IF('Drop-downs'!$B$9="Northern Ireland",'Northern Ireland new suppressed'!O53,"ERROR")))))</f>
        <v>461</v>
      </c>
      <c r="R66" s="153"/>
      <c r="S66" s="150">
        <f>IF('Drop-downs'!$B$9="U.K.",'UK new suppressed'!Q53,IF('Drop-downs'!$B$9="England",'England new suppressed'!Q53,IF('Drop-downs'!$B$9="Scotland",'Scotland new suppressed'!Q53,IF('Drop-downs'!$B$9="Wales",'Wales new suppressed'!Q53,IF('Drop-downs'!$B$9="Northern Ireland",'Northern Ireland new suppressed'!Q53,"ERROR")))))</f>
        <v>16</v>
      </c>
      <c r="T66" s="151">
        <f>IF('Drop-downs'!$B$9="U.K.",'UK new suppressed'!R53,IF('Drop-downs'!$B$9="England",'England new suppressed'!R53,IF('Drop-downs'!$B$9="Scotland",'Scotland new suppressed'!R53,IF('Drop-downs'!$B$9="Wales",'Wales new suppressed'!R53,IF('Drop-downs'!$B$9="Northern Ireland",'Northern Ireland new suppressed'!R53,"ERROR")))))</f>
        <v>219</v>
      </c>
      <c r="U66" s="152">
        <f>IF('Drop-downs'!$B$9="U.K.",'UK new suppressed'!S53,IF('Drop-downs'!$B$9="England",'England new suppressed'!S53,IF('Drop-downs'!$B$9="Scotland",'Scotland new suppressed'!S53,IF('Drop-downs'!$B$9="Wales",'Wales new suppressed'!S53,IF('Drop-downs'!$B$9="Northern Ireland",'Northern Ireland new suppressed'!S53,"ERROR")))))</f>
        <v>43</v>
      </c>
      <c r="V66" s="150">
        <f>IF('Drop-downs'!$B$9="U.K.",'UK new suppressed'!T53,IF('Drop-downs'!$B$9="England",'England new suppressed'!T53,IF('Drop-downs'!$B$9="Scotland",'Scotland new suppressed'!T53,IF('Drop-downs'!$B$9="Wales",'Wales new suppressed'!T53,IF('Drop-downs'!$B$9="Northern Ireland",'Northern Ireland new suppressed'!T53,"ERROR")))))</f>
        <v>12</v>
      </c>
      <c r="W66" s="151">
        <f>IF('Drop-downs'!$B$9="U.K.",'UK new suppressed'!U53,IF('Drop-downs'!$B$9="England",'England new suppressed'!U53,IF('Drop-downs'!$B$9="Scotland",'Scotland new suppressed'!U53,IF('Drop-downs'!$B$9="Wales",'Wales new suppressed'!U53,IF('Drop-downs'!$B$9="Northern Ireland",'Northern Ireland new suppressed'!U53,"ERROR")))))</f>
        <v>143</v>
      </c>
      <c r="X66" s="152">
        <f>IF('Drop-downs'!$B$9="U.K.",'UK new suppressed'!V53,IF('Drop-downs'!$B$9="England",'England new suppressed'!V53,IF('Drop-downs'!$B$9="Scotland",'Scotland new suppressed'!V53,IF('Drop-downs'!$B$9="Wales",'Wales new suppressed'!V53,IF('Drop-downs'!$B$9="Northern Ireland",'Northern Ireland new suppressed'!V53,"ERROR")))))</f>
        <v>42</v>
      </c>
      <c r="Y66" s="153"/>
      <c r="Z66" s="150">
        <f>IF('Drop-downs'!$B$9="U.K.",'UK new suppressed'!X53,IF('Drop-downs'!$B$9="England",'England new suppressed'!X53,IF('Drop-downs'!$B$9="Scotland",'Scotland new suppressed'!X53,IF('Drop-downs'!$B$9="Wales",'Wales new suppressed'!X53,IF('Drop-downs'!$B$9="Northern Ireland",'Northern Ireland new suppressed'!X53,"ERROR")))))</f>
        <v>2444</v>
      </c>
      <c r="AA66" s="151">
        <f>IF('Drop-downs'!$B$9="U.K.",'UK new suppressed'!Y53,IF('Drop-downs'!$B$9="England",'England new suppressed'!Y53,IF('Drop-downs'!$B$9="Scotland",'Scotland new suppressed'!Y53,IF('Drop-downs'!$B$9="Wales",'Wales new suppressed'!Y53,IF('Drop-downs'!$B$9="Northern Ireland",'Northern Ireland new suppressed'!Y53,"ERROR")))))</f>
        <v>4125</v>
      </c>
      <c r="AB66" s="152">
        <f>IF('Drop-downs'!$B$9="U.K.",'UK new suppressed'!Z53,IF('Drop-downs'!$B$9="England",'England new suppressed'!Z53,IF('Drop-downs'!$B$9="Scotland",'Scotland new suppressed'!Z53,IF('Drop-downs'!$B$9="Wales",'Wales new suppressed'!Z53,IF('Drop-downs'!$B$9="Northern Ireland",'Northern Ireland new suppressed'!Z53,"ERROR")))))</f>
        <v>479</v>
      </c>
      <c r="AC66" s="150">
        <f>IF('Drop-downs'!$B$9="U.K.",'UK new suppressed'!AA53,IF('Drop-downs'!$B$9="England",'England new suppressed'!AA53,IF('Drop-downs'!$B$9="Scotland",'Scotland new suppressed'!AA53,IF('Drop-downs'!$B$9="Wales",'Wales new suppressed'!AA53,IF('Drop-downs'!$B$9="Northern Ireland",'Northern Ireland new suppressed'!AA53,"ERROR")))))</f>
        <v>2677</v>
      </c>
      <c r="AD66" s="151">
        <f>IF('Drop-downs'!$B$9="U.K.",'UK new suppressed'!AB53,IF('Drop-downs'!$B$9="England",'England new suppressed'!AB53,IF('Drop-downs'!$B$9="Scotland",'Scotland new suppressed'!AB53,IF('Drop-downs'!$B$9="Wales",'Wales new suppressed'!AB53,IF('Drop-downs'!$B$9="Northern Ireland",'Northern Ireland new suppressed'!AB53,"ERROR")))))</f>
        <v>5398</v>
      </c>
      <c r="AE66" s="152">
        <f>IF('Drop-downs'!$B$9="U.K.",'UK new suppressed'!AC53,IF('Drop-downs'!$B$9="England",'England new suppressed'!AC53,IF('Drop-downs'!$B$9="Scotland",'Scotland new suppressed'!AC53,IF('Drop-downs'!$B$9="Wales",'Wales new suppressed'!AC53,IF('Drop-downs'!$B$9="Northern Ireland",'Northern Ireland new suppressed'!AC53,"ERROR")))))</f>
        <v>715</v>
      </c>
      <c r="AF66" s="106"/>
      <c r="AG66" s="106"/>
      <c r="AH66" s="106"/>
      <c r="AI66" s="107"/>
    </row>
    <row r="67" spans="2:35" s="85" customFormat="1">
      <c r="B67" s="90">
        <v>1997</v>
      </c>
      <c r="C67" s="86"/>
      <c r="D67" s="154">
        <f>IF('Drop-downs'!$B$9="U.K.",'UK new suppressed'!B54,IF('Drop-downs'!$B$9="England",'England new suppressed'!B54,IF('Drop-downs'!$B$9="Scotland",'Scotland new suppressed'!B54,IF('Drop-downs'!$B$9="Wales",'Wales new suppressed'!B54,IF('Drop-downs'!$B$9="Northern Ireland",'Northern Ireland new suppressed'!B54,"ERROR")))))</f>
        <v>1068</v>
      </c>
      <c r="E67" s="155">
        <f>IF('Drop-downs'!$B$9="U.K.",'UK new suppressed'!C54,IF('Drop-downs'!$B$9="England",'England new suppressed'!C54,IF('Drop-downs'!$B$9="Scotland",'Scotland new suppressed'!C54,IF('Drop-downs'!$B$9="Wales",'Wales new suppressed'!C54,IF('Drop-downs'!$B$9="Northern Ireland",'Northern Ireland new suppressed'!C54,"ERROR")))))</f>
        <v>10610</v>
      </c>
      <c r="F67" s="156">
        <f>IF('Drop-downs'!$B$9="U.K.",'UK new suppressed'!D54,IF('Drop-downs'!$B$9="England",'England new suppressed'!D54,IF('Drop-downs'!$B$9="Scotland",'Scotland new suppressed'!D54,IF('Drop-downs'!$B$9="Wales",'Wales new suppressed'!D54,IF('Drop-downs'!$B$9="Northern Ireland",'Northern Ireland new suppressed'!D54,"ERROR")))))</f>
        <v>1119</v>
      </c>
      <c r="G67" s="153"/>
      <c r="H67" s="154" t="str">
        <f>IF('Drop-downs'!$B$9="U.K.",'UK new suppressed'!F54,IF('Drop-downs'!$B$9="England",'England new suppressed'!F54,IF('Drop-downs'!$B$9="Scotland",'Scotland new suppressed'!F54,IF('Drop-downs'!$B$9="Wales",'Wales new suppressed'!F54,IF('Drop-downs'!$B$9="Northern Ireland",'Northern Ireland new suppressed'!F54,"ERROR")))))</f>
        <v>&lt;5</v>
      </c>
      <c r="I67" s="155">
        <f>IF('Drop-downs'!$B$9="U.K.",'UK new suppressed'!G54,IF('Drop-downs'!$B$9="England",'England new suppressed'!G54,IF('Drop-downs'!$B$9="Scotland",'Scotland new suppressed'!G54,IF('Drop-downs'!$B$9="Wales",'Wales new suppressed'!G54,IF('Drop-downs'!$B$9="Northern Ireland",'Northern Ireland new suppressed'!G54,"ERROR")))))</f>
        <v>1910</v>
      </c>
      <c r="J67" s="156">
        <f>IF('Drop-downs'!$B$9="U.K.",'UK new suppressed'!H54,IF('Drop-downs'!$B$9="England",'England new suppressed'!H54,IF('Drop-downs'!$B$9="Scotland",'Scotland new suppressed'!H54,IF('Drop-downs'!$B$9="Wales",'Wales new suppressed'!H54,IF('Drop-downs'!$B$9="Northern Ireland",'Northern Ireland new suppressed'!H54,"ERROR")))))</f>
        <v>641</v>
      </c>
      <c r="K67" s="153"/>
      <c r="L67" s="154">
        <f>IF('Drop-downs'!$B$9="U.K.",'UK new suppressed'!J54,IF('Drop-downs'!$B$9="England",'England new suppressed'!J54,IF('Drop-downs'!$B$9="Scotland",'Scotland new suppressed'!J54,IF('Drop-downs'!$B$9="Wales",'Wales new suppressed'!J54,IF('Drop-downs'!$B$9="Northern Ireland",'Northern Ireland new suppressed'!J54,"ERROR")))))</f>
        <v>94</v>
      </c>
      <c r="M67" s="155">
        <f>IF('Drop-downs'!$B$9="U.K.",'UK new suppressed'!K54,IF('Drop-downs'!$B$9="England",'England new suppressed'!K54,IF('Drop-downs'!$B$9="Scotland",'Scotland new suppressed'!K54,IF('Drop-downs'!$B$9="Wales",'Wales new suppressed'!K54,IF('Drop-downs'!$B$9="Northern Ireland",'Northern Ireland new suppressed'!K54,"ERROR")))))</f>
        <v>1679</v>
      </c>
      <c r="N67" s="156">
        <f>IF('Drop-downs'!$B$9="U.K.",'UK new suppressed'!L54,IF('Drop-downs'!$B$9="England",'England new suppressed'!L54,IF('Drop-downs'!$B$9="Scotland",'Scotland new suppressed'!L54,IF('Drop-downs'!$B$9="Wales",'Wales new suppressed'!L54,IF('Drop-downs'!$B$9="Northern Ireland",'Northern Ireland new suppressed'!L54,"ERROR")))))</f>
        <v>392</v>
      </c>
      <c r="O67" s="154">
        <f>IF('Drop-downs'!$B$9="U.K.",'UK new suppressed'!M54,IF('Drop-downs'!$B$9="England",'England new suppressed'!M54,IF('Drop-downs'!$B$9="Scotland",'Scotland new suppressed'!M54,IF('Drop-downs'!$B$9="Wales",'Wales new suppressed'!M54,IF('Drop-downs'!$B$9="Northern Ireland",'Northern Ireland new suppressed'!M54,"ERROR")))))</f>
        <v>80</v>
      </c>
      <c r="P67" s="155">
        <f>IF('Drop-downs'!$B$9="U.K.",'UK new suppressed'!N54,IF('Drop-downs'!$B$9="England",'England new suppressed'!N54,IF('Drop-downs'!$B$9="Scotland",'Scotland new suppressed'!N54,IF('Drop-downs'!$B$9="Wales",'Wales new suppressed'!N54,IF('Drop-downs'!$B$9="Northern Ireland",'Northern Ireland new suppressed'!N54,"ERROR")))))</f>
        <v>1500</v>
      </c>
      <c r="Q67" s="156">
        <f>IF('Drop-downs'!$B$9="U.K.",'UK new suppressed'!O54,IF('Drop-downs'!$B$9="England",'England new suppressed'!O54,IF('Drop-downs'!$B$9="Scotland",'Scotland new suppressed'!O54,IF('Drop-downs'!$B$9="Wales",'Wales new suppressed'!O54,IF('Drop-downs'!$B$9="Northern Ireland",'Northern Ireland new suppressed'!O54,"ERROR")))))</f>
        <v>532</v>
      </c>
      <c r="R67" s="153"/>
      <c r="S67" s="154">
        <f>IF('Drop-downs'!$B$9="U.K.",'UK new suppressed'!Q54,IF('Drop-downs'!$B$9="England",'England new suppressed'!Q54,IF('Drop-downs'!$B$9="Scotland",'Scotland new suppressed'!Q54,IF('Drop-downs'!$B$9="Wales",'Wales new suppressed'!Q54,IF('Drop-downs'!$B$9="Northern Ireland",'Northern Ireland new suppressed'!Q54,"ERROR")))))</f>
        <v>18</v>
      </c>
      <c r="T67" s="155">
        <f>IF('Drop-downs'!$B$9="U.K.",'UK new suppressed'!R54,IF('Drop-downs'!$B$9="England",'England new suppressed'!R54,IF('Drop-downs'!$B$9="Scotland",'Scotland new suppressed'!R54,IF('Drop-downs'!$B$9="Wales",'Wales new suppressed'!R54,IF('Drop-downs'!$B$9="Northern Ireland",'Northern Ireland new suppressed'!R54,"ERROR")))))</f>
        <v>241</v>
      </c>
      <c r="U67" s="156">
        <f>IF('Drop-downs'!$B$9="U.K.",'UK new suppressed'!S54,IF('Drop-downs'!$B$9="England",'England new suppressed'!S54,IF('Drop-downs'!$B$9="Scotland",'Scotland new suppressed'!S54,IF('Drop-downs'!$B$9="Wales",'Wales new suppressed'!S54,IF('Drop-downs'!$B$9="Northern Ireland",'Northern Ireland new suppressed'!S54,"ERROR")))))</f>
        <v>47</v>
      </c>
      <c r="V67" s="154">
        <f>IF('Drop-downs'!$B$9="U.K.",'UK new suppressed'!T54,IF('Drop-downs'!$B$9="England",'England new suppressed'!T54,IF('Drop-downs'!$B$9="Scotland",'Scotland new suppressed'!T54,IF('Drop-downs'!$B$9="Wales",'Wales new suppressed'!T54,IF('Drop-downs'!$B$9="Northern Ireland",'Northern Ireland new suppressed'!T54,"ERROR")))))</f>
        <v>17</v>
      </c>
      <c r="W67" s="155">
        <f>IF('Drop-downs'!$B$9="U.K.",'UK new suppressed'!U54,IF('Drop-downs'!$B$9="England",'England new suppressed'!U54,IF('Drop-downs'!$B$9="Scotland",'Scotland new suppressed'!U54,IF('Drop-downs'!$B$9="Wales",'Wales new suppressed'!U54,IF('Drop-downs'!$B$9="Northern Ireland",'Northern Ireland new suppressed'!U54,"ERROR")))))</f>
        <v>159</v>
      </c>
      <c r="X67" s="156">
        <f>IF('Drop-downs'!$B$9="U.K.",'UK new suppressed'!V54,IF('Drop-downs'!$B$9="England",'England new suppressed'!V54,IF('Drop-downs'!$B$9="Scotland",'Scotland new suppressed'!V54,IF('Drop-downs'!$B$9="Wales",'Wales new suppressed'!V54,IF('Drop-downs'!$B$9="Northern Ireland",'Northern Ireland new suppressed'!V54,"ERROR")))))</f>
        <v>45</v>
      </c>
      <c r="Y67" s="153"/>
      <c r="Z67" s="154">
        <f>IF('Drop-downs'!$B$9="U.K.",'UK new suppressed'!X54,IF('Drop-downs'!$B$9="England",'England new suppressed'!X54,IF('Drop-downs'!$B$9="Scotland",'Scotland new suppressed'!X54,IF('Drop-downs'!$B$9="Wales",'Wales new suppressed'!X54,IF('Drop-downs'!$B$9="Northern Ireland",'Northern Ireland new suppressed'!X54,"ERROR")))))</f>
        <v>2708</v>
      </c>
      <c r="AA67" s="155">
        <f>IF('Drop-downs'!$B$9="U.K.",'UK new suppressed'!Y54,IF('Drop-downs'!$B$9="England",'England new suppressed'!Y54,IF('Drop-downs'!$B$9="Scotland",'Scotland new suppressed'!Y54,IF('Drop-downs'!$B$9="Wales",'Wales new suppressed'!Y54,IF('Drop-downs'!$B$9="Northern Ireland",'Northern Ireland new suppressed'!Y54,"ERROR")))))</f>
        <v>4616</v>
      </c>
      <c r="AB67" s="156">
        <f>IF('Drop-downs'!$B$9="U.K.",'UK new suppressed'!Z54,IF('Drop-downs'!$B$9="England",'England new suppressed'!Z54,IF('Drop-downs'!$B$9="Scotland",'Scotland new suppressed'!Z54,IF('Drop-downs'!$B$9="Wales",'Wales new suppressed'!Z54,IF('Drop-downs'!$B$9="Northern Ireland",'Northern Ireland new suppressed'!Z54,"ERROR")))))</f>
        <v>588</v>
      </c>
      <c r="AC67" s="154">
        <f>IF('Drop-downs'!$B$9="U.K.",'UK new suppressed'!AA54,IF('Drop-downs'!$B$9="England",'England new suppressed'!AA54,IF('Drop-downs'!$B$9="Scotland",'Scotland new suppressed'!AA54,IF('Drop-downs'!$B$9="Wales",'Wales new suppressed'!AA54,IF('Drop-downs'!$B$9="Northern Ireland",'Northern Ireland new suppressed'!AA54,"ERROR")))))</f>
        <v>2756</v>
      </c>
      <c r="AD67" s="155">
        <f>IF('Drop-downs'!$B$9="U.K.",'UK new suppressed'!AB54,IF('Drop-downs'!$B$9="England",'England new suppressed'!AB54,IF('Drop-downs'!$B$9="Scotland",'Scotland new suppressed'!AB54,IF('Drop-downs'!$B$9="Wales",'Wales new suppressed'!AB54,IF('Drop-downs'!$B$9="Northern Ireland",'Northern Ireland new suppressed'!AB54,"ERROR")))))</f>
        <v>6155</v>
      </c>
      <c r="AE67" s="156">
        <f>IF('Drop-downs'!$B$9="U.K.",'UK new suppressed'!AC54,IF('Drop-downs'!$B$9="England",'England new suppressed'!AC54,IF('Drop-downs'!$B$9="Scotland",'Scotland new suppressed'!AC54,IF('Drop-downs'!$B$9="Wales",'Wales new suppressed'!AC54,IF('Drop-downs'!$B$9="Northern Ireland",'Northern Ireland new suppressed'!AC54,"ERROR")))))</f>
        <v>869</v>
      </c>
      <c r="AF67" s="108"/>
      <c r="AG67" s="108"/>
      <c r="AH67" s="108"/>
      <c r="AI67" s="107"/>
    </row>
    <row r="68" spans="2:35" s="85" customFormat="1">
      <c r="B68" s="89">
        <v>1998</v>
      </c>
      <c r="C68" s="86"/>
      <c r="D68" s="150">
        <f>IF('Drop-downs'!$B$9="U.K.",'UK new suppressed'!B55,IF('Drop-downs'!$B$9="England",'England new suppressed'!B55,IF('Drop-downs'!$B$9="Scotland",'Scotland new suppressed'!B55,IF('Drop-downs'!$B$9="Wales",'Wales new suppressed'!B55,IF('Drop-downs'!$B$9="Northern Ireland",'Northern Ireland new suppressed'!B55,"ERROR")))))</f>
        <v>1041</v>
      </c>
      <c r="E68" s="151">
        <f>IF('Drop-downs'!$B$9="U.K.",'UK new suppressed'!C55,IF('Drop-downs'!$B$9="England",'England new suppressed'!C55,IF('Drop-downs'!$B$9="Scotland",'Scotland new suppressed'!C55,IF('Drop-downs'!$B$9="Wales",'Wales new suppressed'!C55,IF('Drop-downs'!$B$9="Northern Ireland",'Northern Ireland new suppressed'!C55,"ERROR")))))</f>
        <v>11681</v>
      </c>
      <c r="F68" s="152">
        <f>IF('Drop-downs'!$B$9="U.K.",'UK new suppressed'!D55,IF('Drop-downs'!$B$9="England",'England new suppressed'!D55,IF('Drop-downs'!$B$9="Scotland",'Scotland new suppressed'!D55,IF('Drop-downs'!$B$9="Wales",'Wales new suppressed'!D55,IF('Drop-downs'!$B$9="Northern Ireland",'Northern Ireland new suppressed'!D55,"ERROR")))))</f>
        <v>1292</v>
      </c>
      <c r="G68" s="153"/>
      <c r="H68" s="150" t="str">
        <f>IF('Drop-downs'!$B$9="U.K.",'UK new suppressed'!F55,IF('Drop-downs'!$B$9="England",'England new suppressed'!F55,IF('Drop-downs'!$B$9="Scotland",'Scotland new suppressed'!F55,IF('Drop-downs'!$B$9="Wales",'Wales new suppressed'!F55,IF('Drop-downs'!$B$9="Northern Ireland",'Northern Ireland new suppressed'!F55,"ERROR")))))</f>
        <v>&lt;5</v>
      </c>
      <c r="I68" s="151">
        <f>IF('Drop-downs'!$B$9="U.K.",'UK new suppressed'!G55,IF('Drop-downs'!$B$9="England",'England new suppressed'!G55,IF('Drop-downs'!$B$9="Scotland",'Scotland new suppressed'!G55,IF('Drop-downs'!$B$9="Wales",'Wales new suppressed'!G55,IF('Drop-downs'!$B$9="Northern Ireland",'Northern Ireland new suppressed'!G55,"ERROR")))))</f>
        <v>2218</v>
      </c>
      <c r="J68" s="152">
        <f>IF('Drop-downs'!$B$9="U.K.",'UK new suppressed'!H55,IF('Drop-downs'!$B$9="England",'England new suppressed'!H55,IF('Drop-downs'!$B$9="Scotland",'Scotland new suppressed'!H55,IF('Drop-downs'!$B$9="Wales",'Wales new suppressed'!H55,IF('Drop-downs'!$B$9="Northern Ireland",'Northern Ireland new suppressed'!H55,"ERROR")))))</f>
        <v>900</v>
      </c>
      <c r="K68" s="153"/>
      <c r="L68" s="150">
        <f>IF('Drop-downs'!$B$9="U.K.",'UK new suppressed'!J55,IF('Drop-downs'!$B$9="England",'England new suppressed'!J55,IF('Drop-downs'!$B$9="Scotland",'Scotland new suppressed'!J55,IF('Drop-downs'!$B$9="Wales",'Wales new suppressed'!J55,IF('Drop-downs'!$B$9="Northern Ireland",'Northern Ireland new suppressed'!J55,"ERROR")))))</f>
        <v>78</v>
      </c>
      <c r="M68" s="151">
        <f>IF('Drop-downs'!$B$9="U.K.",'UK new suppressed'!K55,IF('Drop-downs'!$B$9="England",'England new suppressed'!K55,IF('Drop-downs'!$B$9="Scotland",'Scotland new suppressed'!K55,IF('Drop-downs'!$B$9="Wales",'Wales new suppressed'!K55,IF('Drop-downs'!$B$9="Northern Ireland",'Northern Ireland new suppressed'!K55,"ERROR")))))</f>
        <v>1901</v>
      </c>
      <c r="N68" s="152">
        <f>IF('Drop-downs'!$B$9="U.K.",'UK new suppressed'!L55,IF('Drop-downs'!$B$9="England",'England new suppressed'!L55,IF('Drop-downs'!$B$9="Scotland",'Scotland new suppressed'!L55,IF('Drop-downs'!$B$9="Wales",'Wales new suppressed'!L55,IF('Drop-downs'!$B$9="Northern Ireland",'Northern Ireland new suppressed'!L55,"ERROR")))))</f>
        <v>525</v>
      </c>
      <c r="O68" s="150">
        <f>IF('Drop-downs'!$B$9="U.K.",'UK new suppressed'!M55,IF('Drop-downs'!$B$9="England",'England new suppressed'!M55,IF('Drop-downs'!$B$9="Scotland",'Scotland new suppressed'!M55,IF('Drop-downs'!$B$9="Wales",'Wales new suppressed'!M55,IF('Drop-downs'!$B$9="Northern Ireland",'Northern Ireland new suppressed'!M55,"ERROR")))))</f>
        <v>108</v>
      </c>
      <c r="P68" s="151">
        <f>IF('Drop-downs'!$B$9="U.K.",'UK new suppressed'!N55,IF('Drop-downs'!$B$9="England",'England new suppressed'!N55,IF('Drop-downs'!$B$9="Scotland",'Scotland new suppressed'!N55,IF('Drop-downs'!$B$9="Wales",'Wales new suppressed'!N55,IF('Drop-downs'!$B$9="Northern Ireland",'Northern Ireland new suppressed'!N55,"ERROR")))))</f>
        <v>1679</v>
      </c>
      <c r="Q68" s="152">
        <f>IF('Drop-downs'!$B$9="U.K.",'UK new suppressed'!O55,IF('Drop-downs'!$B$9="England",'England new suppressed'!O55,IF('Drop-downs'!$B$9="Scotland",'Scotland new suppressed'!O55,IF('Drop-downs'!$B$9="Wales",'Wales new suppressed'!O55,IF('Drop-downs'!$B$9="Northern Ireland",'Northern Ireland new suppressed'!O55,"ERROR")))))</f>
        <v>697</v>
      </c>
      <c r="R68" s="153"/>
      <c r="S68" s="150">
        <f>IF('Drop-downs'!$B$9="U.K.",'UK new suppressed'!Q55,IF('Drop-downs'!$B$9="England",'England new suppressed'!Q55,IF('Drop-downs'!$B$9="Scotland",'Scotland new suppressed'!Q55,IF('Drop-downs'!$B$9="Wales",'Wales new suppressed'!Q55,IF('Drop-downs'!$B$9="Northern Ireland",'Northern Ireland new suppressed'!Q55,"ERROR")))))</f>
        <v>12</v>
      </c>
      <c r="T68" s="151">
        <f>IF('Drop-downs'!$B$9="U.K.",'UK new suppressed'!R55,IF('Drop-downs'!$B$9="England",'England new suppressed'!R55,IF('Drop-downs'!$B$9="Scotland",'Scotland new suppressed'!R55,IF('Drop-downs'!$B$9="Wales",'Wales new suppressed'!R55,IF('Drop-downs'!$B$9="Northern Ireland",'Northern Ireland new suppressed'!R55,"ERROR")))))</f>
        <v>227</v>
      </c>
      <c r="U68" s="152">
        <f>IF('Drop-downs'!$B$9="U.K.",'UK new suppressed'!S55,IF('Drop-downs'!$B$9="England",'England new suppressed'!S55,IF('Drop-downs'!$B$9="Scotland",'Scotland new suppressed'!S55,IF('Drop-downs'!$B$9="Wales",'Wales new suppressed'!S55,IF('Drop-downs'!$B$9="Northern Ireland",'Northern Ireland new suppressed'!S55,"ERROR")))))</f>
        <v>52</v>
      </c>
      <c r="V68" s="150">
        <f>IF('Drop-downs'!$B$9="U.K.",'UK new suppressed'!T55,IF('Drop-downs'!$B$9="England",'England new suppressed'!T55,IF('Drop-downs'!$B$9="Scotland",'Scotland new suppressed'!T55,IF('Drop-downs'!$B$9="Wales",'Wales new suppressed'!T55,IF('Drop-downs'!$B$9="Northern Ireland",'Northern Ireland new suppressed'!T55,"ERROR")))))</f>
        <v>19</v>
      </c>
      <c r="W68" s="151">
        <f>IF('Drop-downs'!$B$9="U.K.",'UK new suppressed'!U55,IF('Drop-downs'!$B$9="England",'England new suppressed'!U55,IF('Drop-downs'!$B$9="Scotland",'Scotland new suppressed'!U55,IF('Drop-downs'!$B$9="Wales",'Wales new suppressed'!U55,IF('Drop-downs'!$B$9="Northern Ireland",'Northern Ireland new suppressed'!U55,"ERROR")))))</f>
        <v>173</v>
      </c>
      <c r="X68" s="152">
        <f>IF('Drop-downs'!$B$9="U.K.",'UK new suppressed'!V55,IF('Drop-downs'!$B$9="England",'England new suppressed'!V55,IF('Drop-downs'!$B$9="Scotland",'Scotland new suppressed'!V55,IF('Drop-downs'!$B$9="Wales",'Wales new suppressed'!V55,IF('Drop-downs'!$B$9="Northern Ireland",'Northern Ireland new suppressed'!V55,"ERROR")))))</f>
        <v>44</v>
      </c>
      <c r="Y68" s="153"/>
      <c r="Z68" s="150">
        <f>IF('Drop-downs'!$B$9="U.K.",'UK new suppressed'!X55,IF('Drop-downs'!$B$9="England",'England new suppressed'!X55,IF('Drop-downs'!$B$9="Scotland",'Scotland new suppressed'!X55,IF('Drop-downs'!$B$9="Wales",'Wales new suppressed'!X55,IF('Drop-downs'!$B$9="Northern Ireland",'Northern Ireland new suppressed'!X55,"ERROR")))))</f>
        <v>2768</v>
      </c>
      <c r="AA68" s="151">
        <f>IF('Drop-downs'!$B$9="U.K.",'UK new suppressed'!Y55,IF('Drop-downs'!$B$9="England",'England new suppressed'!Y55,IF('Drop-downs'!$B$9="Scotland",'Scotland new suppressed'!Y55,IF('Drop-downs'!$B$9="Wales",'Wales new suppressed'!Y55,IF('Drop-downs'!$B$9="Northern Ireland",'Northern Ireland new suppressed'!Y55,"ERROR")))))</f>
        <v>5146</v>
      </c>
      <c r="AB68" s="152">
        <f>IF('Drop-downs'!$B$9="U.K.",'UK new suppressed'!Z55,IF('Drop-downs'!$B$9="England",'England new suppressed'!Z55,IF('Drop-downs'!$B$9="Scotland",'Scotland new suppressed'!Z55,IF('Drop-downs'!$B$9="Wales",'Wales new suppressed'!Z55,IF('Drop-downs'!$B$9="Northern Ireland",'Northern Ireland new suppressed'!Z55,"ERROR")))))</f>
        <v>765</v>
      </c>
      <c r="AC68" s="150">
        <f>IF('Drop-downs'!$B$9="U.K.",'UK new suppressed'!AA55,IF('Drop-downs'!$B$9="England",'England new suppressed'!AA55,IF('Drop-downs'!$B$9="Scotland",'Scotland new suppressed'!AA55,IF('Drop-downs'!$B$9="Wales",'Wales new suppressed'!AA55,IF('Drop-downs'!$B$9="Northern Ireland",'Northern Ireland new suppressed'!AA55,"ERROR")))))</f>
        <v>2903</v>
      </c>
      <c r="AD68" s="151">
        <f>IF('Drop-downs'!$B$9="U.K.",'UK new suppressed'!AB55,IF('Drop-downs'!$B$9="England",'England new suppressed'!AB55,IF('Drop-downs'!$B$9="Scotland",'Scotland new suppressed'!AB55,IF('Drop-downs'!$B$9="Wales",'Wales new suppressed'!AB55,IF('Drop-downs'!$B$9="Northern Ireland",'Northern Ireland new suppressed'!AB55,"ERROR")))))</f>
        <v>6271</v>
      </c>
      <c r="AE68" s="152">
        <f>IF('Drop-downs'!$B$9="U.K.",'UK new suppressed'!AC55,IF('Drop-downs'!$B$9="England",'England new suppressed'!AC55,IF('Drop-downs'!$B$9="Scotland",'Scotland new suppressed'!AC55,IF('Drop-downs'!$B$9="Wales",'Wales new suppressed'!AC55,IF('Drop-downs'!$B$9="Northern Ireland",'Northern Ireland new suppressed'!AC55,"ERROR")))))</f>
        <v>1066</v>
      </c>
      <c r="AF68" s="106"/>
      <c r="AG68" s="106"/>
      <c r="AH68" s="106"/>
      <c r="AI68" s="107"/>
    </row>
    <row r="69" spans="2:35" s="85" customFormat="1">
      <c r="B69" s="90">
        <v>1999</v>
      </c>
      <c r="C69" s="86"/>
      <c r="D69" s="154">
        <f>IF('Drop-downs'!$B$9="U.K.",'UK new suppressed'!B56,IF('Drop-downs'!$B$9="England",'England new suppressed'!B56,IF('Drop-downs'!$B$9="Scotland",'Scotland new suppressed'!B56,IF('Drop-downs'!$B$9="Wales",'Wales new suppressed'!B56,IF('Drop-downs'!$B$9="Northern Ireland",'Northern Ireland new suppressed'!B56,"ERROR")))))</f>
        <v>1114</v>
      </c>
      <c r="E69" s="155">
        <f>IF('Drop-downs'!$B$9="U.K.",'UK new suppressed'!C56,IF('Drop-downs'!$B$9="England",'England new suppressed'!C56,IF('Drop-downs'!$B$9="Scotland",'Scotland new suppressed'!C56,IF('Drop-downs'!$B$9="Wales",'Wales new suppressed'!C56,IF('Drop-downs'!$B$9="Northern Ireland",'Northern Ireland new suppressed'!C56,"ERROR")))))</f>
        <v>12582</v>
      </c>
      <c r="F69" s="156">
        <f>IF('Drop-downs'!$B$9="U.K.",'UK new suppressed'!D56,IF('Drop-downs'!$B$9="England",'England new suppressed'!D56,IF('Drop-downs'!$B$9="Scotland",'Scotland new suppressed'!D56,IF('Drop-downs'!$B$9="Wales",'Wales new suppressed'!D56,IF('Drop-downs'!$B$9="Northern Ireland",'Northern Ireland new suppressed'!D56,"ERROR")))))</f>
        <v>1585</v>
      </c>
      <c r="G69" s="153"/>
      <c r="H69" s="154" t="str">
        <f>IF('Drop-downs'!$B$9="U.K.",'UK new suppressed'!F56,IF('Drop-downs'!$B$9="England",'England new suppressed'!F56,IF('Drop-downs'!$B$9="Scotland",'Scotland new suppressed'!F56,IF('Drop-downs'!$B$9="Wales",'Wales new suppressed'!F56,IF('Drop-downs'!$B$9="Northern Ireland",'Northern Ireland new suppressed'!F56,"ERROR")))))</f>
        <v>&lt;5</v>
      </c>
      <c r="I69" s="155">
        <f>IF('Drop-downs'!$B$9="U.K.",'UK new suppressed'!G56,IF('Drop-downs'!$B$9="England",'England new suppressed'!G56,IF('Drop-downs'!$B$9="Scotland",'Scotland new suppressed'!G56,IF('Drop-downs'!$B$9="Wales",'Wales new suppressed'!G56,IF('Drop-downs'!$B$9="Northern Ireland",'Northern Ireland new suppressed'!G56,"ERROR")))))</f>
        <v>3018</v>
      </c>
      <c r="J69" s="156">
        <f>IF('Drop-downs'!$B$9="U.K.",'UK new suppressed'!H56,IF('Drop-downs'!$B$9="England",'England new suppressed'!H56,IF('Drop-downs'!$B$9="Scotland",'Scotland new suppressed'!H56,IF('Drop-downs'!$B$9="Wales",'Wales new suppressed'!H56,IF('Drop-downs'!$B$9="Northern Ireland",'Northern Ireland new suppressed'!H56,"ERROR")))))</f>
        <v>1346</v>
      </c>
      <c r="K69" s="153"/>
      <c r="L69" s="154">
        <f>IF('Drop-downs'!$B$9="U.K.",'UK new suppressed'!J56,IF('Drop-downs'!$B$9="England",'England new suppressed'!J56,IF('Drop-downs'!$B$9="Scotland",'Scotland new suppressed'!J56,IF('Drop-downs'!$B$9="Wales",'Wales new suppressed'!J56,IF('Drop-downs'!$B$9="Northern Ireland",'Northern Ireland new suppressed'!J56,"ERROR")))))</f>
        <v>100</v>
      </c>
      <c r="M69" s="155">
        <f>IF('Drop-downs'!$B$9="U.K.",'UK new suppressed'!K56,IF('Drop-downs'!$B$9="England",'England new suppressed'!K56,IF('Drop-downs'!$B$9="Scotland",'Scotland new suppressed'!K56,IF('Drop-downs'!$B$9="Wales",'Wales new suppressed'!K56,IF('Drop-downs'!$B$9="Northern Ireland",'Northern Ireland new suppressed'!K56,"ERROR")))))</f>
        <v>2127</v>
      </c>
      <c r="N69" s="156">
        <f>IF('Drop-downs'!$B$9="U.K.",'UK new suppressed'!L56,IF('Drop-downs'!$B$9="England",'England new suppressed'!L56,IF('Drop-downs'!$B$9="Scotland",'Scotland new suppressed'!L56,IF('Drop-downs'!$B$9="Wales",'Wales new suppressed'!L56,IF('Drop-downs'!$B$9="Northern Ireland",'Northern Ireland new suppressed'!L56,"ERROR")))))</f>
        <v>637</v>
      </c>
      <c r="O69" s="154">
        <f>IF('Drop-downs'!$B$9="U.K.",'UK new suppressed'!M56,IF('Drop-downs'!$B$9="England",'England new suppressed'!M56,IF('Drop-downs'!$B$9="Scotland",'Scotland new suppressed'!M56,IF('Drop-downs'!$B$9="Wales",'Wales new suppressed'!M56,IF('Drop-downs'!$B$9="Northern Ireland",'Northern Ireland new suppressed'!M56,"ERROR")))))</f>
        <v>103</v>
      </c>
      <c r="P69" s="155">
        <f>IF('Drop-downs'!$B$9="U.K.",'UK new suppressed'!N56,IF('Drop-downs'!$B$9="England",'England new suppressed'!N56,IF('Drop-downs'!$B$9="Scotland",'Scotland new suppressed'!N56,IF('Drop-downs'!$B$9="Wales",'Wales new suppressed'!N56,IF('Drop-downs'!$B$9="Northern Ireland",'Northern Ireland new suppressed'!N56,"ERROR")))))</f>
        <v>1722</v>
      </c>
      <c r="Q69" s="156">
        <f>IF('Drop-downs'!$B$9="U.K.",'UK new suppressed'!O56,IF('Drop-downs'!$B$9="England",'England new suppressed'!O56,IF('Drop-downs'!$B$9="Scotland",'Scotland new suppressed'!O56,IF('Drop-downs'!$B$9="Wales",'Wales new suppressed'!O56,IF('Drop-downs'!$B$9="Northern Ireland",'Northern Ireland new suppressed'!O56,"ERROR")))))</f>
        <v>826</v>
      </c>
      <c r="R69" s="153"/>
      <c r="S69" s="154">
        <f>IF('Drop-downs'!$B$9="U.K.",'UK new suppressed'!Q56,IF('Drop-downs'!$B$9="England",'England new suppressed'!Q56,IF('Drop-downs'!$B$9="Scotland",'Scotland new suppressed'!Q56,IF('Drop-downs'!$B$9="Wales",'Wales new suppressed'!Q56,IF('Drop-downs'!$B$9="Northern Ireland",'Northern Ireland new suppressed'!Q56,"ERROR")))))</f>
        <v>12</v>
      </c>
      <c r="T69" s="155">
        <f>IF('Drop-downs'!$B$9="U.K.",'UK new suppressed'!R56,IF('Drop-downs'!$B$9="England",'England new suppressed'!R56,IF('Drop-downs'!$B$9="Scotland",'Scotland new suppressed'!R56,IF('Drop-downs'!$B$9="Wales",'Wales new suppressed'!R56,IF('Drop-downs'!$B$9="Northern Ireland",'Northern Ireland new suppressed'!R56,"ERROR")))))</f>
        <v>227</v>
      </c>
      <c r="U69" s="156">
        <f>IF('Drop-downs'!$B$9="U.K.",'UK new suppressed'!S56,IF('Drop-downs'!$B$9="England",'England new suppressed'!S56,IF('Drop-downs'!$B$9="Scotland",'Scotland new suppressed'!S56,IF('Drop-downs'!$B$9="Wales",'Wales new suppressed'!S56,IF('Drop-downs'!$B$9="Northern Ireland",'Northern Ireland new suppressed'!S56,"ERROR")))))</f>
        <v>51</v>
      </c>
      <c r="V69" s="154">
        <f>IF('Drop-downs'!$B$9="U.K.",'UK new suppressed'!T56,IF('Drop-downs'!$B$9="England",'England new suppressed'!T56,IF('Drop-downs'!$B$9="Scotland",'Scotland new suppressed'!T56,IF('Drop-downs'!$B$9="Wales",'Wales new suppressed'!T56,IF('Drop-downs'!$B$9="Northern Ireland",'Northern Ireland new suppressed'!T56,"ERROR")))))</f>
        <v>22</v>
      </c>
      <c r="W69" s="155">
        <f>IF('Drop-downs'!$B$9="U.K.",'UK new suppressed'!U56,IF('Drop-downs'!$B$9="England",'England new suppressed'!U56,IF('Drop-downs'!$B$9="Scotland",'Scotland new suppressed'!U56,IF('Drop-downs'!$B$9="Wales",'Wales new suppressed'!U56,IF('Drop-downs'!$B$9="Northern Ireland",'Northern Ireland new suppressed'!U56,"ERROR")))))</f>
        <v>197</v>
      </c>
      <c r="X69" s="156">
        <f>IF('Drop-downs'!$B$9="U.K.",'UK new suppressed'!V56,IF('Drop-downs'!$B$9="England",'England new suppressed'!V56,IF('Drop-downs'!$B$9="Scotland",'Scotland new suppressed'!V56,IF('Drop-downs'!$B$9="Wales",'Wales new suppressed'!V56,IF('Drop-downs'!$B$9="Northern Ireland",'Northern Ireland new suppressed'!V56,"ERROR")))))</f>
        <v>36</v>
      </c>
      <c r="Y69" s="153"/>
      <c r="Z69" s="154">
        <f>IF('Drop-downs'!$B$9="U.K.",'UK new suppressed'!X56,IF('Drop-downs'!$B$9="England",'England new suppressed'!X56,IF('Drop-downs'!$B$9="Scotland",'Scotland new suppressed'!X56,IF('Drop-downs'!$B$9="Wales",'Wales new suppressed'!X56,IF('Drop-downs'!$B$9="Northern Ireland",'Northern Ireland new suppressed'!X56,"ERROR")))))</f>
        <v>2825</v>
      </c>
      <c r="AA69" s="155">
        <f>IF('Drop-downs'!$B$9="U.K.",'UK new suppressed'!Y56,IF('Drop-downs'!$B$9="England",'England new suppressed'!Y56,IF('Drop-downs'!$B$9="Scotland",'Scotland new suppressed'!Y56,IF('Drop-downs'!$B$9="Wales",'Wales new suppressed'!Y56,IF('Drop-downs'!$B$9="Northern Ireland",'Northern Ireland new suppressed'!Y56,"ERROR")))))</f>
        <v>5505</v>
      </c>
      <c r="AB69" s="156">
        <f>IF('Drop-downs'!$B$9="U.K.",'UK new suppressed'!Z56,IF('Drop-downs'!$B$9="England",'England new suppressed'!Z56,IF('Drop-downs'!$B$9="Scotland",'Scotland new suppressed'!Z56,IF('Drop-downs'!$B$9="Wales",'Wales new suppressed'!Z56,IF('Drop-downs'!$B$9="Northern Ireland",'Northern Ireland new suppressed'!Z56,"ERROR")))))</f>
        <v>967</v>
      </c>
      <c r="AC69" s="154">
        <f>IF('Drop-downs'!$B$9="U.K.",'UK new suppressed'!AA56,IF('Drop-downs'!$B$9="England",'England new suppressed'!AA56,IF('Drop-downs'!$B$9="Scotland",'Scotland new suppressed'!AA56,IF('Drop-downs'!$B$9="Wales",'Wales new suppressed'!AA56,IF('Drop-downs'!$B$9="Northern Ireland",'Northern Ireland new suppressed'!AA56,"ERROR")))))</f>
        <v>2940</v>
      </c>
      <c r="AD69" s="155">
        <f>IF('Drop-downs'!$B$9="U.K.",'UK new suppressed'!AB56,IF('Drop-downs'!$B$9="England",'England new suppressed'!AB56,IF('Drop-downs'!$B$9="Scotland",'Scotland new suppressed'!AB56,IF('Drop-downs'!$B$9="Wales",'Wales new suppressed'!AB56,IF('Drop-downs'!$B$9="Northern Ireland",'Northern Ireland new suppressed'!AB56,"ERROR")))))</f>
        <v>6768</v>
      </c>
      <c r="AE69" s="156">
        <f>IF('Drop-downs'!$B$9="U.K.",'UK new suppressed'!AC56,IF('Drop-downs'!$B$9="England",'England new suppressed'!AC56,IF('Drop-downs'!$B$9="Scotland",'Scotland new suppressed'!AC56,IF('Drop-downs'!$B$9="Wales",'Wales new suppressed'!AC56,IF('Drop-downs'!$B$9="Northern Ireland",'Northern Ireland new suppressed'!AC56,"ERROR")))))</f>
        <v>1248</v>
      </c>
      <c r="AF69" s="108"/>
      <c r="AG69" s="108"/>
      <c r="AH69" s="108"/>
      <c r="AI69" s="107"/>
    </row>
    <row r="70" spans="2:35" s="85" customFormat="1">
      <c r="B70" s="89">
        <v>2000</v>
      </c>
      <c r="C70" s="86"/>
      <c r="D70" s="150">
        <f>IF('Drop-downs'!$B$9="U.K.",'UK new suppressed'!B57,IF('Drop-downs'!$B$9="England",'England new suppressed'!B57,IF('Drop-downs'!$B$9="Scotland",'Scotland new suppressed'!B57,IF('Drop-downs'!$B$9="Wales",'Wales new suppressed'!B57,IF('Drop-downs'!$B$9="Northern Ireland",'Northern Ireland new suppressed'!B57,"ERROR")))))</f>
        <v>1220</v>
      </c>
      <c r="E70" s="151">
        <f>IF('Drop-downs'!$B$9="U.K.",'UK new suppressed'!C57,IF('Drop-downs'!$B$9="England",'England new suppressed'!C57,IF('Drop-downs'!$B$9="Scotland",'Scotland new suppressed'!C57,IF('Drop-downs'!$B$9="Wales",'Wales new suppressed'!C57,IF('Drop-downs'!$B$9="Northern Ireland",'Northern Ireland new suppressed'!C57,"ERROR")))))</f>
        <v>13260</v>
      </c>
      <c r="F70" s="152">
        <f>IF('Drop-downs'!$B$9="U.K.",'UK new suppressed'!D57,IF('Drop-downs'!$B$9="England",'England new suppressed'!D57,IF('Drop-downs'!$B$9="Scotland",'Scotland new suppressed'!D57,IF('Drop-downs'!$B$9="Wales",'Wales new suppressed'!D57,IF('Drop-downs'!$B$9="Northern Ireland",'Northern Ireland new suppressed'!D57,"ERROR")))))</f>
        <v>1930</v>
      </c>
      <c r="G70" s="153"/>
      <c r="H70" s="150" t="str">
        <f>IF('Drop-downs'!$B$9="U.K.",'UK new suppressed'!F57,IF('Drop-downs'!$B$9="England",'England new suppressed'!F57,IF('Drop-downs'!$B$9="Scotland",'Scotland new suppressed'!F57,IF('Drop-downs'!$B$9="Wales",'Wales new suppressed'!F57,IF('Drop-downs'!$B$9="Northern Ireland",'Northern Ireland new suppressed'!F57,"ERROR")))))</f>
        <v>&lt;5</v>
      </c>
      <c r="I70" s="151">
        <f>IF('Drop-downs'!$B$9="U.K.",'UK new suppressed'!G57,IF('Drop-downs'!$B$9="England",'England new suppressed'!G57,IF('Drop-downs'!$B$9="Scotland",'Scotland new suppressed'!G57,IF('Drop-downs'!$B$9="Wales",'Wales new suppressed'!G57,IF('Drop-downs'!$B$9="Northern Ireland",'Northern Ireland new suppressed'!G57,"ERROR")))))</f>
        <v>4211</v>
      </c>
      <c r="J70" s="152">
        <f>IF('Drop-downs'!$B$9="U.K.",'UK new suppressed'!H57,IF('Drop-downs'!$B$9="England",'England new suppressed'!H57,IF('Drop-downs'!$B$9="Scotland",'Scotland new suppressed'!H57,IF('Drop-downs'!$B$9="Wales",'Wales new suppressed'!H57,IF('Drop-downs'!$B$9="Northern Ireland",'Northern Ireland new suppressed'!H57,"ERROR")))))</f>
        <v>2017</v>
      </c>
      <c r="K70" s="153"/>
      <c r="L70" s="150">
        <f>IF('Drop-downs'!$B$9="U.K.",'UK new suppressed'!J57,IF('Drop-downs'!$B$9="England",'England new suppressed'!J57,IF('Drop-downs'!$B$9="Scotland",'Scotland new suppressed'!J57,IF('Drop-downs'!$B$9="Wales",'Wales new suppressed'!J57,IF('Drop-downs'!$B$9="Northern Ireland",'Northern Ireland new suppressed'!J57,"ERROR")))))</f>
        <v>95</v>
      </c>
      <c r="M70" s="151">
        <f>IF('Drop-downs'!$B$9="U.K.",'UK new suppressed'!K57,IF('Drop-downs'!$B$9="England",'England new suppressed'!K57,IF('Drop-downs'!$B$9="Scotland",'Scotland new suppressed'!K57,IF('Drop-downs'!$B$9="Wales",'Wales new suppressed'!K57,IF('Drop-downs'!$B$9="Northern Ireland",'Northern Ireland new suppressed'!K57,"ERROR")))))</f>
        <v>2220</v>
      </c>
      <c r="N70" s="152">
        <f>IF('Drop-downs'!$B$9="U.K.",'UK new suppressed'!L57,IF('Drop-downs'!$B$9="England",'England new suppressed'!L57,IF('Drop-downs'!$B$9="Scotland",'Scotland new suppressed'!L57,IF('Drop-downs'!$B$9="Wales",'Wales new suppressed'!L57,IF('Drop-downs'!$B$9="Northern Ireland",'Northern Ireland new suppressed'!L57,"ERROR")))))</f>
        <v>814</v>
      </c>
      <c r="O70" s="150">
        <f>IF('Drop-downs'!$B$9="U.K.",'UK new suppressed'!M57,IF('Drop-downs'!$B$9="England",'England new suppressed'!M57,IF('Drop-downs'!$B$9="Scotland",'Scotland new suppressed'!M57,IF('Drop-downs'!$B$9="Wales",'Wales new suppressed'!M57,IF('Drop-downs'!$B$9="Northern Ireland",'Northern Ireland new suppressed'!M57,"ERROR")))))</f>
        <v>100</v>
      </c>
      <c r="P70" s="151">
        <f>IF('Drop-downs'!$B$9="U.K.",'UK new suppressed'!N57,IF('Drop-downs'!$B$9="England",'England new suppressed'!N57,IF('Drop-downs'!$B$9="Scotland",'Scotland new suppressed'!N57,IF('Drop-downs'!$B$9="Wales",'Wales new suppressed'!N57,IF('Drop-downs'!$B$9="Northern Ireland",'Northern Ireland new suppressed'!N57,"ERROR")))))</f>
        <v>1877</v>
      </c>
      <c r="Q70" s="152">
        <f>IF('Drop-downs'!$B$9="U.K.",'UK new suppressed'!O57,IF('Drop-downs'!$B$9="England",'England new suppressed'!O57,IF('Drop-downs'!$B$9="Scotland",'Scotland new suppressed'!O57,IF('Drop-downs'!$B$9="Wales",'Wales new suppressed'!O57,IF('Drop-downs'!$B$9="Northern Ireland",'Northern Ireland new suppressed'!O57,"ERROR")))))</f>
        <v>978</v>
      </c>
      <c r="R70" s="153"/>
      <c r="S70" s="150">
        <f>IF('Drop-downs'!$B$9="U.K.",'UK new suppressed'!Q57,IF('Drop-downs'!$B$9="England",'England new suppressed'!Q57,IF('Drop-downs'!$B$9="Scotland",'Scotland new suppressed'!Q57,IF('Drop-downs'!$B$9="Wales",'Wales new suppressed'!Q57,IF('Drop-downs'!$B$9="Northern Ireland",'Northern Ireland new suppressed'!Q57,"ERROR")))))</f>
        <v>22</v>
      </c>
      <c r="T70" s="151">
        <f>IF('Drop-downs'!$B$9="U.K.",'UK new suppressed'!R57,IF('Drop-downs'!$B$9="England",'England new suppressed'!R57,IF('Drop-downs'!$B$9="Scotland",'Scotland new suppressed'!R57,IF('Drop-downs'!$B$9="Wales",'Wales new suppressed'!R57,IF('Drop-downs'!$B$9="Northern Ireland",'Northern Ireland new suppressed'!R57,"ERROR")))))</f>
        <v>255</v>
      </c>
      <c r="U70" s="152">
        <f>IF('Drop-downs'!$B$9="U.K.",'UK new suppressed'!S57,IF('Drop-downs'!$B$9="England",'England new suppressed'!S57,IF('Drop-downs'!$B$9="Scotland",'Scotland new suppressed'!S57,IF('Drop-downs'!$B$9="Wales",'Wales new suppressed'!S57,IF('Drop-downs'!$B$9="Northern Ireland",'Northern Ireland new suppressed'!S57,"ERROR")))))</f>
        <v>77</v>
      </c>
      <c r="V70" s="150">
        <f>IF('Drop-downs'!$B$9="U.K.",'UK new suppressed'!T57,IF('Drop-downs'!$B$9="England",'England new suppressed'!T57,IF('Drop-downs'!$B$9="Scotland",'Scotland new suppressed'!T57,IF('Drop-downs'!$B$9="Wales",'Wales new suppressed'!T57,IF('Drop-downs'!$B$9="Northern Ireland",'Northern Ireland new suppressed'!T57,"ERROR")))))</f>
        <v>23</v>
      </c>
      <c r="W70" s="151">
        <f>IF('Drop-downs'!$B$9="U.K.",'UK new suppressed'!U57,IF('Drop-downs'!$B$9="England",'England new suppressed'!U57,IF('Drop-downs'!$B$9="Scotland",'Scotland new suppressed'!U57,IF('Drop-downs'!$B$9="Wales",'Wales new suppressed'!U57,IF('Drop-downs'!$B$9="Northern Ireland",'Northern Ireland new suppressed'!U57,"ERROR")))))</f>
        <v>233</v>
      </c>
      <c r="X70" s="152">
        <f>IF('Drop-downs'!$B$9="U.K.",'UK new suppressed'!V57,IF('Drop-downs'!$B$9="England",'England new suppressed'!V57,IF('Drop-downs'!$B$9="Scotland",'Scotland new suppressed'!V57,IF('Drop-downs'!$B$9="Wales",'Wales new suppressed'!V57,IF('Drop-downs'!$B$9="Northern Ireland",'Northern Ireland new suppressed'!V57,"ERROR")))))</f>
        <v>64</v>
      </c>
      <c r="Y70" s="153"/>
      <c r="Z70" s="150">
        <f>IF('Drop-downs'!$B$9="U.K.",'UK new suppressed'!X57,IF('Drop-downs'!$B$9="England",'England new suppressed'!X57,IF('Drop-downs'!$B$9="Scotland",'Scotland new suppressed'!X57,IF('Drop-downs'!$B$9="Wales",'Wales new suppressed'!X57,IF('Drop-downs'!$B$9="Northern Ireland",'Northern Ireland new suppressed'!X57,"ERROR")))))</f>
        <v>2968</v>
      </c>
      <c r="AA70" s="151">
        <f>IF('Drop-downs'!$B$9="U.K.",'UK new suppressed'!Y57,IF('Drop-downs'!$B$9="England",'England new suppressed'!Y57,IF('Drop-downs'!$B$9="Scotland",'Scotland new suppressed'!Y57,IF('Drop-downs'!$B$9="Wales",'Wales new suppressed'!Y57,IF('Drop-downs'!$B$9="Northern Ireland",'Northern Ireland new suppressed'!Y57,"ERROR")))))</f>
        <v>5854</v>
      </c>
      <c r="AB70" s="152">
        <f>IF('Drop-downs'!$B$9="U.K.",'UK new suppressed'!Z57,IF('Drop-downs'!$B$9="England",'England new suppressed'!Z57,IF('Drop-downs'!$B$9="Scotland",'Scotland new suppressed'!Z57,IF('Drop-downs'!$B$9="Wales",'Wales new suppressed'!Z57,IF('Drop-downs'!$B$9="Northern Ireland",'Northern Ireland new suppressed'!Z57,"ERROR")))))</f>
        <v>1108</v>
      </c>
      <c r="AC70" s="150">
        <f>IF('Drop-downs'!$B$9="U.K.",'UK new suppressed'!AA57,IF('Drop-downs'!$B$9="England",'England new suppressed'!AA57,IF('Drop-downs'!$B$9="Scotland",'Scotland new suppressed'!AA57,IF('Drop-downs'!$B$9="Wales",'Wales new suppressed'!AA57,IF('Drop-downs'!$B$9="Northern Ireland",'Northern Ireland new suppressed'!AA57,"ERROR")))))</f>
        <v>3012</v>
      </c>
      <c r="AD70" s="151">
        <f>IF('Drop-downs'!$B$9="U.K.",'UK new suppressed'!AB57,IF('Drop-downs'!$B$9="England",'England new suppressed'!AB57,IF('Drop-downs'!$B$9="Scotland",'Scotland new suppressed'!AB57,IF('Drop-downs'!$B$9="Wales",'Wales new suppressed'!AB57,IF('Drop-downs'!$B$9="Northern Ireland",'Northern Ireland new suppressed'!AB57,"ERROR")))))</f>
        <v>7478</v>
      </c>
      <c r="AE70" s="152">
        <f>IF('Drop-downs'!$B$9="U.K.",'UK new suppressed'!AC57,IF('Drop-downs'!$B$9="England",'England new suppressed'!AC57,IF('Drop-downs'!$B$9="Scotland",'Scotland new suppressed'!AC57,IF('Drop-downs'!$B$9="Wales",'Wales new suppressed'!AC57,IF('Drop-downs'!$B$9="Northern Ireland",'Northern Ireland new suppressed'!AC57,"ERROR")))))</f>
        <v>1526</v>
      </c>
      <c r="AF70" s="106"/>
      <c r="AG70" s="106"/>
      <c r="AH70" s="106"/>
      <c r="AI70" s="107"/>
    </row>
    <row r="71" spans="2:35" s="85" customFormat="1">
      <c r="B71" s="90">
        <v>2001</v>
      </c>
      <c r="C71" s="86"/>
      <c r="D71" s="154">
        <f>IF('Drop-downs'!$B$9="U.K.",'UK new suppressed'!B58,IF('Drop-downs'!$B$9="England",'England new suppressed'!B58,IF('Drop-downs'!$B$9="Scotland",'Scotland new suppressed'!B58,IF('Drop-downs'!$B$9="Wales",'Wales new suppressed'!B58,IF('Drop-downs'!$B$9="Northern Ireland",'Northern Ireland new suppressed'!B58,"ERROR")))))</f>
        <v>1219</v>
      </c>
      <c r="E71" s="155">
        <f>IF('Drop-downs'!$B$9="U.K.",'UK new suppressed'!C58,IF('Drop-downs'!$B$9="England",'England new suppressed'!C58,IF('Drop-downs'!$B$9="Scotland",'Scotland new suppressed'!C58,IF('Drop-downs'!$B$9="Wales",'Wales new suppressed'!C58,IF('Drop-downs'!$B$9="Northern Ireland",'Northern Ireland new suppressed'!C58,"ERROR")))))</f>
        <v>13928</v>
      </c>
      <c r="F71" s="156">
        <f>IF('Drop-downs'!$B$9="U.K.",'UK new suppressed'!D58,IF('Drop-downs'!$B$9="England",'England new suppressed'!D58,IF('Drop-downs'!$B$9="Scotland",'Scotland new suppressed'!D58,IF('Drop-downs'!$B$9="Wales",'Wales new suppressed'!D58,IF('Drop-downs'!$B$9="Northern Ireland",'Northern Ireland new suppressed'!D58,"ERROR")))))</f>
        <v>2374</v>
      </c>
      <c r="G71" s="153"/>
      <c r="H71" s="154" t="str">
        <f>IF('Drop-downs'!$B$9="U.K.",'UK new suppressed'!F58,IF('Drop-downs'!$B$9="England",'England new suppressed'!F58,IF('Drop-downs'!$B$9="Scotland",'Scotland new suppressed'!F58,IF('Drop-downs'!$B$9="Wales",'Wales new suppressed'!F58,IF('Drop-downs'!$B$9="Northern Ireland",'Northern Ireland new suppressed'!F58,"ERROR")))))</f>
        <v>&lt;5</v>
      </c>
      <c r="I71" s="155">
        <f>IF('Drop-downs'!$B$9="U.K.",'UK new suppressed'!G58,IF('Drop-downs'!$B$9="England",'England new suppressed'!G58,IF('Drop-downs'!$B$9="Scotland",'Scotland new suppressed'!G58,IF('Drop-downs'!$B$9="Wales",'Wales new suppressed'!G58,IF('Drop-downs'!$B$9="Northern Ireland",'Northern Ireland new suppressed'!G58,"ERROR")))))</f>
        <v>5656</v>
      </c>
      <c r="J71" s="156">
        <f>IF('Drop-downs'!$B$9="U.K.",'UK new suppressed'!H58,IF('Drop-downs'!$B$9="England",'England new suppressed'!H58,IF('Drop-downs'!$B$9="Scotland",'Scotland new suppressed'!H58,IF('Drop-downs'!$B$9="Wales",'Wales new suppressed'!H58,IF('Drop-downs'!$B$9="Northern Ireland",'Northern Ireland new suppressed'!H58,"ERROR")))))</f>
        <v>2941</v>
      </c>
      <c r="K71" s="153"/>
      <c r="L71" s="154">
        <f>IF('Drop-downs'!$B$9="U.K.",'UK new suppressed'!J58,IF('Drop-downs'!$B$9="England",'England new suppressed'!J58,IF('Drop-downs'!$B$9="Scotland",'Scotland new suppressed'!J58,IF('Drop-downs'!$B$9="Wales",'Wales new suppressed'!J58,IF('Drop-downs'!$B$9="Northern Ireland",'Northern Ireland new suppressed'!J58,"ERROR")))))</f>
        <v>80</v>
      </c>
      <c r="M71" s="155">
        <f>IF('Drop-downs'!$B$9="U.K.",'UK new suppressed'!K58,IF('Drop-downs'!$B$9="England",'England new suppressed'!K58,IF('Drop-downs'!$B$9="Scotland",'Scotland new suppressed'!K58,IF('Drop-downs'!$B$9="Wales",'Wales new suppressed'!K58,IF('Drop-downs'!$B$9="Northern Ireland",'Northern Ireland new suppressed'!K58,"ERROR")))))</f>
        <v>2246</v>
      </c>
      <c r="N71" s="156">
        <f>IF('Drop-downs'!$B$9="U.K.",'UK new suppressed'!L58,IF('Drop-downs'!$B$9="England",'England new suppressed'!L58,IF('Drop-downs'!$B$9="Scotland",'Scotland new suppressed'!L58,IF('Drop-downs'!$B$9="Wales",'Wales new suppressed'!L58,IF('Drop-downs'!$B$9="Northern Ireland",'Northern Ireland new suppressed'!L58,"ERROR")))))</f>
        <v>966</v>
      </c>
      <c r="O71" s="154">
        <f>IF('Drop-downs'!$B$9="U.K.",'UK new suppressed'!M58,IF('Drop-downs'!$B$9="England",'England new suppressed'!M58,IF('Drop-downs'!$B$9="Scotland",'Scotland new suppressed'!M58,IF('Drop-downs'!$B$9="Wales",'Wales new suppressed'!M58,IF('Drop-downs'!$B$9="Northern Ireland",'Northern Ireland new suppressed'!M58,"ERROR")))))</f>
        <v>100</v>
      </c>
      <c r="P71" s="155">
        <f>IF('Drop-downs'!$B$9="U.K.",'UK new suppressed'!N58,IF('Drop-downs'!$B$9="England",'England new suppressed'!N58,IF('Drop-downs'!$B$9="Scotland",'Scotland new suppressed'!N58,IF('Drop-downs'!$B$9="Wales",'Wales new suppressed'!N58,IF('Drop-downs'!$B$9="Northern Ireland",'Northern Ireland new suppressed'!N58,"ERROR")))))</f>
        <v>1890</v>
      </c>
      <c r="Q71" s="156">
        <f>IF('Drop-downs'!$B$9="U.K.",'UK new suppressed'!O58,IF('Drop-downs'!$B$9="England",'England new suppressed'!O58,IF('Drop-downs'!$B$9="Scotland",'Scotland new suppressed'!O58,IF('Drop-downs'!$B$9="Wales",'Wales new suppressed'!O58,IF('Drop-downs'!$B$9="Northern Ireland",'Northern Ireland new suppressed'!O58,"ERROR")))))</f>
        <v>1056</v>
      </c>
      <c r="R71" s="153"/>
      <c r="S71" s="154">
        <f>IF('Drop-downs'!$B$9="U.K.",'UK new suppressed'!Q58,IF('Drop-downs'!$B$9="England",'England new suppressed'!Q58,IF('Drop-downs'!$B$9="Scotland",'Scotland new suppressed'!Q58,IF('Drop-downs'!$B$9="Wales",'Wales new suppressed'!Q58,IF('Drop-downs'!$B$9="Northern Ireland",'Northern Ireland new suppressed'!Q58,"ERROR")))))</f>
        <v>26</v>
      </c>
      <c r="T71" s="155">
        <f>IF('Drop-downs'!$B$9="U.K.",'UK new suppressed'!R58,IF('Drop-downs'!$B$9="England",'England new suppressed'!R58,IF('Drop-downs'!$B$9="Scotland",'Scotland new suppressed'!R58,IF('Drop-downs'!$B$9="Wales",'Wales new suppressed'!R58,IF('Drop-downs'!$B$9="Northern Ireland",'Northern Ireland new suppressed'!R58,"ERROR")))))</f>
        <v>274</v>
      </c>
      <c r="U71" s="156">
        <f>IF('Drop-downs'!$B$9="U.K.",'UK new suppressed'!S58,IF('Drop-downs'!$B$9="England",'England new suppressed'!S58,IF('Drop-downs'!$B$9="Scotland",'Scotland new suppressed'!S58,IF('Drop-downs'!$B$9="Wales",'Wales new suppressed'!S58,IF('Drop-downs'!$B$9="Northern Ireland",'Northern Ireland new suppressed'!S58,"ERROR")))))</f>
        <v>85</v>
      </c>
      <c r="V71" s="154">
        <f>IF('Drop-downs'!$B$9="U.K.",'UK new suppressed'!T58,IF('Drop-downs'!$B$9="England",'England new suppressed'!T58,IF('Drop-downs'!$B$9="Scotland",'Scotland new suppressed'!T58,IF('Drop-downs'!$B$9="Wales",'Wales new suppressed'!T58,IF('Drop-downs'!$B$9="Northern Ireland",'Northern Ireland new suppressed'!T58,"ERROR")))))</f>
        <v>25</v>
      </c>
      <c r="W71" s="155">
        <f>IF('Drop-downs'!$B$9="U.K.",'UK new suppressed'!U58,IF('Drop-downs'!$B$9="England",'England new suppressed'!U58,IF('Drop-downs'!$B$9="Scotland",'Scotland new suppressed'!U58,IF('Drop-downs'!$B$9="Wales",'Wales new suppressed'!U58,IF('Drop-downs'!$B$9="Northern Ireland",'Northern Ireland new suppressed'!U58,"ERROR")))))</f>
        <v>238</v>
      </c>
      <c r="X71" s="156">
        <f>IF('Drop-downs'!$B$9="U.K.",'UK new suppressed'!V58,IF('Drop-downs'!$B$9="England",'England new suppressed'!V58,IF('Drop-downs'!$B$9="Scotland",'Scotland new suppressed'!V58,IF('Drop-downs'!$B$9="Wales",'Wales new suppressed'!V58,IF('Drop-downs'!$B$9="Northern Ireland",'Northern Ireland new suppressed'!V58,"ERROR")))))</f>
        <v>76</v>
      </c>
      <c r="Y71" s="153"/>
      <c r="Z71" s="154">
        <f>IF('Drop-downs'!$B$9="U.K.",'UK new suppressed'!X58,IF('Drop-downs'!$B$9="England",'England new suppressed'!X58,IF('Drop-downs'!$B$9="Scotland",'Scotland new suppressed'!X58,IF('Drop-downs'!$B$9="Wales",'Wales new suppressed'!X58,IF('Drop-downs'!$B$9="Northern Ireland",'Northern Ireland new suppressed'!X58,"ERROR")))))</f>
        <v>2956</v>
      </c>
      <c r="AA71" s="155">
        <f>IF('Drop-downs'!$B$9="U.K.",'UK new suppressed'!Y58,IF('Drop-downs'!$B$9="England",'England new suppressed'!Y58,IF('Drop-downs'!$B$9="Scotland",'Scotland new suppressed'!Y58,IF('Drop-downs'!$B$9="Wales",'Wales new suppressed'!Y58,IF('Drop-downs'!$B$9="Northern Ireland",'Northern Ireland new suppressed'!Y58,"ERROR")))))</f>
        <v>6371</v>
      </c>
      <c r="AB71" s="156">
        <f>IF('Drop-downs'!$B$9="U.K.",'UK new suppressed'!Z58,IF('Drop-downs'!$B$9="England",'England new suppressed'!Z58,IF('Drop-downs'!$B$9="Scotland",'Scotland new suppressed'!Z58,IF('Drop-downs'!$B$9="Wales",'Wales new suppressed'!Z58,IF('Drop-downs'!$B$9="Northern Ireland",'Northern Ireland new suppressed'!Z58,"ERROR")))))</f>
        <v>1287</v>
      </c>
      <c r="AC71" s="154">
        <f>IF('Drop-downs'!$B$9="U.K.",'UK new suppressed'!AA58,IF('Drop-downs'!$B$9="England",'England new suppressed'!AA58,IF('Drop-downs'!$B$9="Scotland",'Scotland new suppressed'!AA58,IF('Drop-downs'!$B$9="Wales",'Wales new suppressed'!AA58,IF('Drop-downs'!$B$9="Northern Ireland",'Northern Ireland new suppressed'!AA58,"ERROR")))))</f>
        <v>3188</v>
      </c>
      <c r="AD71" s="155">
        <f>IF('Drop-downs'!$B$9="U.K.",'UK new suppressed'!AB58,IF('Drop-downs'!$B$9="England",'England new suppressed'!AB58,IF('Drop-downs'!$B$9="Scotland",'Scotland new suppressed'!AB58,IF('Drop-downs'!$B$9="Wales",'Wales new suppressed'!AB58,IF('Drop-downs'!$B$9="Northern Ireland",'Northern Ireland new suppressed'!AB58,"ERROR")))))</f>
        <v>7992</v>
      </c>
      <c r="AE71" s="156">
        <f>IF('Drop-downs'!$B$9="U.K.",'UK new suppressed'!AC58,IF('Drop-downs'!$B$9="England",'England new suppressed'!AC58,IF('Drop-downs'!$B$9="Scotland",'Scotland new suppressed'!AC58,IF('Drop-downs'!$B$9="Wales",'Wales new suppressed'!AC58,IF('Drop-downs'!$B$9="Northern Ireland",'Northern Ireland new suppressed'!AC58,"ERROR")))))</f>
        <v>1757</v>
      </c>
      <c r="AF71" s="108"/>
      <c r="AG71" s="108"/>
      <c r="AH71" s="108"/>
      <c r="AI71" s="107"/>
    </row>
    <row r="72" spans="2:35" s="85" customFormat="1">
      <c r="B72" s="89">
        <v>2002</v>
      </c>
      <c r="C72" s="86"/>
      <c r="D72" s="150">
        <f>IF('Drop-downs'!$B$9="U.K.",'UK new suppressed'!B59,IF('Drop-downs'!$B$9="England",'England new suppressed'!B59,IF('Drop-downs'!$B$9="Scotland",'Scotland new suppressed'!B59,IF('Drop-downs'!$B$9="Wales",'Wales new suppressed'!B59,IF('Drop-downs'!$B$9="Northern Ireland",'Northern Ireland new suppressed'!B59,"ERROR")))))</f>
        <v>1257</v>
      </c>
      <c r="E72" s="151">
        <f>IF('Drop-downs'!$B$9="U.K.",'UK new suppressed'!C59,IF('Drop-downs'!$B$9="England",'England new suppressed'!C59,IF('Drop-downs'!$B$9="Scotland",'Scotland new suppressed'!C59,IF('Drop-downs'!$B$9="Wales",'Wales new suppressed'!C59,IF('Drop-downs'!$B$9="Northern Ireland",'Northern Ireland new suppressed'!C59,"ERROR")))))</f>
        <v>14836</v>
      </c>
      <c r="F72" s="152">
        <f>IF('Drop-downs'!$B$9="U.K.",'UK new suppressed'!D59,IF('Drop-downs'!$B$9="England",'England new suppressed'!D59,IF('Drop-downs'!$B$9="Scotland",'Scotland new suppressed'!D59,IF('Drop-downs'!$B$9="Wales",'Wales new suppressed'!D59,IF('Drop-downs'!$B$9="Northern Ireland",'Northern Ireland new suppressed'!D59,"ERROR")))))</f>
        <v>2576</v>
      </c>
      <c r="G72" s="153"/>
      <c r="H72" s="150">
        <f>IF('Drop-downs'!$B$9="U.K.",'UK new suppressed'!F59,IF('Drop-downs'!$B$9="England",'England new suppressed'!F59,IF('Drop-downs'!$B$9="Scotland",'Scotland new suppressed'!F59,IF('Drop-downs'!$B$9="Wales",'Wales new suppressed'!F59,IF('Drop-downs'!$B$9="Northern Ireland",'Northern Ireland new suppressed'!F59,"ERROR")))))</f>
        <v>6</v>
      </c>
      <c r="I72" s="151">
        <f>IF('Drop-downs'!$B$9="U.K.",'UK new suppressed'!G59,IF('Drop-downs'!$B$9="England",'England new suppressed'!G59,IF('Drop-downs'!$B$9="Scotland",'Scotland new suppressed'!G59,IF('Drop-downs'!$B$9="Wales",'Wales new suppressed'!G59,IF('Drop-downs'!$B$9="Northern Ireland",'Northern Ireland new suppressed'!G59,"ERROR")))))</f>
        <v>6355</v>
      </c>
      <c r="J72" s="152">
        <f>IF('Drop-downs'!$B$9="U.K.",'UK new suppressed'!H59,IF('Drop-downs'!$B$9="England",'England new suppressed'!H59,IF('Drop-downs'!$B$9="Scotland",'Scotland new suppressed'!H59,IF('Drop-downs'!$B$9="Wales",'Wales new suppressed'!H59,IF('Drop-downs'!$B$9="Northern Ireland",'Northern Ireland new suppressed'!H59,"ERROR")))))</f>
        <v>3466</v>
      </c>
      <c r="K72" s="153"/>
      <c r="L72" s="150">
        <f>IF('Drop-downs'!$B$9="U.K.",'UK new suppressed'!J59,IF('Drop-downs'!$B$9="England",'England new suppressed'!J59,IF('Drop-downs'!$B$9="Scotland",'Scotland new suppressed'!J59,IF('Drop-downs'!$B$9="Wales",'Wales new suppressed'!J59,IF('Drop-downs'!$B$9="Northern Ireland",'Northern Ireland new suppressed'!J59,"ERROR")))))</f>
        <v>89</v>
      </c>
      <c r="M72" s="151">
        <f>IF('Drop-downs'!$B$9="U.K.",'UK new suppressed'!K59,IF('Drop-downs'!$B$9="England",'England new suppressed'!K59,IF('Drop-downs'!$B$9="Scotland",'Scotland new suppressed'!K59,IF('Drop-downs'!$B$9="Wales",'Wales new suppressed'!K59,IF('Drop-downs'!$B$9="Northern Ireland",'Northern Ireland new suppressed'!K59,"ERROR")))))</f>
        <v>2360</v>
      </c>
      <c r="N72" s="152">
        <f>IF('Drop-downs'!$B$9="U.K.",'UK new suppressed'!L59,IF('Drop-downs'!$B$9="England",'England new suppressed'!L59,IF('Drop-downs'!$B$9="Scotland",'Scotland new suppressed'!L59,IF('Drop-downs'!$B$9="Wales",'Wales new suppressed'!L59,IF('Drop-downs'!$B$9="Northern Ireland",'Northern Ireland new suppressed'!L59,"ERROR")))))</f>
        <v>1058</v>
      </c>
      <c r="O72" s="150">
        <f>IF('Drop-downs'!$B$9="U.K.",'UK new suppressed'!M59,IF('Drop-downs'!$B$9="England",'England new suppressed'!M59,IF('Drop-downs'!$B$9="Scotland",'Scotland new suppressed'!M59,IF('Drop-downs'!$B$9="Wales",'Wales new suppressed'!M59,IF('Drop-downs'!$B$9="Northern Ireland",'Northern Ireland new suppressed'!M59,"ERROR")))))</f>
        <v>111</v>
      </c>
      <c r="P72" s="151">
        <f>IF('Drop-downs'!$B$9="U.K.",'UK new suppressed'!N59,IF('Drop-downs'!$B$9="England",'England new suppressed'!N59,IF('Drop-downs'!$B$9="Scotland",'Scotland new suppressed'!N59,IF('Drop-downs'!$B$9="Wales",'Wales new suppressed'!N59,IF('Drop-downs'!$B$9="Northern Ireland",'Northern Ireland new suppressed'!N59,"ERROR")))))</f>
        <v>1934</v>
      </c>
      <c r="Q72" s="152">
        <f>IF('Drop-downs'!$B$9="U.K.",'UK new suppressed'!O59,IF('Drop-downs'!$B$9="England",'England new suppressed'!O59,IF('Drop-downs'!$B$9="Scotland",'Scotland new suppressed'!O59,IF('Drop-downs'!$B$9="Wales",'Wales new suppressed'!O59,IF('Drop-downs'!$B$9="Northern Ireland",'Northern Ireland new suppressed'!O59,"ERROR")))))</f>
        <v>1211</v>
      </c>
      <c r="R72" s="153"/>
      <c r="S72" s="150">
        <f>IF('Drop-downs'!$B$9="U.K.",'UK new suppressed'!Q59,IF('Drop-downs'!$B$9="England",'England new suppressed'!Q59,IF('Drop-downs'!$B$9="Scotland",'Scotland new suppressed'!Q59,IF('Drop-downs'!$B$9="Wales",'Wales new suppressed'!Q59,IF('Drop-downs'!$B$9="Northern Ireland",'Northern Ireland new suppressed'!Q59,"ERROR")))))</f>
        <v>28</v>
      </c>
      <c r="T72" s="151">
        <f>IF('Drop-downs'!$B$9="U.K.",'UK new suppressed'!R59,IF('Drop-downs'!$B$9="England",'England new suppressed'!R59,IF('Drop-downs'!$B$9="Scotland",'Scotland new suppressed'!R59,IF('Drop-downs'!$B$9="Wales",'Wales new suppressed'!R59,IF('Drop-downs'!$B$9="Northern Ireland",'Northern Ireland new suppressed'!R59,"ERROR")))))</f>
        <v>333</v>
      </c>
      <c r="U72" s="152">
        <f>IF('Drop-downs'!$B$9="U.K.",'UK new suppressed'!S59,IF('Drop-downs'!$B$9="England",'England new suppressed'!S59,IF('Drop-downs'!$B$9="Scotland",'Scotland new suppressed'!S59,IF('Drop-downs'!$B$9="Wales",'Wales new suppressed'!S59,IF('Drop-downs'!$B$9="Northern Ireland",'Northern Ireland new suppressed'!S59,"ERROR")))))</f>
        <v>69</v>
      </c>
      <c r="V72" s="150">
        <f>IF('Drop-downs'!$B$9="U.K.",'UK new suppressed'!T59,IF('Drop-downs'!$B$9="England",'England new suppressed'!T59,IF('Drop-downs'!$B$9="Scotland",'Scotland new suppressed'!T59,IF('Drop-downs'!$B$9="Wales",'Wales new suppressed'!T59,IF('Drop-downs'!$B$9="Northern Ireland",'Northern Ireland new suppressed'!T59,"ERROR")))))</f>
        <v>19</v>
      </c>
      <c r="W72" s="151">
        <f>IF('Drop-downs'!$B$9="U.K.",'UK new suppressed'!U59,IF('Drop-downs'!$B$9="England",'England new suppressed'!U59,IF('Drop-downs'!$B$9="Scotland",'Scotland new suppressed'!U59,IF('Drop-downs'!$B$9="Wales",'Wales new suppressed'!U59,IF('Drop-downs'!$B$9="Northern Ireland",'Northern Ireland new suppressed'!U59,"ERROR")))))</f>
        <v>251</v>
      </c>
      <c r="X72" s="152">
        <f>IF('Drop-downs'!$B$9="U.K.",'UK new suppressed'!V59,IF('Drop-downs'!$B$9="England",'England new suppressed'!V59,IF('Drop-downs'!$B$9="Scotland",'Scotland new suppressed'!V59,IF('Drop-downs'!$B$9="Wales",'Wales new suppressed'!V59,IF('Drop-downs'!$B$9="Northern Ireland",'Northern Ireland new suppressed'!V59,"ERROR")))))</f>
        <v>75</v>
      </c>
      <c r="Y72" s="153"/>
      <c r="Z72" s="150">
        <f>IF('Drop-downs'!$B$9="U.K.",'UK new suppressed'!X59,IF('Drop-downs'!$B$9="England",'England new suppressed'!X59,IF('Drop-downs'!$B$9="Scotland",'Scotland new suppressed'!X59,IF('Drop-downs'!$B$9="Wales",'Wales new suppressed'!X59,IF('Drop-downs'!$B$9="Northern Ireland",'Northern Ireland new suppressed'!X59,"ERROR")))))</f>
        <v>2885</v>
      </c>
      <c r="AA72" s="151">
        <f>IF('Drop-downs'!$B$9="U.K.",'UK new suppressed'!Y59,IF('Drop-downs'!$B$9="England",'England new suppressed'!Y59,IF('Drop-downs'!$B$9="Scotland",'Scotland new suppressed'!Y59,IF('Drop-downs'!$B$9="Wales",'Wales new suppressed'!Y59,IF('Drop-downs'!$B$9="Northern Ireland",'Northern Ireland new suppressed'!Y59,"ERROR")))))</f>
        <v>6814</v>
      </c>
      <c r="AB72" s="152">
        <f>IF('Drop-downs'!$B$9="U.K.",'UK new suppressed'!Z59,IF('Drop-downs'!$B$9="England",'England new suppressed'!Z59,IF('Drop-downs'!$B$9="Scotland",'Scotland new suppressed'!Z59,IF('Drop-downs'!$B$9="Wales",'Wales new suppressed'!Z59,IF('Drop-downs'!$B$9="Northern Ireland",'Northern Ireland new suppressed'!Z59,"ERROR")))))</f>
        <v>1501</v>
      </c>
      <c r="AC72" s="150">
        <f>IF('Drop-downs'!$B$9="U.K.",'UK new suppressed'!AA59,IF('Drop-downs'!$B$9="England",'England new suppressed'!AA59,IF('Drop-downs'!$B$9="Scotland",'Scotland new suppressed'!AA59,IF('Drop-downs'!$B$9="Wales",'Wales new suppressed'!AA59,IF('Drop-downs'!$B$9="Northern Ireland",'Northern Ireland new suppressed'!AA59,"ERROR")))))</f>
        <v>3217</v>
      </c>
      <c r="AD72" s="151">
        <f>IF('Drop-downs'!$B$9="U.K.",'UK new suppressed'!AB59,IF('Drop-downs'!$B$9="England",'England new suppressed'!AB59,IF('Drop-downs'!$B$9="Scotland",'Scotland new suppressed'!AB59,IF('Drop-downs'!$B$9="Wales",'Wales new suppressed'!AB59,IF('Drop-downs'!$B$9="Northern Ireland",'Northern Ireland new suppressed'!AB59,"ERROR")))))</f>
        <v>8079</v>
      </c>
      <c r="AE72" s="152">
        <f>IF('Drop-downs'!$B$9="U.K.",'UK new suppressed'!AC59,IF('Drop-downs'!$B$9="England",'England new suppressed'!AC59,IF('Drop-downs'!$B$9="Scotland",'Scotland new suppressed'!AC59,IF('Drop-downs'!$B$9="Wales",'Wales new suppressed'!AC59,IF('Drop-downs'!$B$9="Northern Ireland",'Northern Ireland new suppressed'!AC59,"ERROR")))))</f>
        <v>2093</v>
      </c>
      <c r="AF72" s="106"/>
      <c r="AG72" s="106"/>
      <c r="AH72" s="106"/>
      <c r="AI72" s="107"/>
    </row>
    <row r="73" spans="2:35" s="85" customFormat="1">
      <c r="B73" s="90">
        <v>2003</v>
      </c>
      <c r="C73" s="86"/>
      <c r="D73" s="154">
        <f>IF('Drop-downs'!$B$9="U.K.",'UK new suppressed'!B60,IF('Drop-downs'!$B$9="England",'England new suppressed'!B60,IF('Drop-downs'!$B$9="Scotland",'Scotland new suppressed'!B60,IF('Drop-downs'!$B$9="Wales",'Wales new suppressed'!B60,IF('Drop-downs'!$B$9="Northern Ireland",'Northern Ireland new suppressed'!B60,"ERROR")))))</f>
        <v>1349</v>
      </c>
      <c r="E73" s="155">
        <f>IF('Drop-downs'!$B$9="U.K.",'UK new suppressed'!C60,IF('Drop-downs'!$B$9="England",'England new suppressed'!C60,IF('Drop-downs'!$B$9="Scotland",'Scotland new suppressed'!C60,IF('Drop-downs'!$B$9="Wales",'Wales new suppressed'!C60,IF('Drop-downs'!$B$9="Northern Ireland",'Northern Ireland new suppressed'!C60,"ERROR")))))</f>
        <v>16598</v>
      </c>
      <c r="F73" s="156">
        <f>IF('Drop-downs'!$B$9="U.K.",'UK new suppressed'!D60,IF('Drop-downs'!$B$9="England",'England new suppressed'!D60,IF('Drop-downs'!$B$9="Scotland",'Scotland new suppressed'!D60,IF('Drop-downs'!$B$9="Wales",'Wales new suppressed'!D60,IF('Drop-downs'!$B$9="Northern Ireland",'Northern Ireland new suppressed'!D60,"ERROR")))))</f>
        <v>3149</v>
      </c>
      <c r="G73" s="153"/>
      <c r="H73" s="154" t="str">
        <f>IF('Drop-downs'!$B$9="U.K.",'UK new suppressed'!F60,IF('Drop-downs'!$B$9="England",'England new suppressed'!F60,IF('Drop-downs'!$B$9="Scotland",'Scotland new suppressed'!F60,IF('Drop-downs'!$B$9="Wales",'Wales new suppressed'!F60,IF('Drop-downs'!$B$9="Northern Ireland",'Northern Ireland new suppressed'!F60,"ERROR")))))</f>
        <v>&lt;5</v>
      </c>
      <c r="I73" s="155">
        <f>IF('Drop-downs'!$B$9="U.K.",'UK new suppressed'!G60,IF('Drop-downs'!$B$9="England",'England new suppressed'!G60,IF('Drop-downs'!$B$9="Scotland",'Scotland new suppressed'!G60,IF('Drop-downs'!$B$9="Wales",'Wales new suppressed'!G60,IF('Drop-downs'!$B$9="Northern Ireland",'Northern Ireland new suppressed'!G60,"ERROR")))))</f>
        <v>7430</v>
      </c>
      <c r="J73" s="156">
        <f>IF('Drop-downs'!$B$9="U.K.",'UK new suppressed'!H60,IF('Drop-downs'!$B$9="England",'England new suppressed'!H60,IF('Drop-downs'!$B$9="Scotland",'Scotland new suppressed'!H60,IF('Drop-downs'!$B$9="Wales",'Wales new suppressed'!H60,IF('Drop-downs'!$B$9="Northern Ireland",'Northern Ireland new suppressed'!H60,"ERROR")))))</f>
        <v>4311</v>
      </c>
      <c r="K73" s="153"/>
      <c r="L73" s="154">
        <f>IF('Drop-downs'!$B$9="U.K.",'UK new suppressed'!J60,IF('Drop-downs'!$B$9="England",'England new suppressed'!J60,IF('Drop-downs'!$B$9="Scotland",'Scotland new suppressed'!J60,IF('Drop-downs'!$B$9="Wales",'Wales new suppressed'!J60,IF('Drop-downs'!$B$9="Northern Ireland",'Northern Ireland new suppressed'!J60,"ERROR")))))</f>
        <v>109</v>
      </c>
      <c r="M73" s="155">
        <f>IF('Drop-downs'!$B$9="U.K.",'UK new suppressed'!K60,IF('Drop-downs'!$B$9="England",'England new suppressed'!K60,IF('Drop-downs'!$B$9="Scotland",'Scotland new suppressed'!K60,IF('Drop-downs'!$B$9="Wales",'Wales new suppressed'!K60,IF('Drop-downs'!$B$9="Northern Ireland",'Northern Ireland new suppressed'!K60,"ERROR")))))</f>
        <v>2695</v>
      </c>
      <c r="N73" s="156">
        <f>IF('Drop-downs'!$B$9="U.K.",'UK new suppressed'!L60,IF('Drop-downs'!$B$9="England",'England new suppressed'!L60,IF('Drop-downs'!$B$9="Scotland",'Scotland new suppressed'!L60,IF('Drop-downs'!$B$9="Wales",'Wales new suppressed'!L60,IF('Drop-downs'!$B$9="Northern Ireland",'Northern Ireland new suppressed'!L60,"ERROR")))))</f>
        <v>1233</v>
      </c>
      <c r="O73" s="154">
        <f>IF('Drop-downs'!$B$9="U.K.",'UK new suppressed'!M60,IF('Drop-downs'!$B$9="England",'England new suppressed'!M60,IF('Drop-downs'!$B$9="Scotland",'Scotland new suppressed'!M60,IF('Drop-downs'!$B$9="Wales",'Wales new suppressed'!M60,IF('Drop-downs'!$B$9="Northern Ireland",'Northern Ireland new suppressed'!M60,"ERROR")))))</f>
        <v>117</v>
      </c>
      <c r="P73" s="155">
        <f>IF('Drop-downs'!$B$9="U.K.",'UK new suppressed'!N60,IF('Drop-downs'!$B$9="England",'England new suppressed'!N60,IF('Drop-downs'!$B$9="Scotland",'Scotland new suppressed'!N60,IF('Drop-downs'!$B$9="Wales",'Wales new suppressed'!N60,IF('Drop-downs'!$B$9="Northern Ireland",'Northern Ireland new suppressed'!N60,"ERROR")))))</f>
        <v>2017</v>
      </c>
      <c r="Q73" s="156">
        <f>IF('Drop-downs'!$B$9="U.K.",'UK new suppressed'!O60,IF('Drop-downs'!$B$9="England",'England new suppressed'!O60,IF('Drop-downs'!$B$9="Scotland",'Scotland new suppressed'!O60,IF('Drop-downs'!$B$9="Wales",'Wales new suppressed'!O60,IF('Drop-downs'!$B$9="Northern Ireland",'Northern Ireland new suppressed'!O60,"ERROR")))))</f>
        <v>1478</v>
      </c>
      <c r="R73" s="153"/>
      <c r="S73" s="154">
        <f>IF('Drop-downs'!$B$9="U.K.",'UK new suppressed'!Q60,IF('Drop-downs'!$B$9="England",'England new suppressed'!Q60,IF('Drop-downs'!$B$9="Scotland",'Scotland new suppressed'!Q60,IF('Drop-downs'!$B$9="Wales",'Wales new suppressed'!Q60,IF('Drop-downs'!$B$9="Northern Ireland",'Northern Ireland new suppressed'!Q60,"ERROR")))))</f>
        <v>14</v>
      </c>
      <c r="T73" s="155">
        <f>IF('Drop-downs'!$B$9="U.K.",'UK new suppressed'!R60,IF('Drop-downs'!$B$9="England",'England new suppressed'!R60,IF('Drop-downs'!$B$9="Scotland",'Scotland new suppressed'!R60,IF('Drop-downs'!$B$9="Wales",'Wales new suppressed'!R60,IF('Drop-downs'!$B$9="Northern Ireland",'Northern Ireland new suppressed'!R60,"ERROR")))))</f>
        <v>329</v>
      </c>
      <c r="U73" s="156">
        <f>IF('Drop-downs'!$B$9="U.K.",'UK new suppressed'!S60,IF('Drop-downs'!$B$9="England",'England new suppressed'!S60,IF('Drop-downs'!$B$9="Scotland",'Scotland new suppressed'!S60,IF('Drop-downs'!$B$9="Wales",'Wales new suppressed'!S60,IF('Drop-downs'!$B$9="Northern Ireland",'Northern Ireland new suppressed'!S60,"ERROR")))))</f>
        <v>111</v>
      </c>
      <c r="V73" s="154">
        <f>IF('Drop-downs'!$B$9="U.K.",'UK new suppressed'!T60,IF('Drop-downs'!$B$9="England",'England new suppressed'!T60,IF('Drop-downs'!$B$9="Scotland",'Scotland new suppressed'!T60,IF('Drop-downs'!$B$9="Wales",'Wales new suppressed'!T60,IF('Drop-downs'!$B$9="Northern Ireland",'Northern Ireland new suppressed'!T60,"ERROR")))))</f>
        <v>33</v>
      </c>
      <c r="W73" s="155">
        <f>IF('Drop-downs'!$B$9="U.K.",'UK new suppressed'!U60,IF('Drop-downs'!$B$9="England",'England new suppressed'!U60,IF('Drop-downs'!$B$9="Scotland",'Scotland new suppressed'!U60,IF('Drop-downs'!$B$9="Wales",'Wales new suppressed'!U60,IF('Drop-downs'!$B$9="Northern Ireland",'Northern Ireland new suppressed'!U60,"ERROR")))))</f>
        <v>306</v>
      </c>
      <c r="X73" s="156">
        <f>IF('Drop-downs'!$B$9="U.K.",'UK new suppressed'!V60,IF('Drop-downs'!$B$9="England",'England new suppressed'!V60,IF('Drop-downs'!$B$9="Scotland",'Scotland new suppressed'!V60,IF('Drop-downs'!$B$9="Wales",'Wales new suppressed'!V60,IF('Drop-downs'!$B$9="Northern Ireland",'Northern Ireland new suppressed'!V60,"ERROR")))))</f>
        <v>127</v>
      </c>
      <c r="Y73" s="153"/>
      <c r="Z73" s="154">
        <f>IF('Drop-downs'!$B$9="U.K.",'UK new suppressed'!X60,IF('Drop-downs'!$B$9="England",'England new suppressed'!X60,IF('Drop-downs'!$B$9="Scotland",'Scotland new suppressed'!X60,IF('Drop-downs'!$B$9="Wales",'Wales new suppressed'!X60,IF('Drop-downs'!$B$9="Northern Ireland",'Northern Ireland new suppressed'!X60,"ERROR")))))</f>
        <v>2856</v>
      </c>
      <c r="AA73" s="155">
        <f>IF('Drop-downs'!$B$9="U.K.",'UK new suppressed'!Y60,IF('Drop-downs'!$B$9="England",'England new suppressed'!Y60,IF('Drop-downs'!$B$9="Scotland",'Scotland new suppressed'!Y60,IF('Drop-downs'!$B$9="Wales",'Wales new suppressed'!Y60,IF('Drop-downs'!$B$9="Northern Ireland",'Northern Ireland new suppressed'!Y60,"ERROR")))))</f>
        <v>7308</v>
      </c>
      <c r="AB73" s="156">
        <f>IF('Drop-downs'!$B$9="U.K.",'UK new suppressed'!Z60,IF('Drop-downs'!$B$9="England",'England new suppressed'!Z60,IF('Drop-downs'!$B$9="Scotland",'Scotland new suppressed'!Z60,IF('Drop-downs'!$B$9="Wales",'Wales new suppressed'!Z60,IF('Drop-downs'!$B$9="Northern Ireland",'Northern Ireland new suppressed'!Z60,"ERROR")))))</f>
        <v>1873</v>
      </c>
      <c r="AC73" s="154">
        <f>IF('Drop-downs'!$B$9="U.K.",'UK new suppressed'!AA60,IF('Drop-downs'!$B$9="England",'England new suppressed'!AA60,IF('Drop-downs'!$B$9="Scotland",'Scotland new suppressed'!AA60,IF('Drop-downs'!$B$9="Wales",'Wales new suppressed'!AA60,IF('Drop-downs'!$B$9="Northern Ireland",'Northern Ireland new suppressed'!AA60,"ERROR")))))</f>
        <v>3232</v>
      </c>
      <c r="AD73" s="155">
        <f>IF('Drop-downs'!$B$9="U.K.",'UK new suppressed'!AB60,IF('Drop-downs'!$B$9="England",'England new suppressed'!AB60,IF('Drop-downs'!$B$9="Scotland",'Scotland new suppressed'!AB60,IF('Drop-downs'!$B$9="Wales",'Wales new suppressed'!AB60,IF('Drop-downs'!$B$9="Northern Ireland",'Northern Ireland new suppressed'!AB60,"ERROR")))))</f>
        <v>8983</v>
      </c>
      <c r="AE73" s="156">
        <f>IF('Drop-downs'!$B$9="U.K.",'UK new suppressed'!AC60,IF('Drop-downs'!$B$9="England",'England new suppressed'!AC60,IF('Drop-downs'!$B$9="Scotland",'Scotland new suppressed'!AC60,IF('Drop-downs'!$B$9="Wales",'Wales new suppressed'!AC60,IF('Drop-downs'!$B$9="Northern Ireland",'Northern Ireland new suppressed'!AC60,"ERROR")))))</f>
        <v>2346</v>
      </c>
      <c r="AF73" s="108"/>
      <c r="AG73" s="108"/>
      <c r="AH73" s="108"/>
      <c r="AI73" s="107"/>
    </row>
    <row r="74" spans="2:35" s="85" customFormat="1">
      <c r="B74" s="89">
        <v>2004</v>
      </c>
      <c r="C74" s="86"/>
      <c r="D74" s="150">
        <f>IF('Drop-downs'!$B$9="U.K.",'UK new suppressed'!B61,IF('Drop-downs'!$B$9="England",'England new suppressed'!B61,IF('Drop-downs'!$B$9="Scotland",'Scotland new suppressed'!B61,IF('Drop-downs'!$B$9="Wales",'Wales new suppressed'!B61,IF('Drop-downs'!$B$9="Northern Ireland",'Northern Ireland new suppressed'!B61,"ERROR")))))</f>
        <v>1336</v>
      </c>
      <c r="E74" s="151">
        <f>IF('Drop-downs'!$B$9="U.K.",'UK new suppressed'!C61,IF('Drop-downs'!$B$9="England",'England new suppressed'!C61,IF('Drop-downs'!$B$9="Scotland",'Scotland new suppressed'!C61,IF('Drop-downs'!$B$9="Wales",'Wales new suppressed'!C61,IF('Drop-downs'!$B$9="Northern Ireland",'Northern Ireland new suppressed'!C61,"ERROR")))))</f>
        <v>17322</v>
      </c>
      <c r="F74" s="152">
        <f>IF('Drop-downs'!$B$9="U.K.",'UK new suppressed'!D61,IF('Drop-downs'!$B$9="England",'England new suppressed'!D61,IF('Drop-downs'!$B$9="Scotland",'Scotland new suppressed'!D61,IF('Drop-downs'!$B$9="Wales",'Wales new suppressed'!D61,IF('Drop-downs'!$B$9="Northern Ireland",'Northern Ireland new suppressed'!D61,"ERROR")))))</f>
        <v>3542</v>
      </c>
      <c r="G74" s="153"/>
      <c r="H74" s="150">
        <f>IF('Drop-downs'!$B$9="U.K.",'UK new suppressed'!F61,IF('Drop-downs'!$B$9="England",'England new suppressed'!F61,IF('Drop-downs'!$B$9="Scotland",'Scotland new suppressed'!F61,IF('Drop-downs'!$B$9="Wales",'Wales new suppressed'!F61,IF('Drop-downs'!$B$9="Northern Ireland",'Northern Ireland new suppressed'!F61,"ERROR")))))</f>
        <v>7</v>
      </c>
      <c r="I74" s="151">
        <f>IF('Drop-downs'!$B$9="U.K.",'UK new suppressed'!G61,IF('Drop-downs'!$B$9="England",'England new suppressed'!G61,IF('Drop-downs'!$B$9="Scotland",'Scotland new suppressed'!G61,IF('Drop-downs'!$B$9="Wales",'Wales new suppressed'!G61,IF('Drop-downs'!$B$9="Northern Ireland",'Northern Ireland new suppressed'!G61,"ERROR")))))</f>
        <v>9082</v>
      </c>
      <c r="J74" s="152">
        <f>IF('Drop-downs'!$B$9="U.K.",'UK new suppressed'!H61,IF('Drop-downs'!$B$9="England",'England new suppressed'!H61,IF('Drop-downs'!$B$9="Scotland",'Scotland new suppressed'!H61,IF('Drop-downs'!$B$9="Wales",'Wales new suppressed'!H61,IF('Drop-downs'!$B$9="Northern Ireland",'Northern Ireland new suppressed'!H61,"ERROR")))))</f>
        <v>5422</v>
      </c>
      <c r="K74" s="153"/>
      <c r="L74" s="150">
        <f>IF('Drop-downs'!$B$9="U.K.",'UK new suppressed'!J61,IF('Drop-downs'!$B$9="England",'England new suppressed'!J61,IF('Drop-downs'!$B$9="Scotland",'Scotland new suppressed'!J61,IF('Drop-downs'!$B$9="Wales",'Wales new suppressed'!J61,IF('Drop-downs'!$B$9="Northern Ireland",'Northern Ireland new suppressed'!J61,"ERROR")))))</f>
        <v>126</v>
      </c>
      <c r="M74" s="151">
        <f>IF('Drop-downs'!$B$9="U.K.",'UK new suppressed'!K61,IF('Drop-downs'!$B$9="England",'England new suppressed'!K61,IF('Drop-downs'!$B$9="Scotland",'Scotland new suppressed'!K61,IF('Drop-downs'!$B$9="Wales",'Wales new suppressed'!K61,IF('Drop-downs'!$B$9="Northern Ireland",'Northern Ireland new suppressed'!K61,"ERROR")))))</f>
        <v>2783</v>
      </c>
      <c r="N74" s="152">
        <f>IF('Drop-downs'!$B$9="U.K.",'UK new suppressed'!L61,IF('Drop-downs'!$B$9="England",'England new suppressed'!L61,IF('Drop-downs'!$B$9="Scotland",'Scotland new suppressed'!L61,IF('Drop-downs'!$B$9="Wales",'Wales new suppressed'!L61,IF('Drop-downs'!$B$9="Northern Ireland",'Northern Ireland new suppressed'!L61,"ERROR")))))</f>
        <v>1533</v>
      </c>
      <c r="O74" s="150">
        <f>IF('Drop-downs'!$B$9="U.K.",'UK new suppressed'!M61,IF('Drop-downs'!$B$9="England",'England new suppressed'!M61,IF('Drop-downs'!$B$9="Scotland",'Scotland new suppressed'!M61,IF('Drop-downs'!$B$9="Wales",'Wales new suppressed'!M61,IF('Drop-downs'!$B$9="Northern Ireland",'Northern Ireland new suppressed'!M61,"ERROR")))))</f>
        <v>108</v>
      </c>
      <c r="P74" s="151">
        <f>IF('Drop-downs'!$B$9="U.K.",'UK new suppressed'!N61,IF('Drop-downs'!$B$9="England",'England new suppressed'!N61,IF('Drop-downs'!$B$9="Scotland",'Scotland new suppressed'!N61,IF('Drop-downs'!$B$9="Wales",'Wales new suppressed'!N61,IF('Drop-downs'!$B$9="Northern Ireland",'Northern Ireland new suppressed'!N61,"ERROR")))))</f>
        <v>2168</v>
      </c>
      <c r="Q74" s="152">
        <f>IF('Drop-downs'!$B$9="U.K.",'UK new suppressed'!O61,IF('Drop-downs'!$B$9="England",'England new suppressed'!O61,IF('Drop-downs'!$B$9="Scotland",'Scotland new suppressed'!O61,IF('Drop-downs'!$B$9="Wales",'Wales new suppressed'!O61,IF('Drop-downs'!$B$9="Northern Ireland",'Northern Ireland new suppressed'!O61,"ERROR")))))</f>
        <v>1673</v>
      </c>
      <c r="R74" s="153"/>
      <c r="S74" s="150">
        <f>IF('Drop-downs'!$B$9="U.K.",'UK new suppressed'!Q61,IF('Drop-downs'!$B$9="England",'England new suppressed'!Q61,IF('Drop-downs'!$B$9="Scotland",'Scotland new suppressed'!Q61,IF('Drop-downs'!$B$9="Wales",'Wales new suppressed'!Q61,IF('Drop-downs'!$B$9="Northern Ireland",'Northern Ireland new suppressed'!Q61,"ERROR")))))</f>
        <v>20</v>
      </c>
      <c r="T74" s="151">
        <f>IF('Drop-downs'!$B$9="U.K.",'UK new suppressed'!R61,IF('Drop-downs'!$B$9="England",'England new suppressed'!R61,IF('Drop-downs'!$B$9="Scotland",'Scotland new suppressed'!R61,IF('Drop-downs'!$B$9="Wales",'Wales new suppressed'!R61,IF('Drop-downs'!$B$9="Northern Ireland",'Northern Ireland new suppressed'!R61,"ERROR")))))</f>
        <v>390</v>
      </c>
      <c r="U74" s="152">
        <f>IF('Drop-downs'!$B$9="U.K.",'UK new suppressed'!S61,IF('Drop-downs'!$B$9="England",'England new suppressed'!S61,IF('Drop-downs'!$B$9="Scotland",'Scotland new suppressed'!S61,IF('Drop-downs'!$B$9="Wales",'Wales new suppressed'!S61,IF('Drop-downs'!$B$9="Northern Ireland",'Northern Ireland new suppressed'!S61,"ERROR")))))</f>
        <v>130</v>
      </c>
      <c r="V74" s="150">
        <f>IF('Drop-downs'!$B$9="U.K.",'UK new suppressed'!T61,IF('Drop-downs'!$B$9="England",'England new suppressed'!T61,IF('Drop-downs'!$B$9="Scotland",'Scotland new suppressed'!T61,IF('Drop-downs'!$B$9="Wales",'Wales new suppressed'!T61,IF('Drop-downs'!$B$9="Northern Ireland",'Northern Ireland new suppressed'!T61,"ERROR")))))</f>
        <v>16</v>
      </c>
      <c r="W74" s="151">
        <f>IF('Drop-downs'!$B$9="U.K.",'UK new suppressed'!U61,IF('Drop-downs'!$B$9="England",'England new suppressed'!U61,IF('Drop-downs'!$B$9="Scotland",'Scotland new suppressed'!U61,IF('Drop-downs'!$B$9="Wales",'Wales new suppressed'!U61,IF('Drop-downs'!$B$9="Northern Ireland",'Northern Ireland new suppressed'!U61,"ERROR")))))</f>
        <v>329</v>
      </c>
      <c r="X74" s="152">
        <f>IF('Drop-downs'!$B$9="U.K.",'UK new suppressed'!V61,IF('Drop-downs'!$B$9="England",'England new suppressed'!V61,IF('Drop-downs'!$B$9="Scotland",'Scotland new suppressed'!V61,IF('Drop-downs'!$B$9="Wales",'Wales new suppressed'!V61,IF('Drop-downs'!$B$9="Northern Ireland",'Northern Ireland new suppressed'!V61,"ERROR")))))</f>
        <v>118</v>
      </c>
      <c r="Y74" s="153"/>
      <c r="Z74" s="150">
        <f>IF('Drop-downs'!$B$9="U.K.",'UK new suppressed'!X61,IF('Drop-downs'!$B$9="England",'England new suppressed'!X61,IF('Drop-downs'!$B$9="Scotland",'Scotland new suppressed'!X61,IF('Drop-downs'!$B$9="Wales",'Wales new suppressed'!X61,IF('Drop-downs'!$B$9="Northern Ireland",'Northern Ireland new suppressed'!X61,"ERROR")))))</f>
        <v>3094</v>
      </c>
      <c r="AA74" s="151">
        <f>IF('Drop-downs'!$B$9="U.K.",'UK new suppressed'!Y61,IF('Drop-downs'!$B$9="England",'England new suppressed'!Y61,IF('Drop-downs'!$B$9="Scotland",'Scotland new suppressed'!Y61,IF('Drop-downs'!$B$9="Wales",'Wales new suppressed'!Y61,IF('Drop-downs'!$B$9="Northern Ireland",'Northern Ireland new suppressed'!Y61,"ERROR")))))</f>
        <v>7975</v>
      </c>
      <c r="AB74" s="152">
        <f>IF('Drop-downs'!$B$9="U.K.",'UK new suppressed'!Z61,IF('Drop-downs'!$B$9="England",'England new suppressed'!Z61,IF('Drop-downs'!$B$9="Scotland",'Scotland new suppressed'!Z61,IF('Drop-downs'!$B$9="Wales",'Wales new suppressed'!Z61,IF('Drop-downs'!$B$9="Northern Ireland",'Northern Ireland new suppressed'!Z61,"ERROR")))))</f>
        <v>2181</v>
      </c>
      <c r="AC74" s="150">
        <f>IF('Drop-downs'!$B$9="U.K.",'UK new suppressed'!AA61,IF('Drop-downs'!$B$9="England",'England new suppressed'!AA61,IF('Drop-downs'!$B$9="Scotland",'Scotland new suppressed'!AA61,IF('Drop-downs'!$B$9="Wales",'Wales new suppressed'!AA61,IF('Drop-downs'!$B$9="Northern Ireland",'Northern Ireland new suppressed'!AA61,"ERROR")))))</f>
        <v>3430</v>
      </c>
      <c r="AD74" s="151">
        <f>IF('Drop-downs'!$B$9="U.K.",'UK new suppressed'!AB61,IF('Drop-downs'!$B$9="England",'England new suppressed'!AB61,IF('Drop-downs'!$B$9="Scotland",'Scotland new suppressed'!AB61,IF('Drop-downs'!$B$9="Wales",'Wales new suppressed'!AB61,IF('Drop-downs'!$B$9="Northern Ireland",'Northern Ireland new suppressed'!AB61,"ERROR")))))</f>
        <v>9535</v>
      </c>
      <c r="AE74" s="152">
        <f>IF('Drop-downs'!$B$9="U.K.",'UK new suppressed'!AC61,IF('Drop-downs'!$B$9="England",'England new suppressed'!AC61,IF('Drop-downs'!$B$9="Scotland",'Scotland new suppressed'!AC61,IF('Drop-downs'!$B$9="Wales",'Wales new suppressed'!AC61,IF('Drop-downs'!$B$9="Northern Ireland",'Northern Ireland new suppressed'!AC61,"ERROR")))))</f>
        <v>2731</v>
      </c>
      <c r="AF74" s="106"/>
      <c r="AG74" s="106"/>
      <c r="AH74" s="106"/>
      <c r="AI74" s="107"/>
    </row>
    <row r="75" spans="2:35" s="85" customFormat="1">
      <c r="B75" s="90">
        <v>2005</v>
      </c>
      <c r="C75" s="86"/>
      <c r="D75" s="154">
        <f>IF('Drop-downs'!$B$9="U.K.",'UK new suppressed'!B62,IF('Drop-downs'!$B$9="England",'England new suppressed'!B62,IF('Drop-downs'!$B$9="Scotland",'Scotland new suppressed'!B62,IF('Drop-downs'!$B$9="Wales",'Wales new suppressed'!B62,IF('Drop-downs'!$B$9="Northern Ireland",'Northern Ireland new suppressed'!B62,"ERROR")))))</f>
        <v>1351</v>
      </c>
      <c r="E75" s="155">
        <f>IF('Drop-downs'!$B$9="U.K.",'UK new suppressed'!C62,IF('Drop-downs'!$B$9="England",'England new suppressed'!C62,IF('Drop-downs'!$B$9="Scotland",'Scotland new suppressed'!C62,IF('Drop-downs'!$B$9="Wales",'Wales new suppressed'!C62,IF('Drop-downs'!$B$9="Northern Ireland",'Northern Ireland new suppressed'!C62,"ERROR")))))</f>
        <v>17561</v>
      </c>
      <c r="F75" s="156">
        <f>IF('Drop-downs'!$B$9="U.K.",'UK new suppressed'!D62,IF('Drop-downs'!$B$9="England",'England new suppressed'!D62,IF('Drop-downs'!$B$9="Scotland",'Scotland new suppressed'!D62,IF('Drop-downs'!$B$9="Wales",'Wales new suppressed'!D62,IF('Drop-downs'!$B$9="Northern Ireland",'Northern Ireland new suppressed'!D62,"ERROR")))))</f>
        <v>4045</v>
      </c>
      <c r="G75" s="153"/>
      <c r="H75" s="154">
        <f>IF('Drop-downs'!$B$9="U.K.",'UK new suppressed'!F62,IF('Drop-downs'!$B$9="England",'England new suppressed'!F62,IF('Drop-downs'!$B$9="Scotland",'Scotland new suppressed'!F62,IF('Drop-downs'!$B$9="Wales",'Wales new suppressed'!F62,IF('Drop-downs'!$B$9="Northern Ireland",'Northern Ireland new suppressed'!F62,"ERROR")))))</f>
        <v>7</v>
      </c>
      <c r="I75" s="155">
        <f>IF('Drop-downs'!$B$9="U.K.",'UK new suppressed'!G62,IF('Drop-downs'!$B$9="England",'England new suppressed'!G62,IF('Drop-downs'!$B$9="Scotland",'Scotland new suppressed'!G62,IF('Drop-downs'!$B$9="Wales",'Wales new suppressed'!G62,IF('Drop-downs'!$B$9="Northern Ireland",'Northern Ireland new suppressed'!G62,"ERROR")))))</f>
        <v>9097</v>
      </c>
      <c r="J75" s="156">
        <f>IF('Drop-downs'!$B$9="U.K.",'UK new suppressed'!H62,IF('Drop-downs'!$B$9="England",'England new suppressed'!H62,IF('Drop-downs'!$B$9="Scotland",'Scotland new suppressed'!H62,IF('Drop-downs'!$B$9="Wales",'Wales new suppressed'!H62,IF('Drop-downs'!$B$9="Northern Ireland",'Northern Ireland new suppressed'!H62,"ERROR")))))</f>
        <v>5799</v>
      </c>
      <c r="K75" s="153"/>
      <c r="L75" s="154">
        <f>IF('Drop-downs'!$B$9="U.K.",'UK new suppressed'!J62,IF('Drop-downs'!$B$9="England",'England new suppressed'!J62,IF('Drop-downs'!$B$9="Scotland",'Scotland new suppressed'!J62,IF('Drop-downs'!$B$9="Wales",'Wales new suppressed'!J62,IF('Drop-downs'!$B$9="Northern Ireland",'Northern Ireland new suppressed'!J62,"ERROR")))))</f>
        <v>117</v>
      </c>
      <c r="M75" s="155">
        <f>IF('Drop-downs'!$B$9="U.K.",'UK new suppressed'!K62,IF('Drop-downs'!$B$9="England",'England new suppressed'!K62,IF('Drop-downs'!$B$9="Scotland",'Scotland new suppressed'!K62,IF('Drop-downs'!$B$9="Wales",'Wales new suppressed'!K62,IF('Drop-downs'!$B$9="Northern Ireland",'Northern Ireland new suppressed'!K62,"ERROR")))))</f>
        <v>2973</v>
      </c>
      <c r="N75" s="156">
        <f>IF('Drop-downs'!$B$9="U.K.",'UK new suppressed'!L62,IF('Drop-downs'!$B$9="England",'England new suppressed'!L62,IF('Drop-downs'!$B$9="Scotland",'Scotland new suppressed'!L62,IF('Drop-downs'!$B$9="Wales",'Wales new suppressed'!L62,IF('Drop-downs'!$B$9="Northern Ireland",'Northern Ireland new suppressed'!L62,"ERROR")))))</f>
        <v>1835</v>
      </c>
      <c r="O75" s="154">
        <f>IF('Drop-downs'!$B$9="U.K.",'UK new suppressed'!M62,IF('Drop-downs'!$B$9="England",'England new suppressed'!M62,IF('Drop-downs'!$B$9="Scotland",'Scotland new suppressed'!M62,IF('Drop-downs'!$B$9="Wales",'Wales new suppressed'!M62,IF('Drop-downs'!$B$9="Northern Ireland",'Northern Ireland new suppressed'!M62,"ERROR")))))</f>
        <v>117</v>
      </c>
      <c r="P75" s="155">
        <f>IF('Drop-downs'!$B$9="U.K.",'UK new suppressed'!N62,IF('Drop-downs'!$B$9="England",'England new suppressed'!N62,IF('Drop-downs'!$B$9="Scotland",'Scotland new suppressed'!N62,IF('Drop-downs'!$B$9="Wales",'Wales new suppressed'!N62,IF('Drop-downs'!$B$9="Northern Ireland",'Northern Ireland new suppressed'!N62,"ERROR")))))</f>
        <v>2277</v>
      </c>
      <c r="Q75" s="156">
        <f>IF('Drop-downs'!$B$9="U.K.",'UK new suppressed'!O62,IF('Drop-downs'!$B$9="England",'England new suppressed'!O62,IF('Drop-downs'!$B$9="Scotland",'Scotland new suppressed'!O62,IF('Drop-downs'!$B$9="Wales",'Wales new suppressed'!O62,IF('Drop-downs'!$B$9="Northern Ireland",'Northern Ireland new suppressed'!O62,"ERROR")))))</f>
        <v>1919</v>
      </c>
      <c r="R75" s="153"/>
      <c r="S75" s="154">
        <f>IF('Drop-downs'!$B$9="U.K.",'UK new suppressed'!Q62,IF('Drop-downs'!$B$9="England",'England new suppressed'!Q62,IF('Drop-downs'!$B$9="Scotland",'Scotland new suppressed'!Q62,IF('Drop-downs'!$B$9="Wales",'Wales new suppressed'!Q62,IF('Drop-downs'!$B$9="Northern Ireland",'Northern Ireland new suppressed'!Q62,"ERROR")))))</f>
        <v>21</v>
      </c>
      <c r="T75" s="155">
        <f>IF('Drop-downs'!$B$9="U.K.",'UK new suppressed'!R62,IF('Drop-downs'!$B$9="England",'England new suppressed'!R62,IF('Drop-downs'!$B$9="Scotland",'Scotland new suppressed'!R62,IF('Drop-downs'!$B$9="Wales",'Wales new suppressed'!R62,IF('Drop-downs'!$B$9="Northern Ireland",'Northern Ireland new suppressed'!R62,"ERROR")))))</f>
        <v>374</v>
      </c>
      <c r="U75" s="156">
        <f>IF('Drop-downs'!$B$9="U.K.",'UK new suppressed'!S62,IF('Drop-downs'!$B$9="England",'England new suppressed'!S62,IF('Drop-downs'!$B$9="Scotland",'Scotland new suppressed'!S62,IF('Drop-downs'!$B$9="Wales",'Wales new suppressed'!S62,IF('Drop-downs'!$B$9="Northern Ireland",'Northern Ireland new suppressed'!S62,"ERROR")))))</f>
        <v>165</v>
      </c>
      <c r="V75" s="154">
        <f>IF('Drop-downs'!$B$9="U.K.",'UK new suppressed'!T62,IF('Drop-downs'!$B$9="England",'England new suppressed'!T62,IF('Drop-downs'!$B$9="Scotland",'Scotland new suppressed'!T62,IF('Drop-downs'!$B$9="Wales",'Wales new suppressed'!T62,IF('Drop-downs'!$B$9="Northern Ireland",'Northern Ireland new suppressed'!T62,"ERROR")))))</f>
        <v>16</v>
      </c>
      <c r="W75" s="155">
        <f>IF('Drop-downs'!$B$9="U.K.",'UK new suppressed'!U62,IF('Drop-downs'!$B$9="England",'England new suppressed'!U62,IF('Drop-downs'!$B$9="Scotland",'Scotland new suppressed'!U62,IF('Drop-downs'!$B$9="Wales",'Wales new suppressed'!U62,IF('Drop-downs'!$B$9="Northern Ireland",'Northern Ireland new suppressed'!U62,"ERROR")))))</f>
        <v>399</v>
      </c>
      <c r="X75" s="156">
        <f>IF('Drop-downs'!$B$9="U.K.",'UK new suppressed'!V62,IF('Drop-downs'!$B$9="England",'England new suppressed'!V62,IF('Drop-downs'!$B$9="Scotland",'Scotland new suppressed'!V62,IF('Drop-downs'!$B$9="Wales",'Wales new suppressed'!V62,IF('Drop-downs'!$B$9="Northern Ireland",'Northern Ireland new suppressed'!V62,"ERROR")))))</f>
        <v>163</v>
      </c>
      <c r="Y75" s="153"/>
      <c r="Z75" s="154">
        <f>IF('Drop-downs'!$B$9="U.K.",'UK new suppressed'!X62,IF('Drop-downs'!$B$9="England",'England new suppressed'!X62,IF('Drop-downs'!$B$9="Scotland",'Scotland new suppressed'!X62,IF('Drop-downs'!$B$9="Wales",'Wales new suppressed'!X62,IF('Drop-downs'!$B$9="Northern Ireland",'Northern Ireland new suppressed'!X62,"ERROR")))))</f>
        <v>3232</v>
      </c>
      <c r="AA75" s="155">
        <f>IF('Drop-downs'!$B$9="U.K.",'UK new suppressed'!Y62,IF('Drop-downs'!$B$9="England",'England new suppressed'!Y62,IF('Drop-downs'!$B$9="Scotland",'Scotland new suppressed'!Y62,IF('Drop-downs'!$B$9="Wales",'Wales new suppressed'!Y62,IF('Drop-downs'!$B$9="Northern Ireland",'Northern Ireland new suppressed'!Y62,"ERROR")))))</f>
        <v>8709</v>
      </c>
      <c r="AB75" s="156">
        <f>IF('Drop-downs'!$B$9="U.K.",'UK new suppressed'!Z62,IF('Drop-downs'!$B$9="England",'England new suppressed'!Z62,IF('Drop-downs'!$B$9="Scotland",'Scotland new suppressed'!Z62,IF('Drop-downs'!$B$9="Wales",'Wales new suppressed'!Z62,IF('Drop-downs'!$B$9="Northern Ireland",'Northern Ireland new suppressed'!Z62,"ERROR")))))</f>
        <v>2754</v>
      </c>
      <c r="AC75" s="154">
        <f>IF('Drop-downs'!$B$9="U.K.",'UK new suppressed'!AA62,IF('Drop-downs'!$B$9="England",'England new suppressed'!AA62,IF('Drop-downs'!$B$9="Scotland",'Scotland new suppressed'!AA62,IF('Drop-downs'!$B$9="Wales",'Wales new suppressed'!AA62,IF('Drop-downs'!$B$9="Northern Ireland",'Northern Ireland new suppressed'!AA62,"ERROR")))))</f>
        <v>3540</v>
      </c>
      <c r="AD75" s="155">
        <f>IF('Drop-downs'!$B$9="U.K.",'UK new suppressed'!AB62,IF('Drop-downs'!$B$9="England",'England new suppressed'!AB62,IF('Drop-downs'!$B$9="Scotland",'Scotland new suppressed'!AB62,IF('Drop-downs'!$B$9="Wales",'Wales new suppressed'!AB62,IF('Drop-downs'!$B$9="Northern Ireland",'Northern Ireland new suppressed'!AB62,"ERROR")))))</f>
        <v>10225</v>
      </c>
      <c r="AE75" s="156">
        <f>IF('Drop-downs'!$B$9="U.K.",'UK new suppressed'!AC62,IF('Drop-downs'!$B$9="England",'England new suppressed'!AC62,IF('Drop-downs'!$B$9="Scotland",'Scotland new suppressed'!AC62,IF('Drop-downs'!$B$9="Wales",'Wales new suppressed'!AC62,IF('Drop-downs'!$B$9="Northern Ireland",'Northern Ireland new suppressed'!AC62,"ERROR")))))</f>
        <v>3294</v>
      </c>
      <c r="AF75" s="108"/>
      <c r="AG75" s="108"/>
      <c r="AH75" s="108"/>
      <c r="AI75" s="107"/>
    </row>
    <row r="76" spans="2:35" s="85" customFormat="1">
      <c r="B76" s="89">
        <v>2006</v>
      </c>
      <c r="C76" s="86"/>
      <c r="D76" s="150">
        <f>IF('Drop-downs'!$B$9="U.K.",'UK new suppressed'!B63,IF('Drop-downs'!$B$9="England",'England new suppressed'!B63,IF('Drop-downs'!$B$9="Scotland",'Scotland new suppressed'!B63,IF('Drop-downs'!$B$9="Wales",'Wales new suppressed'!B63,IF('Drop-downs'!$B$9="Northern Ireland",'Northern Ireland new suppressed'!B63,"ERROR")))))</f>
        <v>1356</v>
      </c>
      <c r="E76" s="151">
        <f>IF('Drop-downs'!$B$9="U.K.",'UK new suppressed'!C63,IF('Drop-downs'!$B$9="England",'England new suppressed'!C63,IF('Drop-downs'!$B$9="Scotland",'Scotland new suppressed'!C63,IF('Drop-downs'!$B$9="Wales",'Wales new suppressed'!C63,IF('Drop-downs'!$B$9="Northern Ireland",'Northern Ireland new suppressed'!C63,"ERROR")))))</f>
        <v>18201</v>
      </c>
      <c r="F76" s="152">
        <f>IF('Drop-downs'!$B$9="U.K.",'UK new suppressed'!D63,IF('Drop-downs'!$B$9="England",'England new suppressed'!D63,IF('Drop-downs'!$B$9="Scotland",'Scotland new suppressed'!D63,IF('Drop-downs'!$B$9="Wales",'Wales new suppressed'!D63,IF('Drop-downs'!$B$9="Northern Ireland",'Northern Ireland new suppressed'!D63,"ERROR")))))</f>
        <v>4360</v>
      </c>
      <c r="G76" s="153"/>
      <c r="H76" s="150" t="str">
        <f>IF('Drop-downs'!$B$9="U.K.",'UK new suppressed'!F63,IF('Drop-downs'!$B$9="England",'England new suppressed'!F63,IF('Drop-downs'!$B$9="Scotland",'Scotland new suppressed'!F63,IF('Drop-downs'!$B$9="Wales",'Wales new suppressed'!F63,IF('Drop-downs'!$B$9="Northern Ireland",'Northern Ireland new suppressed'!F63,"ERROR")))))</f>
        <v>&lt;5</v>
      </c>
      <c r="I76" s="151">
        <f>IF('Drop-downs'!$B$9="U.K.",'UK new suppressed'!G63,IF('Drop-downs'!$B$9="England",'England new suppressed'!G63,IF('Drop-downs'!$B$9="Scotland",'Scotland new suppressed'!G63,IF('Drop-downs'!$B$9="Wales",'Wales new suppressed'!G63,IF('Drop-downs'!$B$9="Northern Ireland",'Northern Ireland new suppressed'!G63,"ERROR")))))</f>
        <v>9964</v>
      </c>
      <c r="J76" s="152">
        <f>IF('Drop-downs'!$B$9="U.K.",'UK new suppressed'!H63,IF('Drop-downs'!$B$9="England",'England new suppressed'!H63,IF('Drop-downs'!$B$9="Scotland",'Scotland new suppressed'!H63,IF('Drop-downs'!$B$9="Wales",'Wales new suppressed'!H63,IF('Drop-downs'!$B$9="Northern Ireland",'Northern Ireland new suppressed'!H63,"ERROR")))))</f>
        <v>7137</v>
      </c>
      <c r="K76" s="153"/>
      <c r="L76" s="150">
        <f>IF('Drop-downs'!$B$9="U.K.",'UK new suppressed'!J63,IF('Drop-downs'!$B$9="England",'England new suppressed'!J63,IF('Drop-downs'!$B$9="Scotland",'Scotland new suppressed'!J63,IF('Drop-downs'!$B$9="Wales",'Wales new suppressed'!J63,IF('Drop-downs'!$B$9="Northern Ireland",'Northern Ireland new suppressed'!J63,"ERROR")))))</f>
        <v>140</v>
      </c>
      <c r="M76" s="151">
        <f>IF('Drop-downs'!$B$9="U.K.",'UK new suppressed'!K63,IF('Drop-downs'!$B$9="England",'England new suppressed'!K63,IF('Drop-downs'!$B$9="Scotland",'Scotland new suppressed'!K63,IF('Drop-downs'!$B$9="Wales",'Wales new suppressed'!K63,IF('Drop-downs'!$B$9="Northern Ireland",'Northern Ireland new suppressed'!K63,"ERROR")))))</f>
        <v>3243</v>
      </c>
      <c r="N76" s="152">
        <f>IF('Drop-downs'!$B$9="U.K.",'UK new suppressed'!L63,IF('Drop-downs'!$B$9="England",'England new suppressed'!L63,IF('Drop-downs'!$B$9="Scotland",'Scotland new suppressed'!L63,IF('Drop-downs'!$B$9="Wales",'Wales new suppressed'!L63,IF('Drop-downs'!$B$9="Northern Ireland",'Northern Ireland new suppressed'!L63,"ERROR")))))</f>
        <v>2143</v>
      </c>
      <c r="O76" s="150">
        <f>IF('Drop-downs'!$B$9="U.K.",'UK new suppressed'!M63,IF('Drop-downs'!$B$9="England",'England new suppressed'!M63,IF('Drop-downs'!$B$9="Scotland",'Scotland new suppressed'!M63,IF('Drop-downs'!$B$9="Wales",'Wales new suppressed'!M63,IF('Drop-downs'!$B$9="Northern Ireland",'Northern Ireland new suppressed'!M63,"ERROR")))))</f>
        <v>139</v>
      </c>
      <c r="P76" s="151">
        <f>IF('Drop-downs'!$B$9="U.K.",'UK new suppressed'!N63,IF('Drop-downs'!$B$9="England",'England new suppressed'!N63,IF('Drop-downs'!$B$9="Scotland",'Scotland new suppressed'!N63,IF('Drop-downs'!$B$9="Wales",'Wales new suppressed'!N63,IF('Drop-downs'!$B$9="Northern Ireland",'Northern Ireland new suppressed'!N63,"ERROR")))))</f>
        <v>2375</v>
      </c>
      <c r="Q76" s="152">
        <f>IF('Drop-downs'!$B$9="U.K.",'UK new suppressed'!O63,IF('Drop-downs'!$B$9="England",'England new suppressed'!O63,IF('Drop-downs'!$B$9="Scotland",'Scotland new suppressed'!O63,IF('Drop-downs'!$B$9="Wales",'Wales new suppressed'!O63,IF('Drop-downs'!$B$9="Northern Ireland",'Northern Ireland new suppressed'!O63,"ERROR")))))</f>
        <v>2188</v>
      </c>
      <c r="R76" s="153"/>
      <c r="S76" s="150">
        <f>IF('Drop-downs'!$B$9="U.K.",'UK new suppressed'!Q63,IF('Drop-downs'!$B$9="England",'England new suppressed'!Q63,IF('Drop-downs'!$B$9="Scotland",'Scotland new suppressed'!Q63,IF('Drop-downs'!$B$9="Wales",'Wales new suppressed'!Q63,IF('Drop-downs'!$B$9="Northern Ireland",'Northern Ireland new suppressed'!Q63,"ERROR")))))</f>
        <v>15</v>
      </c>
      <c r="T76" s="151">
        <f>IF('Drop-downs'!$B$9="U.K.",'UK new suppressed'!R63,IF('Drop-downs'!$B$9="England",'England new suppressed'!R63,IF('Drop-downs'!$B$9="Scotland",'Scotland new suppressed'!R63,IF('Drop-downs'!$B$9="Wales",'Wales new suppressed'!R63,IF('Drop-downs'!$B$9="Northern Ireland",'Northern Ireland new suppressed'!R63,"ERROR")))))</f>
        <v>459</v>
      </c>
      <c r="U76" s="152">
        <f>IF('Drop-downs'!$B$9="U.K.",'UK new suppressed'!S63,IF('Drop-downs'!$B$9="England",'England new suppressed'!S63,IF('Drop-downs'!$B$9="Scotland",'Scotland new suppressed'!S63,IF('Drop-downs'!$B$9="Wales",'Wales new suppressed'!S63,IF('Drop-downs'!$B$9="Northern Ireland",'Northern Ireland new suppressed'!S63,"ERROR")))))</f>
        <v>197</v>
      </c>
      <c r="V76" s="150">
        <f>IF('Drop-downs'!$B$9="U.K.",'UK new suppressed'!T63,IF('Drop-downs'!$B$9="England",'England new suppressed'!T63,IF('Drop-downs'!$B$9="Scotland",'Scotland new suppressed'!T63,IF('Drop-downs'!$B$9="Wales",'Wales new suppressed'!T63,IF('Drop-downs'!$B$9="Northern Ireland",'Northern Ireland new suppressed'!T63,"ERROR")))))</f>
        <v>18</v>
      </c>
      <c r="W76" s="151">
        <f>IF('Drop-downs'!$B$9="U.K.",'UK new suppressed'!U63,IF('Drop-downs'!$B$9="England",'England new suppressed'!U63,IF('Drop-downs'!$B$9="Scotland",'Scotland new suppressed'!U63,IF('Drop-downs'!$B$9="Wales",'Wales new suppressed'!U63,IF('Drop-downs'!$B$9="Northern Ireland",'Northern Ireland new suppressed'!U63,"ERROR")))))</f>
        <v>418</v>
      </c>
      <c r="X76" s="152">
        <f>IF('Drop-downs'!$B$9="U.K.",'UK new suppressed'!V63,IF('Drop-downs'!$B$9="England",'England new suppressed'!V63,IF('Drop-downs'!$B$9="Scotland",'Scotland new suppressed'!V63,IF('Drop-downs'!$B$9="Wales",'Wales new suppressed'!V63,IF('Drop-downs'!$B$9="Northern Ireland",'Northern Ireland new suppressed'!V63,"ERROR")))))</f>
        <v>202</v>
      </c>
      <c r="Y76" s="153"/>
      <c r="Z76" s="150">
        <f>IF('Drop-downs'!$B$9="U.K.",'UK new suppressed'!X63,IF('Drop-downs'!$B$9="England",'England new suppressed'!X63,IF('Drop-downs'!$B$9="Scotland",'Scotland new suppressed'!X63,IF('Drop-downs'!$B$9="Wales",'Wales new suppressed'!X63,IF('Drop-downs'!$B$9="Northern Ireland",'Northern Ireland new suppressed'!X63,"ERROR")))))</f>
        <v>3285</v>
      </c>
      <c r="AA76" s="151">
        <f>IF('Drop-downs'!$B$9="U.K.",'UK new suppressed'!Y63,IF('Drop-downs'!$B$9="England",'England new suppressed'!Y63,IF('Drop-downs'!$B$9="Scotland",'Scotland new suppressed'!Y63,IF('Drop-downs'!$B$9="Wales",'Wales new suppressed'!Y63,IF('Drop-downs'!$B$9="Northern Ireland",'Northern Ireland new suppressed'!Y63,"ERROR")))))</f>
        <v>9758</v>
      </c>
      <c r="AB76" s="152">
        <f>IF('Drop-downs'!$B$9="U.K.",'UK new suppressed'!Z63,IF('Drop-downs'!$B$9="England",'England new suppressed'!Z63,IF('Drop-downs'!$B$9="Scotland",'Scotland new suppressed'!Z63,IF('Drop-downs'!$B$9="Wales",'Wales new suppressed'!Z63,IF('Drop-downs'!$B$9="Northern Ireland",'Northern Ireland new suppressed'!Z63,"ERROR")))))</f>
        <v>3394</v>
      </c>
      <c r="AC76" s="150">
        <f>IF('Drop-downs'!$B$9="U.K.",'UK new suppressed'!AA63,IF('Drop-downs'!$B$9="England",'England new suppressed'!AA63,IF('Drop-downs'!$B$9="Scotland",'Scotland new suppressed'!AA63,IF('Drop-downs'!$B$9="Wales",'Wales new suppressed'!AA63,IF('Drop-downs'!$B$9="Northern Ireland",'Northern Ireland new suppressed'!AA63,"ERROR")))))</f>
        <v>3723</v>
      </c>
      <c r="AD76" s="151">
        <f>IF('Drop-downs'!$B$9="U.K.",'UK new suppressed'!AB63,IF('Drop-downs'!$B$9="England",'England new suppressed'!AB63,IF('Drop-downs'!$B$9="Scotland",'Scotland new suppressed'!AB63,IF('Drop-downs'!$B$9="Wales",'Wales new suppressed'!AB63,IF('Drop-downs'!$B$9="Northern Ireland",'Northern Ireland new suppressed'!AB63,"ERROR")))))</f>
        <v>11247</v>
      </c>
      <c r="AE76" s="152">
        <f>IF('Drop-downs'!$B$9="U.K.",'UK new suppressed'!AC63,IF('Drop-downs'!$B$9="England",'England new suppressed'!AC63,IF('Drop-downs'!$B$9="Scotland",'Scotland new suppressed'!AC63,IF('Drop-downs'!$B$9="Wales",'Wales new suppressed'!AC63,IF('Drop-downs'!$B$9="Northern Ireland",'Northern Ireland new suppressed'!AC63,"ERROR")))))</f>
        <v>3745</v>
      </c>
      <c r="AF76" s="106"/>
      <c r="AG76" s="106"/>
      <c r="AH76" s="106"/>
      <c r="AI76" s="107"/>
    </row>
    <row r="77" spans="2:35" s="85" customFormat="1">
      <c r="B77" s="90">
        <v>2007</v>
      </c>
      <c r="C77" s="86"/>
      <c r="D77" s="154">
        <f>IF('Drop-downs'!$B$9="U.K.",'UK new suppressed'!B64,IF('Drop-downs'!$B$9="England",'England new suppressed'!B64,IF('Drop-downs'!$B$9="Scotland",'Scotland new suppressed'!B64,IF('Drop-downs'!$B$9="Wales",'Wales new suppressed'!B64,IF('Drop-downs'!$B$9="Northern Ireland",'Northern Ireland new suppressed'!B64,"ERROR")))))</f>
        <v>1371</v>
      </c>
      <c r="E77" s="155">
        <f>IF('Drop-downs'!$B$9="U.K.",'UK new suppressed'!C64,IF('Drop-downs'!$B$9="England",'England new suppressed'!C64,IF('Drop-downs'!$B$9="Scotland",'Scotland new suppressed'!C64,IF('Drop-downs'!$B$9="Wales",'Wales new suppressed'!C64,IF('Drop-downs'!$B$9="Northern Ireland",'Northern Ireland new suppressed'!C64,"ERROR")))))</f>
        <v>18844</v>
      </c>
      <c r="F77" s="156">
        <f>IF('Drop-downs'!$B$9="U.K.",'UK new suppressed'!D64,IF('Drop-downs'!$B$9="England",'England new suppressed'!D64,IF('Drop-downs'!$B$9="Scotland",'Scotland new suppressed'!D64,IF('Drop-downs'!$B$9="Wales",'Wales new suppressed'!D64,IF('Drop-downs'!$B$9="Northern Ireland",'Northern Ireland new suppressed'!D64,"ERROR")))))</f>
        <v>4961</v>
      </c>
      <c r="G77" s="153"/>
      <c r="H77" s="154" t="str">
        <f>IF('Drop-downs'!$B$9="U.K.",'UK new suppressed'!F64,IF('Drop-downs'!$B$9="England",'England new suppressed'!F64,IF('Drop-downs'!$B$9="Scotland",'Scotland new suppressed'!F64,IF('Drop-downs'!$B$9="Wales",'Wales new suppressed'!F64,IF('Drop-downs'!$B$9="Northern Ireland",'Northern Ireland new suppressed'!F64,"ERROR")))))</f>
        <v>&lt;5</v>
      </c>
      <c r="I77" s="155">
        <f>IF('Drop-downs'!$B$9="U.K.",'UK new suppressed'!G64,IF('Drop-downs'!$B$9="England",'England new suppressed'!G64,IF('Drop-downs'!$B$9="Scotland",'Scotland new suppressed'!G64,IF('Drop-downs'!$B$9="Wales",'Wales new suppressed'!G64,IF('Drop-downs'!$B$9="Northern Ireland",'Northern Ireland new suppressed'!G64,"ERROR")))))</f>
        <v>10619</v>
      </c>
      <c r="J77" s="156">
        <f>IF('Drop-downs'!$B$9="U.K.",'UK new suppressed'!H64,IF('Drop-downs'!$B$9="England",'England new suppressed'!H64,IF('Drop-downs'!$B$9="Scotland",'Scotland new suppressed'!H64,IF('Drop-downs'!$B$9="Wales",'Wales new suppressed'!H64,IF('Drop-downs'!$B$9="Northern Ireland",'Northern Ireland new suppressed'!H64,"ERROR")))))</f>
        <v>8071</v>
      </c>
      <c r="K77" s="153"/>
      <c r="L77" s="154">
        <f>IF('Drop-downs'!$B$9="U.K.",'UK new suppressed'!J64,IF('Drop-downs'!$B$9="England",'England new suppressed'!J64,IF('Drop-downs'!$B$9="Scotland",'Scotland new suppressed'!J64,IF('Drop-downs'!$B$9="Wales",'Wales new suppressed'!J64,IF('Drop-downs'!$B$9="Northern Ireland",'Northern Ireland new suppressed'!J64,"ERROR")))))</f>
        <v>122</v>
      </c>
      <c r="M77" s="155">
        <f>IF('Drop-downs'!$B$9="U.K.",'UK new suppressed'!K64,IF('Drop-downs'!$B$9="England",'England new suppressed'!K64,IF('Drop-downs'!$B$9="Scotland",'Scotland new suppressed'!K64,IF('Drop-downs'!$B$9="Wales",'Wales new suppressed'!K64,IF('Drop-downs'!$B$9="Northern Ireland",'Northern Ireland new suppressed'!K64,"ERROR")))))</f>
        <v>3562</v>
      </c>
      <c r="N77" s="156">
        <f>IF('Drop-downs'!$B$9="U.K.",'UK new suppressed'!L64,IF('Drop-downs'!$B$9="England",'England new suppressed'!L64,IF('Drop-downs'!$B$9="Scotland",'Scotland new suppressed'!L64,IF('Drop-downs'!$B$9="Wales",'Wales new suppressed'!L64,IF('Drop-downs'!$B$9="Northern Ireland",'Northern Ireland new suppressed'!L64,"ERROR")))))</f>
        <v>2474</v>
      </c>
      <c r="O77" s="154">
        <f>IF('Drop-downs'!$B$9="U.K.",'UK new suppressed'!M64,IF('Drop-downs'!$B$9="England",'England new suppressed'!M64,IF('Drop-downs'!$B$9="Scotland",'Scotland new suppressed'!M64,IF('Drop-downs'!$B$9="Wales",'Wales new suppressed'!M64,IF('Drop-downs'!$B$9="Northern Ireland",'Northern Ireland new suppressed'!M64,"ERROR")))))</f>
        <v>149</v>
      </c>
      <c r="P77" s="155">
        <f>IF('Drop-downs'!$B$9="U.K.",'UK new suppressed'!N64,IF('Drop-downs'!$B$9="England",'England new suppressed'!N64,IF('Drop-downs'!$B$9="Scotland",'Scotland new suppressed'!N64,IF('Drop-downs'!$B$9="Wales",'Wales new suppressed'!N64,IF('Drop-downs'!$B$9="Northern Ireland",'Northern Ireland new suppressed'!N64,"ERROR")))))</f>
        <v>2733</v>
      </c>
      <c r="Q77" s="156">
        <f>IF('Drop-downs'!$B$9="U.K.",'UK new suppressed'!O64,IF('Drop-downs'!$B$9="England",'England new suppressed'!O64,IF('Drop-downs'!$B$9="Scotland",'Scotland new suppressed'!O64,IF('Drop-downs'!$B$9="Wales",'Wales new suppressed'!O64,IF('Drop-downs'!$B$9="Northern Ireland",'Northern Ireland new suppressed'!O64,"ERROR")))))</f>
        <v>2435</v>
      </c>
      <c r="R77" s="153"/>
      <c r="S77" s="154">
        <f>IF('Drop-downs'!$B$9="U.K.",'UK new suppressed'!Q64,IF('Drop-downs'!$B$9="England",'England new suppressed'!Q64,IF('Drop-downs'!$B$9="Scotland",'Scotland new suppressed'!Q64,IF('Drop-downs'!$B$9="Wales",'Wales new suppressed'!Q64,IF('Drop-downs'!$B$9="Northern Ireland",'Northern Ireland new suppressed'!Q64,"ERROR")))))</f>
        <v>32</v>
      </c>
      <c r="T77" s="155">
        <f>IF('Drop-downs'!$B$9="U.K.",'UK new suppressed'!R64,IF('Drop-downs'!$B$9="England",'England new suppressed'!R64,IF('Drop-downs'!$B$9="Scotland",'Scotland new suppressed'!R64,IF('Drop-downs'!$B$9="Wales",'Wales new suppressed'!R64,IF('Drop-downs'!$B$9="Northern Ireland",'Northern Ireland new suppressed'!R64,"ERROR")))))</f>
        <v>514</v>
      </c>
      <c r="U77" s="156">
        <f>IF('Drop-downs'!$B$9="U.K.",'UK new suppressed'!S64,IF('Drop-downs'!$B$9="England",'England new suppressed'!S64,IF('Drop-downs'!$B$9="Scotland",'Scotland new suppressed'!S64,IF('Drop-downs'!$B$9="Wales",'Wales new suppressed'!S64,IF('Drop-downs'!$B$9="Northern Ireland",'Northern Ireland new suppressed'!S64,"ERROR")))))</f>
        <v>285</v>
      </c>
      <c r="V77" s="154">
        <f>IF('Drop-downs'!$B$9="U.K.",'UK new suppressed'!T64,IF('Drop-downs'!$B$9="England",'England new suppressed'!T64,IF('Drop-downs'!$B$9="Scotland",'Scotland new suppressed'!T64,IF('Drop-downs'!$B$9="Wales",'Wales new suppressed'!T64,IF('Drop-downs'!$B$9="Northern Ireland",'Northern Ireland new suppressed'!T64,"ERROR")))))</f>
        <v>26</v>
      </c>
      <c r="W77" s="155">
        <f>IF('Drop-downs'!$B$9="U.K.",'UK new suppressed'!U64,IF('Drop-downs'!$B$9="England",'England new suppressed'!U64,IF('Drop-downs'!$B$9="Scotland",'Scotland new suppressed'!U64,IF('Drop-downs'!$B$9="Wales",'Wales new suppressed'!U64,IF('Drop-downs'!$B$9="Northern Ireland",'Northern Ireland new suppressed'!U64,"ERROR")))))</f>
        <v>532</v>
      </c>
      <c r="X77" s="156">
        <f>IF('Drop-downs'!$B$9="U.K.",'UK new suppressed'!V64,IF('Drop-downs'!$B$9="England",'England new suppressed'!V64,IF('Drop-downs'!$B$9="Scotland",'Scotland new suppressed'!V64,IF('Drop-downs'!$B$9="Wales",'Wales new suppressed'!V64,IF('Drop-downs'!$B$9="Northern Ireland",'Northern Ireland new suppressed'!V64,"ERROR")))))</f>
        <v>269</v>
      </c>
      <c r="Y77" s="153"/>
      <c r="Z77" s="154">
        <f>IF('Drop-downs'!$B$9="U.K.",'UK new suppressed'!X64,IF('Drop-downs'!$B$9="England",'England new suppressed'!X64,IF('Drop-downs'!$B$9="Scotland",'Scotland new suppressed'!X64,IF('Drop-downs'!$B$9="Wales",'Wales new suppressed'!X64,IF('Drop-downs'!$B$9="Northern Ireland",'Northern Ireland new suppressed'!X64,"ERROR")))))</f>
        <v>3348</v>
      </c>
      <c r="AA77" s="155">
        <f>IF('Drop-downs'!$B$9="U.K.",'UK new suppressed'!Y64,IF('Drop-downs'!$B$9="England",'England new suppressed'!Y64,IF('Drop-downs'!$B$9="Scotland",'Scotland new suppressed'!Y64,IF('Drop-downs'!$B$9="Wales",'Wales new suppressed'!Y64,IF('Drop-downs'!$B$9="Northern Ireland",'Northern Ireland new suppressed'!Y64,"ERROR")))))</f>
        <v>10552</v>
      </c>
      <c r="AB77" s="156">
        <f>IF('Drop-downs'!$B$9="U.K.",'UK new suppressed'!Z64,IF('Drop-downs'!$B$9="England",'England new suppressed'!Z64,IF('Drop-downs'!$B$9="Scotland",'Scotland new suppressed'!Z64,IF('Drop-downs'!$B$9="Wales",'Wales new suppressed'!Z64,IF('Drop-downs'!$B$9="Northern Ireland",'Northern Ireland new suppressed'!Z64,"ERROR")))))</f>
        <v>3925</v>
      </c>
      <c r="AC77" s="154">
        <f>IF('Drop-downs'!$B$9="U.K.",'UK new suppressed'!AA64,IF('Drop-downs'!$B$9="England",'England new suppressed'!AA64,IF('Drop-downs'!$B$9="Scotland",'Scotland new suppressed'!AA64,IF('Drop-downs'!$B$9="Wales",'Wales new suppressed'!AA64,IF('Drop-downs'!$B$9="Northern Ireland",'Northern Ireland new suppressed'!AA64,"ERROR")))))</f>
        <v>3830</v>
      </c>
      <c r="AD77" s="155">
        <f>IF('Drop-downs'!$B$9="U.K.",'UK new suppressed'!AB64,IF('Drop-downs'!$B$9="England",'England new suppressed'!AB64,IF('Drop-downs'!$B$9="Scotland",'Scotland new suppressed'!AB64,IF('Drop-downs'!$B$9="Wales",'Wales new suppressed'!AB64,IF('Drop-downs'!$B$9="Northern Ireland",'Northern Ireland new suppressed'!AB64,"ERROR")))))</f>
        <v>12092</v>
      </c>
      <c r="AE77" s="156">
        <f>IF('Drop-downs'!$B$9="U.K.",'UK new suppressed'!AC64,IF('Drop-downs'!$B$9="England",'England new suppressed'!AC64,IF('Drop-downs'!$B$9="Scotland",'Scotland new suppressed'!AC64,IF('Drop-downs'!$B$9="Wales",'Wales new suppressed'!AC64,IF('Drop-downs'!$B$9="Northern Ireland",'Northern Ireland new suppressed'!AC64,"ERROR")))))</f>
        <v>4531</v>
      </c>
      <c r="AF77" s="108"/>
      <c r="AG77" s="108"/>
      <c r="AH77" s="108"/>
      <c r="AI77" s="107"/>
    </row>
    <row r="78" spans="2:35" s="85" customFormat="1">
      <c r="B78" s="89">
        <v>2008</v>
      </c>
      <c r="C78" s="86"/>
      <c r="D78" s="150">
        <f>IF('Drop-downs'!$B$9="U.K.",'UK new suppressed'!B65,IF('Drop-downs'!$B$9="England",'England new suppressed'!B65,IF('Drop-downs'!$B$9="Scotland",'Scotland new suppressed'!B65,IF('Drop-downs'!$B$9="Wales",'Wales new suppressed'!B65,IF('Drop-downs'!$B$9="Northern Ireland",'Northern Ireland new suppressed'!B65,"ERROR")))))</f>
        <v>1340</v>
      </c>
      <c r="E78" s="151">
        <f>IF('Drop-downs'!$B$9="U.K.",'UK new suppressed'!C65,IF('Drop-downs'!$B$9="England",'England new suppressed'!C65,IF('Drop-downs'!$B$9="Scotland",'Scotland new suppressed'!C65,IF('Drop-downs'!$B$9="Wales",'Wales new suppressed'!C65,IF('Drop-downs'!$B$9="Northern Ireland",'Northern Ireland new suppressed'!C65,"ERROR")))))</f>
        <v>20108</v>
      </c>
      <c r="F78" s="152">
        <f>IF('Drop-downs'!$B$9="U.K.",'UK new suppressed'!D65,IF('Drop-downs'!$B$9="England",'England new suppressed'!D65,IF('Drop-downs'!$B$9="Scotland",'Scotland new suppressed'!D65,IF('Drop-downs'!$B$9="Wales",'Wales new suppressed'!D65,IF('Drop-downs'!$B$9="Northern Ireland",'Northern Ireland new suppressed'!D65,"ERROR")))))</f>
        <v>5698</v>
      </c>
      <c r="G78" s="153"/>
      <c r="H78" s="150" t="str">
        <f>IF('Drop-downs'!$B$9="U.K.",'UK new suppressed'!F65,IF('Drop-downs'!$B$9="England",'England new suppressed'!F65,IF('Drop-downs'!$B$9="Scotland",'Scotland new suppressed'!F65,IF('Drop-downs'!$B$9="Wales",'Wales new suppressed'!F65,IF('Drop-downs'!$B$9="Northern Ireland",'Northern Ireland new suppressed'!F65,"ERROR")))))</f>
        <v>&lt;5</v>
      </c>
      <c r="I78" s="151">
        <f>IF('Drop-downs'!$B$9="U.K.",'UK new suppressed'!G65,IF('Drop-downs'!$B$9="England",'England new suppressed'!G65,IF('Drop-downs'!$B$9="Scotland",'Scotland new suppressed'!G65,IF('Drop-downs'!$B$9="Wales",'Wales new suppressed'!G65,IF('Drop-downs'!$B$9="Northern Ireland",'Northern Ireland new suppressed'!G65,"ERROR")))))</f>
        <v>11229</v>
      </c>
      <c r="J78" s="152">
        <f>IF('Drop-downs'!$B$9="U.K.",'UK new suppressed'!H65,IF('Drop-downs'!$B$9="England",'England new suppressed'!H65,IF('Drop-downs'!$B$9="Scotland",'Scotland new suppressed'!H65,IF('Drop-downs'!$B$9="Wales",'Wales new suppressed'!H65,IF('Drop-downs'!$B$9="Northern Ireland",'Northern Ireland new suppressed'!H65,"ERROR")))))</f>
        <v>8962</v>
      </c>
      <c r="K78" s="153"/>
      <c r="L78" s="150">
        <f>IF('Drop-downs'!$B$9="U.K.",'UK new suppressed'!J65,IF('Drop-downs'!$B$9="England",'England new suppressed'!J65,IF('Drop-downs'!$B$9="Scotland",'Scotland new suppressed'!J65,IF('Drop-downs'!$B$9="Wales",'Wales new suppressed'!J65,IF('Drop-downs'!$B$9="Northern Ireland",'Northern Ireland new suppressed'!J65,"ERROR")))))</f>
        <v>162</v>
      </c>
      <c r="M78" s="151">
        <f>IF('Drop-downs'!$B$9="U.K.",'UK new suppressed'!K65,IF('Drop-downs'!$B$9="England",'England new suppressed'!K65,IF('Drop-downs'!$B$9="Scotland",'Scotland new suppressed'!K65,IF('Drop-downs'!$B$9="Wales",'Wales new suppressed'!K65,IF('Drop-downs'!$B$9="Northern Ireland",'Northern Ireland new suppressed'!K65,"ERROR")))))</f>
        <v>4282</v>
      </c>
      <c r="N78" s="152">
        <f>IF('Drop-downs'!$B$9="U.K.",'UK new suppressed'!L65,IF('Drop-downs'!$B$9="England",'England new suppressed'!L65,IF('Drop-downs'!$B$9="Scotland",'Scotland new suppressed'!L65,IF('Drop-downs'!$B$9="Wales",'Wales new suppressed'!L65,IF('Drop-downs'!$B$9="Northern Ireland",'Northern Ireland new suppressed'!L65,"ERROR")))))</f>
        <v>2833</v>
      </c>
      <c r="O78" s="150">
        <f>IF('Drop-downs'!$B$9="U.K.",'UK new suppressed'!M65,IF('Drop-downs'!$B$9="England",'England new suppressed'!M65,IF('Drop-downs'!$B$9="Scotland",'Scotland new suppressed'!M65,IF('Drop-downs'!$B$9="Wales",'Wales new suppressed'!M65,IF('Drop-downs'!$B$9="Northern Ireland",'Northern Ireland new suppressed'!M65,"ERROR")))))</f>
        <v>141</v>
      </c>
      <c r="P78" s="151">
        <f>IF('Drop-downs'!$B$9="U.K.",'UK new suppressed'!N65,IF('Drop-downs'!$B$9="England",'England new suppressed'!N65,IF('Drop-downs'!$B$9="Scotland",'Scotland new suppressed'!N65,IF('Drop-downs'!$B$9="Wales",'Wales new suppressed'!N65,IF('Drop-downs'!$B$9="Northern Ireland",'Northern Ireland new suppressed'!N65,"ERROR")))))</f>
        <v>3091</v>
      </c>
      <c r="Q78" s="152">
        <f>IF('Drop-downs'!$B$9="U.K.",'UK new suppressed'!O65,IF('Drop-downs'!$B$9="England",'England new suppressed'!O65,IF('Drop-downs'!$B$9="Scotland",'Scotland new suppressed'!O65,IF('Drop-downs'!$B$9="Wales",'Wales new suppressed'!O65,IF('Drop-downs'!$B$9="Northern Ireland",'Northern Ireland new suppressed'!O65,"ERROR")))))</f>
        <v>2746</v>
      </c>
      <c r="R78" s="153"/>
      <c r="S78" s="150">
        <f>IF('Drop-downs'!$B$9="U.K.",'UK new suppressed'!Q65,IF('Drop-downs'!$B$9="England",'England new suppressed'!Q65,IF('Drop-downs'!$B$9="Scotland",'Scotland new suppressed'!Q65,IF('Drop-downs'!$B$9="Wales",'Wales new suppressed'!Q65,IF('Drop-downs'!$B$9="Northern Ireland",'Northern Ireland new suppressed'!Q65,"ERROR")))))</f>
        <v>19</v>
      </c>
      <c r="T78" s="151">
        <f>IF('Drop-downs'!$B$9="U.K.",'UK new suppressed'!R65,IF('Drop-downs'!$B$9="England",'England new suppressed'!R65,IF('Drop-downs'!$B$9="Scotland",'Scotland new suppressed'!R65,IF('Drop-downs'!$B$9="Wales",'Wales new suppressed'!R65,IF('Drop-downs'!$B$9="Northern Ireland",'Northern Ireland new suppressed'!R65,"ERROR")))))</f>
        <v>581</v>
      </c>
      <c r="U78" s="152">
        <f>IF('Drop-downs'!$B$9="U.K.",'UK new suppressed'!S65,IF('Drop-downs'!$B$9="England",'England new suppressed'!S65,IF('Drop-downs'!$B$9="Scotland",'Scotland new suppressed'!S65,IF('Drop-downs'!$B$9="Wales",'Wales new suppressed'!S65,IF('Drop-downs'!$B$9="Northern Ireland",'Northern Ireland new suppressed'!S65,"ERROR")))))</f>
        <v>349</v>
      </c>
      <c r="V78" s="150">
        <f>IF('Drop-downs'!$B$9="U.K.",'UK new suppressed'!T65,IF('Drop-downs'!$B$9="England",'England new suppressed'!T65,IF('Drop-downs'!$B$9="Scotland",'Scotland new suppressed'!T65,IF('Drop-downs'!$B$9="Wales",'Wales new suppressed'!T65,IF('Drop-downs'!$B$9="Northern Ireland",'Northern Ireland new suppressed'!T65,"ERROR")))))</f>
        <v>29</v>
      </c>
      <c r="W78" s="151">
        <f>IF('Drop-downs'!$B$9="U.K.",'UK new suppressed'!U65,IF('Drop-downs'!$B$9="England",'England new suppressed'!U65,IF('Drop-downs'!$B$9="Scotland",'Scotland new suppressed'!U65,IF('Drop-downs'!$B$9="Wales",'Wales new suppressed'!U65,IF('Drop-downs'!$B$9="Northern Ireland",'Northern Ireland new suppressed'!U65,"ERROR")))))</f>
        <v>605</v>
      </c>
      <c r="X78" s="152">
        <f>IF('Drop-downs'!$B$9="U.K.",'UK new suppressed'!V65,IF('Drop-downs'!$B$9="England",'England new suppressed'!V65,IF('Drop-downs'!$B$9="Scotland",'Scotland new suppressed'!V65,IF('Drop-downs'!$B$9="Wales",'Wales new suppressed'!V65,IF('Drop-downs'!$B$9="Northern Ireland",'Northern Ireland new suppressed'!V65,"ERROR")))))</f>
        <v>350</v>
      </c>
      <c r="Y78" s="153"/>
      <c r="Z78" s="150">
        <f>IF('Drop-downs'!$B$9="U.K.",'UK new suppressed'!X65,IF('Drop-downs'!$B$9="England",'England new suppressed'!X65,IF('Drop-downs'!$B$9="Scotland",'Scotland new suppressed'!X65,IF('Drop-downs'!$B$9="Wales",'Wales new suppressed'!X65,IF('Drop-downs'!$B$9="Northern Ireland",'Northern Ireland new suppressed'!X65,"ERROR")))))</f>
        <v>3513</v>
      </c>
      <c r="AA78" s="151">
        <f>IF('Drop-downs'!$B$9="U.K.",'UK new suppressed'!Y65,IF('Drop-downs'!$B$9="England",'England new suppressed'!Y65,IF('Drop-downs'!$B$9="Scotland",'Scotland new suppressed'!Y65,IF('Drop-downs'!$B$9="Wales",'Wales new suppressed'!Y65,IF('Drop-downs'!$B$9="Northern Ireland",'Northern Ireland new suppressed'!Y65,"ERROR")))))</f>
        <v>11758</v>
      </c>
      <c r="AB78" s="152">
        <f>IF('Drop-downs'!$B$9="U.K.",'UK new suppressed'!Z65,IF('Drop-downs'!$B$9="England",'England new suppressed'!Z65,IF('Drop-downs'!$B$9="Scotland",'Scotland new suppressed'!Z65,IF('Drop-downs'!$B$9="Wales",'Wales new suppressed'!Z65,IF('Drop-downs'!$B$9="Northern Ireland",'Northern Ireland new suppressed'!Z65,"ERROR")))))</f>
        <v>5065</v>
      </c>
      <c r="AC78" s="150">
        <f>IF('Drop-downs'!$B$9="U.K.",'UK new suppressed'!AA65,IF('Drop-downs'!$B$9="England",'England new suppressed'!AA65,IF('Drop-downs'!$B$9="Scotland",'Scotland new suppressed'!AA65,IF('Drop-downs'!$B$9="Wales",'Wales new suppressed'!AA65,IF('Drop-downs'!$B$9="Northern Ireland",'Northern Ireland new suppressed'!AA65,"ERROR")))))</f>
        <v>4010</v>
      </c>
      <c r="AD78" s="151">
        <f>IF('Drop-downs'!$B$9="U.K.",'UK new suppressed'!AB65,IF('Drop-downs'!$B$9="England",'England new suppressed'!AB65,IF('Drop-downs'!$B$9="Scotland",'Scotland new suppressed'!AB65,IF('Drop-downs'!$B$9="Wales",'Wales new suppressed'!AB65,IF('Drop-downs'!$B$9="Northern Ireland",'Northern Ireland new suppressed'!AB65,"ERROR")))))</f>
        <v>12974</v>
      </c>
      <c r="AE78" s="152">
        <f>IF('Drop-downs'!$B$9="U.K.",'UK new suppressed'!AC65,IF('Drop-downs'!$B$9="England",'England new suppressed'!AC65,IF('Drop-downs'!$B$9="Scotland",'Scotland new suppressed'!AC65,IF('Drop-downs'!$B$9="Wales",'Wales new suppressed'!AC65,IF('Drop-downs'!$B$9="Northern Ireland",'Northern Ireland new suppressed'!AC65,"ERROR")))))</f>
        <v>5396</v>
      </c>
      <c r="AF78" s="106"/>
      <c r="AG78" s="106"/>
      <c r="AH78" s="106"/>
      <c r="AI78" s="107"/>
    </row>
    <row r="79" spans="2:35" s="85" customFormat="1">
      <c r="B79" s="90">
        <v>2009</v>
      </c>
      <c r="C79" s="86"/>
      <c r="D79" s="154">
        <f>IF('Drop-downs'!$B$9="U.K.",'UK new suppressed'!B66,IF('Drop-downs'!$B$9="England",'England new suppressed'!B66,IF('Drop-downs'!$B$9="Scotland",'Scotland new suppressed'!B66,IF('Drop-downs'!$B$9="Wales",'Wales new suppressed'!B66,IF('Drop-downs'!$B$9="Northern Ireland",'Northern Ireland new suppressed'!B66,"ERROR")))))</f>
        <v>1439</v>
      </c>
      <c r="E79" s="155">
        <f>IF('Drop-downs'!$B$9="U.K.",'UK new suppressed'!C66,IF('Drop-downs'!$B$9="England",'England new suppressed'!C66,IF('Drop-downs'!$B$9="Scotland",'Scotland new suppressed'!C66,IF('Drop-downs'!$B$9="Wales",'Wales new suppressed'!C66,IF('Drop-downs'!$B$9="Northern Ireland",'Northern Ireland new suppressed'!C66,"ERROR")))))</f>
        <v>20758</v>
      </c>
      <c r="F79" s="156">
        <f>IF('Drop-downs'!$B$9="U.K.",'UK new suppressed'!D66,IF('Drop-downs'!$B$9="England",'England new suppressed'!D66,IF('Drop-downs'!$B$9="Scotland",'Scotland new suppressed'!D66,IF('Drop-downs'!$B$9="Wales",'Wales new suppressed'!D66,IF('Drop-downs'!$B$9="Northern Ireland",'Northern Ireland new suppressed'!D66,"ERROR")))))</f>
        <v>6291</v>
      </c>
      <c r="G79" s="153"/>
      <c r="H79" s="154" t="str">
        <f>IF('Drop-downs'!$B$9="U.K.",'UK new suppressed'!F66,IF('Drop-downs'!$B$9="England",'England new suppressed'!F66,IF('Drop-downs'!$B$9="Scotland",'Scotland new suppressed'!F66,IF('Drop-downs'!$B$9="Wales",'Wales new suppressed'!F66,IF('Drop-downs'!$B$9="Northern Ireland",'Northern Ireland new suppressed'!F66,"ERROR")))))</f>
        <v>&lt;10</v>
      </c>
      <c r="I79" s="155">
        <f>IF('Drop-downs'!$B$9="U.K.",'UK new suppressed'!G66,IF('Drop-downs'!$B$9="England",'England new suppressed'!G66,IF('Drop-downs'!$B$9="Scotland",'Scotland new suppressed'!G66,IF('Drop-downs'!$B$9="Wales",'Wales new suppressed'!G66,IF('Drop-downs'!$B$9="Northern Ireland",'Northern Ireland new suppressed'!G66,"ERROR")))))</f>
        <v>13115</v>
      </c>
      <c r="J79" s="156">
        <f>IF('Drop-downs'!$B$9="U.K.",'UK new suppressed'!H66,IF('Drop-downs'!$B$9="England",'England new suppressed'!H66,IF('Drop-downs'!$B$9="Scotland",'Scotland new suppressed'!H66,IF('Drop-downs'!$B$9="Wales",'Wales new suppressed'!H66,IF('Drop-downs'!$B$9="Northern Ireland",'Northern Ireland new suppressed'!H66,"ERROR")))))</f>
        <v>11140</v>
      </c>
      <c r="K79" s="153"/>
      <c r="L79" s="154">
        <f>IF('Drop-downs'!$B$9="U.K.",'UK new suppressed'!J66,IF('Drop-downs'!$B$9="England",'England new suppressed'!J66,IF('Drop-downs'!$B$9="Scotland",'Scotland new suppressed'!J66,IF('Drop-downs'!$B$9="Wales",'Wales new suppressed'!J66,IF('Drop-downs'!$B$9="Northern Ireland",'Northern Ireland new suppressed'!J66,"ERROR")))))</f>
        <v>176</v>
      </c>
      <c r="M79" s="155">
        <f>IF('Drop-downs'!$B$9="U.K.",'UK new suppressed'!K66,IF('Drop-downs'!$B$9="England",'England new suppressed'!K66,IF('Drop-downs'!$B$9="Scotland",'Scotland new suppressed'!K66,IF('Drop-downs'!$B$9="Wales",'Wales new suppressed'!K66,IF('Drop-downs'!$B$9="Northern Ireland",'Northern Ireland new suppressed'!K66,"ERROR")))))</f>
        <v>4619</v>
      </c>
      <c r="N79" s="156">
        <f>IF('Drop-downs'!$B$9="U.K.",'UK new suppressed'!L66,IF('Drop-downs'!$B$9="England",'England new suppressed'!L66,IF('Drop-downs'!$B$9="Scotland",'Scotland new suppressed'!L66,IF('Drop-downs'!$B$9="Wales",'Wales new suppressed'!L66,IF('Drop-downs'!$B$9="Northern Ireland",'Northern Ireland new suppressed'!L66,"ERROR")))))</f>
        <v>3401</v>
      </c>
      <c r="O79" s="154">
        <f>IF('Drop-downs'!$B$9="U.K.",'UK new suppressed'!M66,IF('Drop-downs'!$B$9="England",'England new suppressed'!M66,IF('Drop-downs'!$B$9="Scotland",'Scotland new suppressed'!M66,IF('Drop-downs'!$B$9="Wales",'Wales new suppressed'!M66,IF('Drop-downs'!$B$9="Northern Ireland",'Northern Ireland new suppressed'!M66,"ERROR")))))</f>
        <v>162</v>
      </c>
      <c r="P79" s="155">
        <f>IF('Drop-downs'!$B$9="U.K.",'UK new suppressed'!N66,IF('Drop-downs'!$B$9="England",'England new suppressed'!N66,IF('Drop-downs'!$B$9="Scotland",'Scotland new suppressed'!N66,IF('Drop-downs'!$B$9="Wales",'Wales new suppressed'!N66,IF('Drop-downs'!$B$9="Northern Ireland",'Northern Ireland new suppressed'!N66,"ERROR")))))</f>
        <v>3318</v>
      </c>
      <c r="Q79" s="156">
        <f>IF('Drop-downs'!$B$9="U.K.",'UK new suppressed'!O66,IF('Drop-downs'!$B$9="England",'England new suppressed'!O66,IF('Drop-downs'!$B$9="Scotland",'Scotland new suppressed'!O66,IF('Drop-downs'!$B$9="Wales",'Wales new suppressed'!O66,IF('Drop-downs'!$B$9="Northern Ireland",'Northern Ireland new suppressed'!O66,"ERROR")))))</f>
        <v>3064</v>
      </c>
      <c r="R79" s="153"/>
      <c r="S79" s="154">
        <f>IF('Drop-downs'!$B$9="U.K.",'UK new suppressed'!Q66,IF('Drop-downs'!$B$9="England",'England new suppressed'!Q66,IF('Drop-downs'!$B$9="Scotland",'Scotland new suppressed'!Q66,IF('Drop-downs'!$B$9="Wales",'Wales new suppressed'!Q66,IF('Drop-downs'!$B$9="Northern Ireland",'Northern Ireland new suppressed'!Q66,"ERROR")))))</f>
        <v>32</v>
      </c>
      <c r="T79" s="155">
        <f>IF('Drop-downs'!$B$9="U.K.",'UK new suppressed'!R66,IF('Drop-downs'!$B$9="England",'England new suppressed'!R66,IF('Drop-downs'!$B$9="Scotland",'Scotland new suppressed'!R66,IF('Drop-downs'!$B$9="Wales",'Wales new suppressed'!R66,IF('Drop-downs'!$B$9="Northern Ireland",'Northern Ireland new suppressed'!R66,"ERROR")))))</f>
        <v>722</v>
      </c>
      <c r="U79" s="156">
        <f>IF('Drop-downs'!$B$9="U.K.",'UK new suppressed'!S66,IF('Drop-downs'!$B$9="England",'England new suppressed'!S66,IF('Drop-downs'!$B$9="Scotland",'Scotland new suppressed'!S66,IF('Drop-downs'!$B$9="Wales",'Wales new suppressed'!S66,IF('Drop-downs'!$B$9="Northern Ireland",'Northern Ireland new suppressed'!S66,"ERROR")))))</f>
        <v>450</v>
      </c>
      <c r="V79" s="154">
        <f>IF('Drop-downs'!$B$9="U.K.",'UK new suppressed'!T66,IF('Drop-downs'!$B$9="England",'England new suppressed'!T66,IF('Drop-downs'!$B$9="Scotland",'Scotland new suppressed'!T66,IF('Drop-downs'!$B$9="Wales",'Wales new suppressed'!T66,IF('Drop-downs'!$B$9="Northern Ireland",'Northern Ireland new suppressed'!T66,"ERROR")))))</f>
        <v>27</v>
      </c>
      <c r="W79" s="155">
        <f>IF('Drop-downs'!$B$9="U.K.",'UK new suppressed'!U66,IF('Drop-downs'!$B$9="England",'England new suppressed'!U66,IF('Drop-downs'!$B$9="Scotland",'Scotland new suppressed'!U66,IF('Drop-downs'!$B$9="Wales",'Wales new suppressed'!U66,IF('Drop-downs'!$B$9="Northern Ireland",'Northern Ireland new suppressed'!U66,"ERROR")))))</f>
        <v>792</v>
      </c>
      <c r="X79" s="156">
        <f>IF('Drop-downs'!$B$9="U.K.",'UK new suppressed'!V66,IF('Drop-downs'!$B$9="England",'England new suppressed'!V66,IF('Drop-downs'!$B$9="Scotland",'Scotland new suppressed'!V66,IF('Drop-downs'!$B$9="Wales",'Wales new suppressed'!V66,IF('Drop-downs'!$B$9="Northern Ireland",'Northern Ireland new suppressed'!V66,"ERROR")))))</f>
        <v>488</v>
      </c>
      <c r="Y79" s="153"/>
      <c r="Z79" s="154">
        <f>IF('Drop-downs'!$B$9="U.K.",'UK new suppressed'!X66,IF('Drop-downs'!$B$9="England",'England new suppressed'!X66,IF('Drop-downs'!$B$9="Scotland",'Scotland new suppressed'!X66,IF('Drop-downs'!$B$9="Wales",'Wales new suppressed'!X66,IF('Drop-downs'!$B$9="Northern Ireland",'Northern Ireland new suppressed'!X66,"ERROR")))))</f>
        <v>3544</v>
      </c>
      <c r="AA79" s="155">
        <f>IF('Drop-downs'!$B$9="U.K.",'UK new suppressed'!Y66,IF('Drop-downs'!$B$9="England",'England new suppressed'!Y66,IF('Drop-downs'!$B$9="Scotland",'Scotland new suppressed'!Y66,IF('Drop-downs'!$B$9="Wales",'Wales new suppressed'!Y66,IF('Drop-downs'!$B$9="Northern Ireland",'Northern Ireland new suppressed'!Y66,"ERROR")))))</f>
        <v>12917</v>
      </c>
      <c r="AB79" s="156">
        <f>IF('Drop-downs'!$B$9="U.K.",'UK new suppressed'!Z66,IF('Drop-downs'!$B$9="England",'England new suppressed'!Z66,IF('Drop-downs'!$B$9="Scotland",'Scotland new suppressed'!Z66,IF('Drop-downs'!$B$9="Wales",'Wales new suppressed'!Z66,IF('Drop-downs'!$B$9="Northern Ireland",'Northern Ireland new suppressed'!Z66,"ERROR")))))</f>
        <v>6060</v>
      </c>
      <c r="AC79" s="154">
        <f>IF('Drop-downs'!$B$9="U.K.",'UK new suppressed'!AA66,IF('Drop-downs'!$B$9="England",'England new suppressed'!AA66,IF('Drop-downs'!$B$9="Scotland",'Scotland new suppressed'!AA66,IF('Drop-downs'!$B$9="Wales",'Wales new suppressed'!AA66,IF('Drop-downs'!$B$9="Northern Ireland",'Northern Ireland new suppressed'!AA66,"ERROR")))))</f>
        <v>4399</v>
      </c>
      <c r="AD79" s="155">
        <f>IF('Drop-downs'!$B$9="U.K.",'UK new suppressed'!AB66,IF('Drop-downs'!$B$9="England",'England new suppressed'!AB66,IF('Drop-downs'!$B$9="Scotland",'Scotland new suppressed'!AB66,IF('Drop-downs'!$B$9="Wales",'Wales new suppressed'!AB66,IF('Drop-downs'!$B$9="Northern Ireland",'Northern Ireland new suppressed'!AB66,"ERROR")))))</f>
        <v>13841</v>
      </c>
      <c r="AE79" s="156">
        <f>IF('Drop-downs'!$B$9="U.K.",'UK new suppressed'!AC66,IF('Drop-downs'!$B$9="England",'England new suppressed'!AC66,IF('Drop-downs'!$B$9="Scotland",'Scotland new suppressed'!AC66,IF('Drop-downs'!$B$9="Wales",'Wales new suppressed'!AC66,IF('Drop-downs'!$B$9="Northern Ireland",'Northern Ireland new suppressed'!AC66,"ERROR")))))</f>
        <v>6300</v>
      </c>
      <c r="AF79" s="108"/>
      <c r="AG79" s="108"/>
      <c r="AH79" s="108"/>
      <c r="AI79" s="107"/>
    </row>
    <row r="80" spans="2:35" s="85" customFormat="1">
      <c r="B80" s="89">
        <v>2010</v>
      </c>
      <c r="C80" s="86"/>
      <c r="D80" s="150">
        <f>IF('Drop-downs'!$B$9="U.K.",'UK new suppressed'!B67,IF('Drop-downs'!$B$9="England",'England new suppressed'!B67,IF('Drop-downs'!$B$9="Scotland",'Scotland new suppressed'!B67,IF('Drop-downs'!$B$9="Wales",'Wales new suppressed'!B67,IF('Drop-downs'!$B$9="Northern Ireland",'Northern Ireland new suppressed'!B67,"ERROR")))))</f>
        <v>1536</v>
      </c>
      <c r="E80" s="151">
        <f>IF('Drop-downs'!$B$9="U.K.",'UK new suppressed'!C67,IF('Drop-downs'!$B$9="England",'England new suppressed'!C67,IF('Drop-downs'!$B$9="Scotland",'Scotland new suppressed'!C67,IF('Drop-downs'!$B$9="Wales",'Wales new suppressed'!C67,IF('Drop-downs'!$B$9="Northern Ireland",'Northern Ireland new suppressed'!C67,"ERROR")))))</f>
        <v>21828</v>
      </c>
      <c r="F80" s="152">
        <f>IF('Drop-downs'!$B$9="U.K.",'UK new suppressed'!D67,IF('Drop-downs'!$B$9="England",'England new suppressed'!D67,IF('Drop-downs'!$B$9="Scotland",'Scotland new suppressed'!D67,IF('Drop-downs'!$B$9="Wales",'Wales new suppressed'!D67,IF('Drop-downs'!$B$9="Northern Ireland",'Northern Ireland new suppressed'!D67,"ERROR")))))</f>
        <v>7276</v>
      </c>
      <c r="G80" s="153"/>
      <c r="H80" s="150">
        <f>IF('Drop-downs'!$B$9="U.K.",'UK new suppressed'!F67,IF('Drop-downs'!$B$9="England",'England new suppressed'!F67,IF('Drop-downs'!$B$9="Scotland",'Scotland new suppressed'!F67,IF('Drop-downs'!$B$9="Wales",'Wales new suppressed'!F67,IF('Drop-downs'!$B$9="Northern Ireland",'Northern Ireland new suppressed'!F67,"ERROR")))))</f>
        <v>9</v>
      </c>
      <c r="I80" s="151">
        <f>IF('Drop-downs'!$B$9="U.K.",'UK new suppressed'!G67,IF('Drop-downs'!$B$9="England",'England new suppressed'!G67,IF('Drop-downs'!$B$9="Scotland",'Scotland new suppressed'!G67,IF('Drop-downs'!$B$9="Wales",'Wales new suppressed'!G67,IF('Drop-downs'!$B$9="Northern Ireland",'Northern Ireland new suppressed'!G67,"ERROR")))))</f>
        <v>13644</v>
      </c>
      <c r="J80" s="152">
        <f>IF('Drop-downs'!$B$9="U.K.",'UK new suppressed'!H67,IF('Drop-downs'!$B$9="England",'England new suppressed'!H67,IF('Drop-downs'!$B$9="Scotland",'Scotland new suppressed'!H67,IF('Drop-downs'!$B$9="Wales",'Wales new suppressed'!H67,IF('Drop-downs'!$B$9="Northern Ireland",'Northern Ireland new suppressed'!H67,"ERROR")))))</f>
        <v>12344</v>
      </c>
      <c r="K80" s="153"/>
      <c r="L80" s="150">
        <f>IF('Drop-downs'!$B$9="U.K.",'UK new suppressed'!J67,IF('Drop-downs'!$B$9="England",'England new suppressed'!J67,IF('Drop-downs'!$B$9="Scotland",'Scotland new suppressed'!J67,IF('Drop-downs'!$B$9="Wales",'Wales new suppressed'!J67,IF('Drop-downs'!$B$9="Northern Ireland",'Northern Ireland new suppressed'!J67,"ERROR")))))</f>
        <v>156</v>
      </c>
      <c r="M80" s="151">
        <f>IF('Drop-downs'!$B$9="U.K.",'UK new suppressed'!K67,IF('Drop-downs'!$B$9="England",'England new suppressed'!K67,IF('Drop-downs'!$B$9="Scotland",'Scotland new suppressed'!K67,IF('Drop-downs'!$B$9="Wales",'Wales new suppressed'!K67,IF('Drop-downs'!$B$9="Northern Ireland",'Northern Ireland new suppressed'!K67,"ERROR")))))</f>
        <v>5122</v>
      </c>
      <c r="N80" s="152">
        <f>IF('Drop-downs'!$B$9="U.K.",'UK new suppressed'!L67,IF('Drop-downs'!$B$9="England",'England new suppressed'!L67,IF('Drop-downs'!$B$9="Scotland",'Scotland new suppressed'!L67,IF('Drop-downs'!$B$9="Wales",'Wales new suppressed'!L67,IF('Drop-downs'!$B$9="Northern Ireland",'Northern Ireland new suppressed'!L67,"ERROR")))))</f>
        <v>3824</v>
      </c>
      <c r="O80" s="150">
        <f>IF('Drop-downs'!$B$9="U.K.",'UK new suppressed'!M67,IF('Drop-downs'!$B$9="England",'England new suppressed'!M67,IF('Drop-downs'!$B$9="Scotland",'Scotland new suppressed'!M67,IF('Drop-downs'!$B$9="Wales",'Wales new suppressed'!M67,IF('Drop-downs'!$B$9="Northern Ireland",'Northern Ireland new suppressed'!M67,"ERROR")))))</f>
        <v>178</v>
      </c>
      <c r="P80" s="151">
        <f>IF('Drop-downs'!$B$9="U.K.",'UK new suppressed'!N67,IF('Drop-downs'!$B$9="England",'England new suppressed'!N67,IF('Drop-downs'!$B$9="Scotland",'Scotland new suppressed'!N67,IF('Drop-downs'!$B$9="Wales",'Wales new suppressed'!N67,IF('Drop-downs'!$B$9="Northern Ireland",'Northern Ireland new suppressed'!N67,"ERROR")))))</f>
        <v>3499</v>
      </c>
      <c r="Q80" s="152">
        <f>IF('Drop-downs'!$B$9="U.K.",'UK new suppressed'!O67,IF('Drop-downs'!$B$9="England",'England new suppressed'!O67,IF('Drop-downs'!$B$9="Scotland",'Scotland new suppressed'!O67,IF('Drop-downs'!$B$9="Wales",'Wales new suppressed'!O67,IF('Drop-downs'!$B$9="Northern Ireland",'Northern Ireland new suppressed'!O67,"ERROR")))))</f>
        <v>3433</v>
      </c>
      <c r="R80" s="153"/>
      <c r="S80" s="150">
        <f>IF('Drop-downs'!$B$9="U.K.",'UK new suppressed'!Q67,IF('Drop-downs'!$B$9="England",'England new suppressed'!Q67,IF('Drop-downs'!$B$9="Scotland",'Scotland new suppressed'!Q67,IF('Drop-downs'!$B$9="Wales",'Wales new suppressed'!Q67,IF('Drop-downs'!$B$9="Northern Ireland",'Northern Ireland new suppressed'!Q67,"ERROR")))))</f>
        <v>32</v>
      </c>
      <c r="T80" s="151">
        <f>IF('Drop-downs'!$B$9="U.K.",'UK new suppressed'!R67,IF('Drop-downs'!$B$9="England",'England new suppressed'!R67,IF('Drop-downs'!$B$9="Scotland",'Scotland new suppressed'!R67,IF('Drop-downs'!$B$9="Wales",'Wales new suppressed'!R67,IF('Drop-downs'!$B$9="Northern Ireland",'Northern Ireland new suppressed'!R67,"ERROR")))))</f>
        <v>881</v>
      </c>
      <c r="U80" s="152">
        <f>IF('Drop-downs'!$B$9="U.K.",'UK new suppressed'!S67,IF('Drop-downs'!$B$9="England",'England new suppressed'!S67,IF('Drop-downs'!$B$9="Scotland",'Scotland new suppressed'!S67,IF('Drop-downs'!$B$9="Wales",'Wales new suppressed'!S67,IF('Drop-downs'!$B$9="Northern Ireland",'Northern Ireland new suppressed'!S67,"ERROR")))))</f>
        <v>661</v>
      </c>
      <c r="V80" s="150">
        <f>IF('Drop-downs'!$B$9="U.K.",'UK new suppressed'!T67,IF('Drop-downs'!$B$9="England",'England new suppressed'!T67,IF('Drop-downs'!$B$9="Scotland",'Scotland new suppressed'!T67,IF('Drop-downs'!$B$9="Wales",'Wales new suppressed'!T67,IF('Drop-downs'!$B$9="Northern Ireland",'Northern Ireland new suppressed'!T67,"ERROR")))))</f>
        <v>45</v>
      </c>
      <c r="W80" s="151">
        <f>IF('Drop-downs'!$B$9="U.K.",'UK new suppressed'!U67,IF('Drop-downs'!$B$9="England",'England new suppressed'!U67,IF('Drop-downs'!$B$9="Scotland",'Scotland new suppressed'!U67,IF('Drop-downs'!$B$9="Wales",'Wales new suppressed'!U67,IF('Drop-downs'!$B$9="Northern Ireland",'Northern Ireland new suppressed'!U67,"ERROR")))))</f>
        <v>986</v>
      </c>
      <c r="X80" s="152">
        <f>IF('Drop-downs'!$B$9="U.K.",'UK new suppressed'!V67,IF('Drop-downs'!$B$9="England",'England new suppressed'!V67,IF('Drop-downs'!$B$9="Scotland",'Scotland new suppressed'!V67,IF('Drop-downs'!$B$9="Wales",'Wales new suppressed'!V67,IF('Drop-downs'!$B$9="Northern Ireland",'Northern Ireland new suppressed'!V67,"ERROR")))))</f>
        <v>685</v>
      </c>
      <c r="Y80" s="153"/>
      <c r="Z80" s="150">
        <f>IF('Drop-downs'!$B$9="U.K.",'UK new suppressed'!X67,IF('Drop-downs'!$B$9="England",'England new suppressed'!X67,IF('Drop-downs'!$B$9="Scotland",'Scotland new suppressed'!X67,IF('Drop-downs'!$B$9="Wales",'Wales new suppressed'!X67,IF('Drop-downs'!$B$9="Northern Ireland",'Northern Ireland new suppressed'!X67,"ERROR")))))</f>
        <v>3761</v>
      </c>
      <c r="AA80" s="151">
        <f>IF('Drop-downs'!$B$9="U.K.",'UK new suppressed'!Y67,IF('Drop-downs'!$B$9="England",'England new suppressed'!Y67,IF('Drop-downs'!$B$9="Scotland",'Scotland new suppressed'!Y67,IF('Drop-downs'!$B$9="Wales",'Wales new suppressed'!Y67,IF('Drop-downs'!$B$9="Northern Ireland",'Northern Ireland new suppressed'!Y67,"ERROR")))))</f>
        <v>14150</v>
      </c>
      <c r="AB80" s="152">
        <f>IF('Drop-downs'!$B$9="U.K.",'UK new suppressed'!Z67,IF('Drop-downs'!$B$9="England",'England new suppressed'!Z67,IF('Drop-downs'!$B$9="Scotland",'Scotland new suppressed'!Z67,IF('Drop-downs'!$B$9="Wales",'Wales new suppressed'!Z67,IF('Drop-downs'!$B$9="Northern Ireland",'Northern Ireland new suppressed'!Z67,"ERROR")))))</f>
        <v>7083</v>
      </c>
      <c r="AC80" s="150">
        <f>IF('Drop-downs'!$B$9="U.K.",'UK new suppressed'!AA67,IF('Drop-downs'!$B$9="England",'England new suppressed'!AA67,IF('Drop-downs'!$B$9="Scotland",'Scotland new suppressed'!AA67,IF('Drop-downs'!$B$9="Wales",'Wales new suppressed'!AA67,IF('Drop-downs'!$B$9="Northern Ireland",'Northern Ireland new suppressed'!AA67,"ERROR")))))</f>
        <v>4165</v>
      </c>
      <c r="AD80" s="151">
        <f>IF('Drop-downs'!$B$9="U.K.",'UK new suppressed'!AB67,IF('Drop-downs'!$B$9="England",'England new suppressed'!AB67,IF('Drop-downs'!$B$9="Scotland",'Scotland new suppressed'!AB67,IF('Drop-downs'!$B$9="Wales",'Wales new suppressed'!AB67,IF('Drop-downs'!$B$9="Northern Ireland",'Northern Ireland new suppressed'!AB67,"ERROR")))))</f>
        <v>15213</v>
      </c>
      <c r="AE80" s="152">
        <f>IF('Drop-downs'!$B$9="U.K.",'UK new suppressed'!AC67,IF('Drop-downs'!$B$9="England",'England new suppressed'!AC67,IF('Drop-downs'!$B$9="Scotland",'Scotland new suppressed'!AC67,IF('Drop-downs'!$B$9="Wales",'Wales new suppressed'!AC67,IF('Drop-downs'!$B$9="Northern Ireland",'Northern Ireland new suppressed'!AC67,"ERROR")))))</f>
        <v>7431</v>
      </c>
      <c r="AF80" s="106"/>
      <c r="AG80" s="106"/>
      <c r="AH80" s="106"/>
      <c r="AI80" s="107"/>
    </row>
    <row r="81" spans="2:35" s="85" customFormat="1">
      <c r="B81" s="90">
        <v>2011</v>
      </c>
      <c r="C81" s="86"/>
      <c r="D81" s="154">
        <f>IF('Drop-downs'!$B$9="U.K.",'UK new suppressed'!B68,IF('Drop-downs'!$B$9="England",'England new suppressed'!B68,IF('Drop-downs'!$B$9="Scotland",'Scotland new suppressed'!B68,IF('Drop-downs'!$B$9="Wales",'Wales new suppressed'!B68,IF('Drop-downs'!$B$9="Northern Ireland",'Northern Ireland new suppressed'!B68,"ERROR")))))</f>
        <v>1549</v>
      </c>
      <c r="E81" s="155">
        <f>IF('Drop-downs'!$B$9="U.K.",'UK new suppressed'!C68,IF('Drop-downs'!$B$9="England",'England new suppressed'!C68,IF('Drop-downs'!$B$9="Scotland",'Scotland new suppressed'!C68,IF('Drop-downs'!$B$9="Wales",'Wales new suppressed'!C68,IF('Drop-downs'!$B$9="Northern Ireland",'Northern Ireland new suppressed'!C68,"ERROR")))))</f>
        <v>22572</v>
      </c>
      <c r="F81" s="156">
        <f>IF('Drop-downs'!$B$9="U.K.",'UK new suppressed'!D68,IF('Drop-downs'!$B$9="England",'England new suppressed'!D68,IF('Drop-downs'!$B$9="Scotland",'Scotland new suppressed'!D68,IF('Drop-downs'!$B$9="Wales",'Wales new suppressed'!D68,IF('Drop-downs'!$B$9="Northern Ireland",'Northern Ireland new suppressed'!D68,"ERROR")))))</f>
        <v>8267</v>
      </c>
      <c r="G81" s="153"/>
      <c r="H81" s="154">
        <f>IF('Drop-downs'!$B$9="U.K.",'UK new suppressed'!F68,IF('Drop-downs'!$B$9="England",'England new suppressed'!F68,IF('Drop-downs'!$B$9="Scotland",'Scotland new suppressed'!F68,IF('Drop-downs'!$B$9="Wales",'Wales new suppressed'!F68,IF('Drop-downs'!$B$9="Northern Ireland",'Northern Ireland new suppressed'!F68,"ERROR")))))</f>
        <v>10</v>
      </c>
      <c r="I81" s="155">
        <f>IF('Drop-downs'!$B$9="U.K.",'UK new suppressed'!G68,IF('Drop-downs'!$B$9="England",'England new suppressed'!G68,IF('Drop-downs'!$B$9="Scotland",'Scotland new suppressed'!G68,IF('Drop-downs'!$B$9="Wales",'Wales new suppressed'!G68,IF('Drop-downs'!$B$9="Northern Ireland",'Northern Ireland new suppressed'!G68,"ERROR")))))</f>
        <v>14501</v>
      </c>
      <c r="J81" s="156">
        <f>IF('Drop-downs'!$B$9="U.K.",'UK new suppressed'!H68,IF('Drop-downs'!$B$9="England",'England new suppressed'!H68,IF('Drop-downs'!$B$9="Scotland",'Scotland new suppressed'!H68,IF('Drop-downs'!$B$9="Wales",'Wales new suppressed'!H68,IF('Drop-downs'!$B$9="Northern Ireland",'Northern Ireland new suppressed'!H68,"ERROR")))))</f>
        <v>13417</v>
      </c>
      <c r="K81" s="153"/>
      <c r="L81" s="154">
        <f>IF('Drop-downs'!$B$9="U.K.",'UK new suppressed'!J68,IF('Drop-downs'!$B$9="England",'England new suppressed'!J68,IF('Drop-downs'!$B$9="Scotland",'Scotland new suppressed'!J68,IF('Drop-downs'!$B$9="Wales",'Wales new suppressed'!J68,IF('Drop-downs'!$B$9="Northern Ireland",'Northern Ireland new suppressed'!J68,"ERROR")))))</f>
        <v>233</v>
      </c>
      <c r="M81" s="155">
        <f>IF('Drop-downs'!$B$9="U.K.",'UK new suppressed'!K68,IF('Drop-downs'!$B$9="England",'England new suppressed'!K68,IF('Drop-downs'!$B$9="Scotland",'Scotland new suppressed'!K68,IF('Drop-downs'!$B$9="Wales",'Wales new suppressed'!K68,IF('Drop-downs'!$B$9="Northern Ireland",'Northern Ireland new suppressed'!K68,"ERROR")))))</f>
        <v>5572</v>
      </c>
      <c r="N81" s="156">
        <f>IF('Drop-downs'!$B$9="U.K.",'UK new suppressed'!L68,IF('Drop-downs'!$B$9="England",'England new suppressed'!L68,IF('Drop-downs'!$B$9="Scotland",'Scotland new suppressed'!L68,IF('Drop-downs'!$B$9="Wales",'Wales new suppressed'!L68,IF('Drop-downs'!$B$9="Northern Ireland",'Northern Ireland new suppressed'!L68,"ERROR")))))</f>
        <v>4543</v>
      </c>
      <c r="O81" s="154">
        <f>IF('Drop-downs'!$B$9="U.K.",'UK new suppressed'!M68,IF('Drop-downs'!$B$9="England",'England new suppressed'!M68,IF('Drop-downs'!$B$9="Scotland",'Scotland new suppressed'!M68,IF('Drop-downs'!$B$9="Wales",'Wales new suppressed'!M68,IF('Drop-downs'!$B$9="Northern Ireland",'Northern Ireland new suppressed'!M68,"ERROR")))))</f>
        <v>238</v>
      </c>
      <c r="P81" s="155">
        <f>IF('Drop-downs'!$B$9="U.K.",'UK new suppressed'!N68,IF('Drop-downs'!$B$9="England",'England new suppressed'!N68,IF('Drop-downs'!$B$9="Scotland",'Scotland new suppressed'!N68,IF('Drop-downs'!$B$9="Wales",'Wales new suppressed'!N68,IF('Drop-downs'!$B$9="Northern Ireland",'Northern Ireland new suppressed'!N68,"ERROR")))))</f>
        <v>3840</v>
      </c>
      <c r="Q81" s="156">
        <f>IF('Drop-downs'!$B$9="U.K.",'UK new suppressed'!O68,IF('Drop-downs'!$B$9="England",'England new suppressed'!O68,IF('Drop-downs'!$B$9="Scotland",'Scotland new suppressed'!O68,IF('Drop-downs'!$B$9="Wales",'Wales new suppressed'!O68,IF('Drop-downs'!$B$9="Northern Ireland",'Northern Ireland new suppressed'!O68,"ERROR")))))</f>
        <v>3979</v>
      </c>
      <c r="R81" s="153"/>
      <c r="S81" s="154">
        <f>IF('Drop-downs'!$B$9="U.K.",'UK new suppressed'!Q68,IF('Drop-downs'!$B$9="England",'England new suppressed'!Q68,IF('Drop-downs'!$B$9="Scotland",'Scotland new suppressed'!Q68,IF('Drop-downs'!$B$9="Wales",'Wales new suppressed'!Q68,IF('Drop-downs'!$B$9="Northern Ireland",'Northern Ireland new suppressed'!Q68,"ERROR")))))</f>
        <v>41</v>
      </c>
      <c r="T81" s="155">
        <f>IF('Drop-downs'!$B$9="U.K.",'UK new suppressed'!R68,IF('Drop-downs'!$B$9="England",'England new suppressed'!R68,IF('Drop-downs'!$B$9="Scotland",'Scotland new suppressed'!R68,IF('Drop-downs'!$B$9="Wales",'Wales new suppressed'!R68,IF('Drop-downs'!$B$9="Northern Ireland",'Northern Ireland new suppressed'!R68,"ERROR")))))</f>
        <v>1156</v>
      </c>
      <c r="U81" s="156">
        <f>IF('Drop-downs'!$B$9="U.K.",'UK new suppressed'!S68,IF('Drop-downs'!$B$9="England",'England new suppressed'!S68,IF('Drop-downs'!$B$9="Scotland",'Scotland new suppressed'!S68,IF('Drop-downs'!$B$9="Wales",'Wales new suppressed'!S68,IF('Drop-downs'!$B$9="Northern Ireland",'Northern Ireland new suppressed'!S68,"ERROR")))))</f>
        <v>1041</v>
      </c>
      <c r="V81" s="154">
        <f>IF('Drop-downs'!$B$9="U.K.",'UK new suppressed'!T68,IF('Drop-downs'!$B$9="England",'England new suppressed'!T68,IF('Drop-downs'!$B$9="Scotland",'Scotland new suppressed'!T68,IF('Drop-downs'!$B$9="Wales",'Wales new suppressed'!T68,IF('Drop-downs'!$B$9="Northern Ireland",'Northern Ireland new suppressed'!T68,"ERROR")))))</f>
        <v>33</v>
      </c>
      <c r="W81" s="155">
        <f>IF('Drop-downs'!$B$9="U.K.",'UK new suppressed'!U68,IF('Drop-downs'!$B$9="England",'England new suppressed'!U68,IF('Drop-downs'!$B$9="Scotland",'Scotland new suppressed'!U68,IF('Drop-downs'!$B$9="Wales",'Wales new suppressed'!U68,IF('Drop-downs'!$B$9="Northern Ireland",'Northern Ireland new suppressed'!U68,"ERROR")))))</f>
        <v>1242</v>
      </c>
      <c r="X81" s="156">
        <f>IF('Drop-downs'!$B$9="U.K.",'UK new suppressed'!V68,IF('Drop-downs'!$B$9="England",'England new suppressed'!V68,IF('Drop-downs'!$B$9="Scotland",'Scotland new suppressed'!V68,IF('Drop-downs'!$B$9="Wales",'Wales new suppressed'!V68,IF('Drop-downs'!$B$9="Northern Ireland",'Northern Ireland new suppressed'!V68,"ERROR")))))</f>
        <v>1062</v>
      </c>
      <c r="Y81" s="153"/>
      <c r="Z81" s="154">
        <f>IF('Drop-downs'!$B$9="U.K.",'UK new suppressed'!X68,IF('Drop-downs'!$B$9="England",'England new suppressed'!X68,IF('Drop-downs'!$B$9="Scotland",'Scotland new suppressed'!X68,IF('Drop-downs'!$B$9="Wales",'Wales new suppressed'!X68,IF('Drop-downs'!$B$9="Northern Ireland",'Northern Ireland new suppressed'!X68,"ERROR")))))</f>
        <v>3587</v>
      </c>
      <c r="AA81" s="155">
        <f>IF('Drop-downs'!$B$9="U.K.",'UK new suppressed'!Y68,IF('Drop-downs'!$B$9="England",'England new suppressed'!Y68,IF('Drop-downs'!$B$9="Scotland",'Scotland new suppressed'!Y68,IF('Drop-downs'!$B$9="Wales",'Wales new suppressed'!Y68,IF('Drop-downs'!$B$9="Northern Ireland",'Northern Ireland new suppressed'!Y68,"ERROR")))))</f>
        <v>15579</v>
      </c>
      <c r="AB81" s="156">
        <f>IF('Drop-downs'!$B$9="U.K.",'UK new suppressed'!Z68,IF('Drop-downs'!$B$9="England",'England new suppressed'!Z68,IF('Drop-downs'!$B$9="Scotland",'Scotland new suppressed'!Z68,IF('Drop-downs'!$B$9="Wales",'Wales new suppressed'!Z68,IF('Drop-downs'!$B$9="Northern Ireland",'Northern Ireland new suppressed'!Z68,"ERROR")))))</f>
        <v>8584</v>
      </c>
      <c r="AC81" s="154">
        <f>IF('Drop-downs'!$B$9="U.K.",'UK new suppressed'!AA68,IF('Drop-downs'!$B$9="England",'England new suppressed'!AA68,IF('Drop-downs'!$B$9="Scotland",'Scotland new suppressed'!AA68,IF('Drop-downs'!$B$9="Wales",'Wales new suppressed'!AA68,IF('Drop-downs'!$B$9="Northern Ireland",'Northern Ireland new suppressed'!AA68,"ERROR")))))</f>
        <v>4199</v>
      </c>
      <c r="AD81" s="155">
        <f>IF('Drop-downs'!$B$9="U.K.",'UK new suppressed'!AB68,IF('Drop-downs'!$B$9="England",'England new suppressed'!AB68,IF('Drop-downs'!$B$9="Scotland",'Scotland new suppressed'!AB68,IF('Drop-downs'!$B$9="Wales",'Wales new suppressed'!AB68,IF('Drop-downs'!$B$9="Northern Ireland",'Northern Ireland new suppressed'!AB68,"ERROR")))))</f>
        <v>16528</v>
      </c>
      <c r="AE81" s="156">
        <f>IF('Drop-downs'!$B$9="U.K.",'UK new suppressed'!AC68,IF('Drop-downs'!$B$9="England",'England new suppressed'!AC68,IF('Drop-downs'!$B$9="Scotland",'Scotland new suppressed'!AC68,IF('Drop-downs'!$B$9="Wales",'Wales new suppressed'!AC68,IF('Drop-downs'!$B$9="Northern Ireland",'Northern Ireland new suppressed'!AC68,"ERROR")))))</f>
        <v>8844</v>
      </c>
      <c r="AF81" s="108"/>
      <c r="AG81" s="108"/>
      <c r="AH81" s="108"/>
      <c r="AI81" s="107"/>
    </row>
    <row r="82" spans="2:35" s="85" customFormat="1">
      <c r="B82" s="89">
        <v>2012</v>
      </c>
      <c r="C82" s="86"/>
      <c r="D82" s="150">
        <f>IF('Drop-downs'!$B$9="U.K.",'UK new suppressed'!B69,IF('Drop-downs'!$B$9="England",'England new suppressed'!B69,IF('Drop-downs'!$B$9="Scotland",'Scotland new suppressed'!B69,IF('Drop-downs'!$B$9="Wales",'Wales new suppressed'!B69,IF('Drop-downs'!$B$9="Northern Ireland",'Northern Ireland new suppressed'!B69,"ERROR")))))</f>
        <v>1672</v>
      </c>
      <c r="E82" s="151">
        <f>IF('Drop-downs'!$B$9="U.K.",'UK new suppressed'!C69,IF('Drop-downs'!$B$9="England",'England new suppressed'!C69,IF('Drop-downs'!$B$9="Scotland",'Scotland new suppressed'!C69,IF('Drop-downs'!$B$9="Wales",'Wales new suppressed'!C69,IF('Drop-downs'!$B$9="Northern Ireland",'Northern Ireland new suppressed'!C69,"ERROR")))))</f>
        <v>23734</v>
      </c>
      <c r="F82" s="152">
        <f>IF('Drop-downs'!$B$9="U.K.",'UK new suppressed'!D69,IF('Drop-downs'!$B$9="England",'England new suppressed'!D69,IF('Drop-downs'!$B$9="Scotland",'Scotland new suppressed'!D69,IF('Drop-downs'!$B$9="Wales",'Wales new suppressed'!D69,IF('Drop-downs'!$B$9="Northern Ireland",'Northern Ireland new suppressed'!D69,"ERROR")))))</f>
        <v>9537</v>
      </c>
      <c r="G82" s="153"/>
      <c r="H82" s="150">
        <f>IF('Drop-downs'!$B$9="U.K.",'UK new suppressed'!F69,IF('Drop-downs'!$B$9="England",'England new suppressed'!F69,IF('Drop-downs'!$B$9="Scotland",'Scotland new suppressed'!F69,IF('Drop-downs'!$B$9="Wales",'Wales new suppressed'!F69,IF('Drop-downs'!$B$9="Northern Ireland",'Northern Ireland new suppressed'!F69,"ERROR")))))</f>
        <v>10</v>
      </c>
      <c r="I82" s="151">
        <f>IF('Drop-downs'!$B$9="U.K.",'UK new suppressed'!G69,IF('Drop-downs'!$B$9="England",'England new suppressed'!G69,IF('Drop-downs'!$B$9="Scotland",'Scotland new suppressed'!G69,IF('Drop-downs'!$B$9="Wales",'Wales new suppressed'!G69,IF('Drop-downs'!$B$9="Northern Ireland",'Northern Ireland new suppressed'!G69,"ERROR")))))</f>
        <v>15616</v>
      </c>
      <c r="J82" s="152">
        <f>IF('Drop-downs'!$B$9="U.K.",'UK new suppressed'!H69,IF('Drop-downs'!$B$9="England",'England new suppressed'!H69,IF('Drop-downs'!$B$9="Scotland",'Scotland new suppressed'!H69,IF('Drop-downs'!$B$9="Wales",'Wales new suppressed'!H69,IF('Drop-downs'!$B$9="Northern Ireland",'Northern Ireland new suppressed'!H69,"ERROR")))))</f>
        <v>15292</v>
      </c>
      <c r="K82" s="153"/>
      <c r="L82" s="150">
        <f>IF('Drop-downs'!$B$9="U.K.",'UK new suppressed'!J69,IF('Drop-downs'!$B$9="England",'England new suppressed'!J69,IF('Drop-downs'!$B$9="Scotland",'Scotland new suppressed'!J69,IF('Drop-downs'!$B$9="Wales",'Wales new suppressed'!J69,IF('Drop-downs'!$B$9="Northern Ireland",'Northern Ireland new suppressed'!J69,"ERROR")))))</f>
        <v>306</v>
      </c>
      <c r="M82" s="151">
        <f>IF('Drop-downs'!$B$9="U.K.",'UK new suppressed'!K69,IF('Drop-downs'!$B$9="England",'England new suppressed'!K69,IF('Drop-downs'!$B$9="Scotland",'Scotland new suppressed'!K69,IF('Drop-downs'!$B$9="Wales",'Wales new suppressed'!K69,IF('Drop-downs'!$B$9="Northern Ireland",'Northern Ireland new suppressed'!K69,"ERROR")))))</f>
        <v>6198</v>
      </c>
      <c r="N82" s="152">
        <f>IF('Drop-downs'!$B$9="U.K.",'UK new suppressed'!L69,IF('Drop-downs'!$B$9="England",'England new suppressed'!L69,IF('Drop-downs'!$B$9="Scotland",'Scotland new suppressed'!L69,IF('Drop-downs'!$B$9="Wales",'Wales new suppressed'!L69,IF('Drop-downs'!$B$9="Northern Ireland",'Northern Ireland new suppressed'!L69,"ERROR")))))</f>
        <v>5688</v>
      </c>
      <c r="O82" s="150">
        <f>IF('Drop-downs'!$B$9="U.K.",'UK new suppressed'!M69,IF('Drop-downs'!$B$9="England",'England new suppressed'!M69,IF('Drop-downs'!$B$9="Scotland",'Scotland new suppressed'!M69,IF('Drop-downs'!$B$9="Wales",'Wales new suppressed'!M69,IF('Drop-downs'!$B$9="Northern Ireland",'Northern Ireland new suppressed'!M69,"ERROR")))))</f>
        <v>353</v>
      </c>
      <c r="P82" s="151">
        <f>IF('Drop-downs'!$B$9="U.K.",'UK new suppressed'!N69,IF('Drop-downs'!$B$9="England",'England new suppressed'!N69,IF('Drop-downs'!$B$9="Scotland",'Scotland new suppressed'!N69,IF('Drop-downs'!$B$9="Wales",'Wales new suppressed'!N69,IF('Drop-downs'!$B$9="Northern Ireland",'Northern Ireland new suppressed'!N69,"ERROR")))))</f>
        <v>4264</v>
      </c>
      <c r="Q82" s="152">
        <f>IF('Drop-downs'!$B$9="U.K.",'UK new suppressed'!O69,IF('Drop-downs'!$B$9="England",'England new suppressed'!O69,IF('Drop-downs'!$B$9="Scotland",'Scotland new suppressed'!O69,IF('Drop-downs'!$B$9="Wales",'Wales new suppressed'!O69,IF('Drop-downs'!$B$9="Northern Ireland",'Northern Ireland new suppressed'!O69,"ERROR")))))</f>
        <v>4638</v>
      </c>
      <c r="R82" s="153"/>
      <c r="S82" s="150">
        <f>IF('Drop-downs'!$B$9="U.K.",'UK new suppressed'!Q69,IF('Drop-downs'!$B$9="England",'England new suppressed'!Q69,IF('Drop-downs'!$B$9="Scotland",'Scotland new suppressed'!Q69,IF('Drop-downs'!$B$9="Wales",'Wales new suppressed'!Q69,IF('Drop-downs'!$B$9="Northern Ireland",'Northern Ireland new suppressed'!Q69,"ERROR")))))</f>
        <v>34</v>
      </c>
      <c r="T82" s="151">
        <f>IF('Drop-downs'!$B$9="U.K.",'UK new suppressed'!R69,IF('Drop-downs'!$B$9="England",'England new suppressed'!R69,IF('Drop-downs'!$B$9="Scotland",'Scotland new suppressed'!R69,IF('Drop-downs'!$B$9="Wales",'Wales new suppressed'!R69,IF('Drop-downs'!$B$9="Northern Ireland",'Northern Ireland new suppressed'!R69,"ERROR")))))</f>
        <v>1946</v>
      </c>
      <c r="U82" s="152">
        <f>IF('Drop-downs'!$B$9="U.K.",'UK new suppressed'!S69,IF('Drop-downs'!$B$9="England",'England new suppressed'!S69,IF('Drop-downs'!$B$9="Scotland",'Scotland new suppressed'!S69,IF('Drop-downs'!$B$9="Wales",'Wales new suppressed'!S69,IF('Drop-downs'!$B$9="Northern Ireland",'Northern Ireland new suppressed'!S69,"ERROR")))))</f>
        <v>1931</v>
      </c>
      <c r="V82" s="150">
        <f>IF('Drop-downs'!$B$9="U.K.",'UK new suppressed'!T69,IF('Drop-downs'!$B$9="England",'England new suppressed'!T69,IF('Drop-downs'!$B$9="Scotland",'Scotland new suppressed'!T69,IF('Drop-downs'!$B$9="Wales",'Wales new suppressed'!T69,IF('Drop-downs'!$B$9="Northern Ireland",'Northern Ireland new suppressed'!T69,"ERROR")))))</f>
        <v>51</v>
      </c>
      <c r="W82" s="151">
        <f>IF('Drop-downs'!$B$9="U.K.",'UK new suppressed'!U69,IF('Drop-downs'!$B$9="England",'England new suppressed'!U69,IF('Drop-downs'!$B$9="Scotland",'Scotland new suppressed'!U69,IF('Drop-downs'!$B$9="Wales",'Wales new suppressed'!U69,IF('Drop-downs'!$B$9="Northern Ireland",'Northern Ireland new suppressed'!U69,"ERROR")))))</f>
        <v>2011</v>
      </c>
      <c r="X82" s="152">
        <f>IF('Drop-downs'!$B$9="U.K.",'UK new suppressed'!V69,IF('Drop-downs'!$B$9="England",'England new suppressed'!V69,IF('Drop-downs'!$B$9="Scotland",'Scotland new suppressed'!V69,IF('Drop-downs'!$B$9="Wales",'Wales new suppressed'!V69,IF('Drop-downs'!$B$9="Northern Ireland",'Northern Ireland new suppressed'!V69,"ERROR")))))</f>
        <v>1923</v>
      </c>
      <c r="Y82" s="153"/>
      <c r="Z82" s="150">
        <f>IF('Drop-downs'!$B$9="U.K.",'UK new suppressed'!X69,IF('Drop-downs'!$B$9="England",'England new suppressed'!X69,IF('Drop-downs'!$B$9="Scotland",'Scotland new suppressed'!X69,IF('Drop-downs'!$B$9="Wales",'Wales new suppressed'!X69,IF('Drop-downs'!$B$9="Northern Ireland",'Northern Ireland new suppressed'!X69,"ERROR")))))</f>
        <v>3989</v>
      </c>
      <c r="AA82" s="151">
        <f>IF('Drop-downs'!$B$9="U.K.",'UK new suppressed'!Y69,IF('Drop-downs'!$B$9="England",'England new suppressed'!Y69,IF('Drop-downs'!$B$9="Scotland",'Scotland new suppressed'!Y69,IF('Drop-downs'!$B$9="Wales",'Wales new suppressed'!Y69,IF('Drop-downs'!$B$9="Northern Ireland",'Northern Ireland new suppressed'!Y69,"ERROR")))))</f>
        <v>18318</v>
      </c>
      <c r="AB82" s="152">
        <f>IF('Drop-downs'!$B$9="U.K.",'UK new suppressed'!Z69,IF('Drop-downs'!$B$9="England",'England new suppressed'!Z69,IF('Drop-downs'!$B$9="Scotland",'Scotland new suppressed'!Z69,IF('Drop-downs'!$B$9="Wales",'Wales new suppressed'!Z69,IF('Drop-downs'!$B$9="Northern Ireland",'Northern Ireland new suppressed'!Z69,"ERROR")))))</f>
        <v>11477</v>
      </c>
      <c r="AC82" s="150">
        <f>IF('Drop-downs'!$B$9="U.K.",'UK new suppressed'!AA69,IF('Drop-downs'!$B$9="England",'England new suppressed'!AA69,IF('Drop-downs'!$B$9="Scotland",'Scotland new suppressed'!AA69,IF('Drop-downs'!$B$9="Wales",'Wales new suppressed'!AA69,IF('Drop-downs'!$B$9="Northern Ireland",'Northern Ireland new suppressed'!AA69,"ERROR")))))</f>
        <v>4751</v>
      </c>
      <c r="AD82" s="151">
        <f>IF('Drop-downs'!$B$9="U.K.",'UK new suppressed'!AB69,IF('Drop-downs'!$B$9="England",'England new suppressed'!AB69,IF('Drop-downs'!$B$9="Scotland",'Scotland new suppressed'!AB69,IF('Drop-downs'!$B$9="Wales",'Wales new suppressed'!AB69,IF('Drop-downs'!$B$9="Northern Ireland",'Northern Ireland new suppressed'!AB69,"ERROR")))))</f>
        <v>18666</v>
      </c>
      <c r="AE82" s="152">
        <f>IF('Drop-downs'!$B$9="U.K.",'UK new suppressed'!AC69,IF('Drop-downs'!$B$9="England",'England new suppressed'!AC69,IF('Drop-downs'!$B$9="Scotland",'Scotland new suppressed'!AC69,IF('Drop-downs'!$B$9="Wales",'Wales new suppressed'!AC69,IF('Drop-downs'!$B$9="Northern Ireland",'Northern Ireland new suppressed'!AC69,"ERROR")))))</f>
        <v>10983</v>
      </c>
      <c r="AF82" s="106"/>
      <c r="AG82" s="106"/>
      <c r="AH82" s="106"/>
      <c r="AI82" s="107"/>
    </row>
    <row r="83" spans="2:35" s="85" customFormat="1" ht="16.149999999999999" thickBot="1">
      <c r="B83" s="91">
        <v>2013</v>
      </c>
      <c r="C83" s="86"/>
      <c r="D83" s="157">
        <f>IF('Drop-downs'!$B$9="U.K.",'UK new suppressed'!B70,IF('Drop-downs'!$B$9="England",'England new suppressed'!B70,IF('Drop-downs'!$B$9="Scotland",'Scotland new suppressed'!B70,IF('Drop-downs'!$B$9="Wales",'Wales new suppressed'!B70,IF('Drop-downs'!$B$9="Northern Ireland",'Northern Ireland new suppressed'!B70,"ERROR")))))</f>
        <v>1743</v>
      </c>
      <c r="E83" s="158">
        <f>IF('Drop-downs'!$B$9="U.K.",'UK new suppressed'!C70,IF('Drop-downs'!$B$9="England",'England new suppressed'!C70,IF('Drop-downs'!$B$9="Scotland",'Scotland new suppressed'!C70,IF('Drop-downs'!$B$9="Wales",'Wales new suppressed'!C70,IF('Drop-downs'!$B$9="Northern Ireland",'Northern Ireland new suppressed'!C70,"ERROR")))))</f>
        <v>25135</v>
      </c>
      <c r="F83" s="159">
        <f>IF('Drop-downs'!$B$9="U.K.",'UK new suppressed'!D70,IF('Drop-downs'!$B$9="England",'England new suppressed'!D70,IF('Drop-downs'!$B$9="Scotland",'Scotland new suppressed'!D70,IF('Drop-downs'!$B$9="Wales",'Wales new suppressed'!D70,IF('Drop-downs'!$B$9="Northern Ireland",'Northern Ireland new suppressed'!D70,"ERROR")))))</f>
        <v>11146</v>
      </c>
      <c r="G83" s="153"/>
      <c r="H83" s="157">
        <f>IF('Drop-downs'!$B$9="U.K.",'UK new suppressed'!F70,IF('Drop-downs'!$B$9="England",'England new suppressed'!F70,IF('Drop-downs'!$B$9="Scotland",'Scotland new suppressed'!F70,IF('Drop-downs'!$B$9="Wales",'Wales new suppressed'!F70,IF('Drop-downs'!$B$9="Northern Ireland",'Northern Ireland new suppressed'!F70,"ERROR")))))</f>
        <v>6</v>
      </c>
      <c r="I83" s="158">
        <f>IF('Drop-downs'!$B$9="U.K.",'UK new suppressed'!G70,IF('Drop-downs'!$B$9="England",'England new suppressed'!G70,IF('Drop-downs'!$B$9="Scotland",'Scotland new suppressed'!G70,IF('Drop-downs'!$B$9="Wales",'Wales new suppressed'!G70,IF('Drop-downs'!$B$9="Northern Ireland",'Northern Ireland new suppressed'!G70,"ERROR")))))</f>
        <v>17159</v>
      </c>
      <c r="J83" s="159">
        <f>IF('Drop-downs'!$B$9="U.K.",'UK new suppressed'!H70,IF('Drop-downs'!$B$9="England",'England new suppressed'!H70,IF('Drop-downs'!$B$9="Scotland",'Scotland new suppressed'!H70,IF('Drop-downs'!$B$9="Wales",'Wales new suppressed'!H70,IF('Drop-downs'!$B$9="Northern Ireland",'Northern Ireland new suppressed'!H70,"ERROR")))))</f>
        <v>18246</v>
      </c>
      <c r="K83" s="153"/>
      <c r="L83" s="157">
        <f>IF('Drop-downs'!$B$9="U.K.",'UK new suppressed'!J70,IF('Drop-downs'!$B$9="England",'England new suppressed'!J70,IF('Drop-downs'!$B$9="Scotland",'Scotland new suppressed'!J70,IF('Drop-downs'!$B$9="Wales",'Wales new suppressed'!J70,IF('Drop-downs'!$B$9="Northern Ireland",'Northern Ireland new suppressed'!J70,"ERROR")))))</f>
        <v>339</v>
      </c>
      <c r="M83" s="158">
        <f>IF('Drop-downs'!$B$9="U.K.",'UK new suppressed'!K70,IF('Drop-downs'!$B$9="England",'England new suppressed'!K70,IF('Drop-downs'!$B$9="Scotland",'Scotland new suppressed'!K70,IF('Drop-downs'!$B$9="Wales",'Wales new suppressed'!K70,IF('Drop-downs'!$B$9="Northern Ireland",'Northern Ireland new suppressed'!K70,"ERROR")))))</f>
        <v>6680</v>
      </c>
      <c r="N83" s="159">
        <f>IF('Drop-downs'!$B$9="U.K.",'UK new suppressed'!L70,IF('Drop-downs'!$B$9="England",'England new suppressed'!L70,IF('Drop-downs'!$B$9="Scotland",'Scotland new suppressed'!L70,IF('Drop-downs'!$B$9="Wales",'Wales new suppressed'!L70,IF('Drop-downs'!$B$9="Northern Ireland",'Northern Ireland new suppressed'!L70,"ERROR")))))</f>
        <v>6702</v>
      </c>
      <c r="O83" s="157">
        <f>IF('Drop-downs'!$B$9="U.K.",'UK new suppressed'!M70,IF('Drop-downs'!$B$9="England",'England new suppressed'!M70,IF('Drop-downs'!$B$9="Scotland",'Scotland new suppressed'!M70,IF('Drop-downs'!$B$9="Wales",'Wales new suppressed'!M70,IF('Drop-downs'!$B$9="Northern Ireland",'Northern Ireland new suppressed'!M70,"ERROR")))))</f>
        <v>380</v>
      </c>
      <c r="P83" s="158">
        <f>IF('Drop-downs'!$B$9="U.K.",'UK new suppressed'!N70,IF('Drop-downs'!$B$9="England",'England new suppressed'!N70,IF('Drop-downs'!$B$9="Scotland",'Scotland new suppressed'!N70,IF('Drop-downs'!$B$9="Wales",'Wales new suppressed'!N70,IF('Drop-downs'!$B$9="Northern Ireland",'Northern Ireland new suppressed'!N70,"ERROR")))))</f>
        <v>4605</v>
      </c>
      <c r="Q83" s="159">
        <f>IF('Drop-downs'!$B$9="U.K.",'UK new suppressed'!O70,IF('Drop-downs'!$B$9="England",'England new suppressed'!O70,IF('Drop-downs'!$B$9="Scotland",'Scotland new suppressed'!O70,IF('Drop-downs'!$B$9="Wales",'Wales new suppressed'!O70,IF('Drop-downs'!$B$9="Northern Ireland",'Northern Ireland new suppressed'!O70,"ERROR")))))</f>
        <v>5678</v>
      </c>
      <c r="R83" s="153"/>
      <c r="S83" s="157">
        <f>IF('Drop-downs'!$B$9="U.K.",'UK new suppressed'!Q70,IF('Drop-downs'!$B$9="England",'England new suppressed'!Q70,IF('Drop-downs'!$B$9="Scotland",'Scotland new suppressed'!Q70,IF('Drop-downs'!$B$9="Wales",'Wales new suppressed'!Q70,IF('Drop-downs'!$B$9="Northern Ireland",'Northern Ireland new suppressed'!Q70,"ERROR")))))</f>
        <v>53</v>
      </c>
      <c r="T83" s="158">
        <f>IF('Drop-downs'!$B$9="U.K.",'UK new suppressed'!R70,IF('Drop-downs'!$B$9="England",'England new suppressed'!R70,IF('Drop-downs'!$B$9="Scotland",'Scotland new suppressed'!R70,IF('Drop-downs'!$B$9="Wales",'Wales new suppressed'!R70,IF('Drop-downs'!$B$9="Northern Ireland",'Northern Ireland new suppressed'!R70,"ERROR")))))</f>
        <v>3868</v>
      </c>
      <c r="U83" s="159">
        <f>IF('Drop-downs'!$B$9="U.K.",'UK new suppressed'!S70,IF('Drop-downs'!$B$9="England",'England new suppressed'!S70,IF('Drop-downs'!$B$9="Scotland",'Scotland new suppressed'!S70,IF('Drop-downs'!$B$9="Wales",'Wales new suppressed'!S70,IF('Drop-downs'!$B$9="Northern Ireland",'Northern Ireland new suppressed'!S70,"ERROR")))))</f>
        <v>4357</v>
      </c>
      <c r="V83" s="157">
        <f>IF('Drop-downs'!$B$9="U.K.",'UK new suppressed'!T70,IF('Drop-downs'!$B$9="England",'England new suppressed'!T70,IF('Drop-downs'!$B$9="Scotland",'Scotland new suppressed'!T70,IF('Drop-downs'!$B$9="Wales",'Wales new suppressed'!T70,IF('Drop-downs'!$B$9="Northern Ireland",'Northern Ireland new suppressed'!T70,"ERROR")))))</f>
        <v>67</v>
      </c>
      <c r="W83" s="158">
        <f>IF('Drop-downs'!$B$9="U.K.",'UK new suppressed'!U70,IF('Drop-downs'!$B$9="England",'England new suppressed'!U70,IF('Drop-downs'!$B$9="Scotland",'Scotland new suppressed'!U70,IF('Drop-downs'!$B$9="Wales",'Wales new suppressed'!U70,IF('Drop-downs'!$B$9="Northern Ireland",'Northern Ireland new suppressed'!U70,"ERROR")))))</f>
        <v>3585</v>
      </c>
      <c r="X83" s="159">
        <f>IF('Drop-downs'!$B$9="U.K.",'UK new suppressed'!V70,IF('Drop-downs'!$B$9="England",'England new suppressed'!V70,IF('Drop-downs'!$B$9="Scotland",'Scotland new suppressed'!V70,IF('Drop-downs'!$B$9="Wales",'Wales new suppressed'!V70,IF('Drop-downs'!$B$9="Northern Ireland",'Northern Ireland new suppressed'!V70,"ERROR")))))</f>
        <v>3974</v>
      </c>
      <c r="Y83" s="153"/>
      <c r="Z83" s="157">
        <f>IF('Drop-downs'!$B$9="U.K.",'UK new suppressed'!X70,IF('Drop-downs'!$B$9="England",'England new suppressed'!X70,IF('Drop-downs'!$B$9="Scotland",'Scotland new suppressed'!X70,IF('Drop-downs'!$B$9="Wales",'Wales new suppressed'!X70,IF('Drop-downs'!$B$9="Northern Ireland",'Northern Ireland new suppressed'!X70,"ERROR")))))</f>
        <v>4172</v>
      </c>
      <c r="AA83" s="158">
        <f>IF('Drop-downs'!$B$9="U.K.",'UK new suppressed'!Y70,IF('Drop-downs'!$B$9="England",'England new suppressed'!Y70,IF('Drop-downs'!$B$9="Scotland",'Scotland new suppressed'!Y70,IF('Drop-downs'!$B$9="Wales",'Wales new suppressed'!Y70,IF('Drop-downs'!$B$9="Northern Ireland",'Northern Ireland new suppressed'!Y70,"ERROR")))))</f>
        <v>23466</v>
      </c>
      <c r="AB83" s="159">
        <f>IF('Drop-downs'!$B$9="U.K.",'UK new suppressed'!Z70,IF('Drop-downs'!$B$9="England",'England new suppressed'!Z70,IF('Drop-downs'!$B$9="Scotland",'Scotland new suppressed'!Z70,IF('Drop-downs'!$B$9="Wales",'Wales new suppressed'!Z70,IF('Drop-downs'!$B$9="Northern Ireland",'Northern Ireland new suppressed'!Z70,"ERROR")))))</f>
        <v>17696</v>
      </c>
      <c r="AC83" s="157">
        <f>IF('Drop-downs'!$B$9="U.K.",'UK new suppressed'!AA70,IF('Drop-downs'!$B$9="England",'England new suppressed'!AA70,IF('Drop-downs'!$B$9="Scotland",'Scotland new suppressed'!AA70,IF('Drop-downs'!$B$9="Wales",'Wales new suppressed'!AA70,IF('Drop-downs'!$B$9="Northern Ireland",'Northern Ireland new suppressed'!AA70,"ERROR")))))</f>
        <v>5121</v>
      </c>
      <c r="AD83" s="158">
        <f>IF('Drop-downs'!$B$9="U.K.",'UK new suppressed'!AB70,IF('Drop-downs'!$B$9="England",'England new suppressed'!AB70,IF('Drop-downs'!$B$9="Scotland",'Scotland new suppressed'!AB70,IF('Drop-downs'!$B$9="Wales",'Wales new suppressed'!AB70,IF('Drop-downs'!$B$9="Northern Ireland",'Northern Ireland new suppressed'!AB70,"ERROR")))))</f>
        <v>22256</v>
      </c>
      <c r="AE83" s="159">
        <f>IF('Drop-downs'!$B$9="U.K.",'UK new suppressed'!AC70,IF('Drop-downs'!$B$9="England",'England new suppressed'!AC70,IF('Drop-downs'!$B$9="Scotland",'Scotland new suppressed'!AC70,IF('Drop-downs'!$B$9="Wales",'Wales new suppressed'!AC70,IF('Drop-downs'!$B$9="Northern Ireland",'Northern Ireland new suppressed'!AC70,"ERROR")))))</f>
        <v>16201</v>
      </c>
      <c r="AF83" s="108"/>
      <c r="AG83" s="108"/>
      <c r="AH83" s="108"/>
      <c r="AI83" s="107"/>
    </row>
    <row r="84" spans="2:35" s="85" customFormat="1">
      <c r="E84" s="172"/>
      <c r="I84" s="172"/>
      <c r="M84" s="172"/>
      <c r="P84" s="172"/>
      <c r="T84" s="172"/>
      <c r="W84" s="172"/>
      <c r="AA84" s="172"/>
      <c r="AD84" s="172"/>
      <c r="AF84" s="107"/>
      <c r="AG84" s="107"/>
      <c r="AH84" s="107"/>
      <c r="AI84" s="107"/>
    </row>
    <row r="85" spans="2:35" s="85" customFormat="1">
      <c r="D85" s="172"/>
      <c r="H85" s="172"/>
      <c r="AF85" s="107"/>
      <c r="AG85" s="107"/>
      <c r="AH85" s="107"/>
      <c r="AI85" s="107"/>
    </row>
  </sheetData>
  <mergeCells count="26">
    <mergeCell ref="Z14:AE14"/>
    <mergeCell ref="Z16:AE16"/>
    <mergeCell ref="L16:Q16"/>
    <mergeCell ref="S16:X16"/>
    <mergeCell ref="Z15:AB15"/>
    <mergeCell ref="AC15:AE15"/>
    <mergeCell ref="L15:N15"/>
    <mergeCell ref="O15:Q15"/>
    <mergeCell ref="S15:U15"/>
    <mergeCell ref="V15:X15"/>
    <mergeCell ref="L14:Q14"/>
    <mergeCell ref="S14:X14"/>
    <mergeCell ref="H16:J16"/>
    <mergeCell ref="D14:F14"/>
    <mergeCell ref="D15:F15"/>
    <mergeCell ref="C1:I2"/>
    <mergeCell ref="C3:I3"/>
    <mergeCell ref="D8:E9"/>
    <mergeCell ref="D16:F16"/>
    <mergeCell ref="H14:J14"/>
    <mergeCell ref="H15:J15"/>
    <mergeCell ref="AA4:AD4"/>
    <mergeCell ref="AE4:AH4"/>
    <mergeCell ref="AA3:AH3"/>
    <mergeCell ref="L4:Q4"/>
    <mergeCell ref="T4:X4"/>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11268" r:id="rId4" name="ComboBox1">
          <controlPr defaultSize="0" autoLine="0" linkedCell="'Drop-downs'!B9" listFillRange="'Drop-downs'!B3:B7" r:id="rId5">
            <anchor moveWithCells="1">
              <from>
                <xdr:col>3</xdr:col>
                <xdr:colOff>60960</xdr:colOff>
                <xdr:row>9</xdr:row>
                <xdr:rowOff>60960</xdr:rowOff>
              </from>
              <to>
                <xdr:col>5</xdr:col>
                <xdr:colOff>579120</xdr:colOff>
                <xdr:row>10</xdr:row>
                <xdr:rowOff>243840</xdr:rowOff>
              </to>
            </anchor>
          </controlPr>
        </control>
      </mc:Choice>
      <mc:Fallback>
        <control shapeId="11268" r:id="rId4" name="ComboBox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aacb0a8-f92b-4c21-898e-e9ea226482ea">
      <Terms xmlns="http://schemas.microsoft.com/office/infopath/2007/PartnerControls"/>
    </lcf76f155ced4ddcb4097134ff3c332f>
    <Team xmlns="e6391790-39cc-4060-89eb-15cc08ca98aa" xsi:nil="true"/>
    <IconOverlay xmlns="http://schemas.microsoft.com/sharepoint/v4" xsi:nil="true"/>
    <TaxCatchAll xmlns="e6391790-39cc-4060-89eb-15cc08ca98aa" xsi:nil="true"/>
    <Teammanagement xmlns="8aacb0a8-f92b-4c21-898e-e9ea226482ea" xsi:nil="true"/>
    <_Flow_SignoffStatus xmlns="8aacb0a8-f92b-4c21-898e-e9ea226482ea" xsi:nil="true"/>
    <Projects xmlns="8aacb0a8-f92b-4c21-898e-e9ea226482ea" xsi:nil="true"/>
    <Teams xmlns="8aacb0a8-f92b-4c21-898e-e9ea226482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d" ma:contentTypeID="0x010100692B77C4E4CA794D9E974E2493D1754F0011F0D0C05CBCFE4EBFE3335FCA297ED7" ma:contentTypeVersion="31" ma:contentTypeDescription="" ma:contentTypeScope="" ma:versionID="37ea3514d1a5a43bff9e0fab5cd657a1">
  <xsd:schema xmlns:xsd="http://www.w3.org/2001/XMLSchema" xmlns:xs="http://www.w3.org/2001/XMLSchema" xmlns:p="http://schemas.microsoft.com/office/2006/metadata/properties" xmlns:ns2="8aacb0a8-f92b-4c21-898e-e9ea226482ea" xmlns:ns3="e6391790-39cc-4060-89eb-15cc08ca98aa" xmlns:ns4="http://schemas.microsoft.com/sharepoint/v4" targetNamespace="http://schemas.microsoft.com/office/2006/metadata/properties" ma:root="true" ma:fieldsID="27de54d4b95b7ab2f77281e09962a90a" ns2:_="" ns3:_="" ns4:_="">
    <xsd:import namespace="8aacb0a8-f92b-4c21-898e-e9ea226482ea"/>
    <xsd:import namespace="e6391790-39cc-4060-89eb-15cc08ca98aa"/>
    <xsd:import namespace="http://schemas.microsoft.com/sharepoint/v4"/>
    <xsd:element name="properties">
      <xsd:complexType>
        <xsd:sequence>
          <xsd:element name="documentManagement">
            <xsd:complexType>
              <xsd:all>
                <xsd:element ref="ns2:_Flow_SignoffStatus" minOccurs="0"/>
                <xsd:element ref="ns2:Projec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Teammanagement" minOccurs="0"/>
                <xsd:element ref="ns2:Teams" minOccurs="0"/>
                <xsd:element ref="ns3:Team" minOccurs="0"/>
                <xsd:element ref="ns2:MediaLengthInSeconds" minOccurs="0"/>
                <xsd:element ref="ns4:IconOverlay"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acb0a8-f92b-4c21-898e-e9ea226482ea" elementFormDefault="qualified">
    <xsd:import namespace="http://schemas.microsoft.com/office/2006/documentManagement/types"/>
    <xsd:import namespace="http://schemas.microsoft.com/office/infopath/2007/PartnerControls"/>
    <xsd:element name="_Flow_SignoffStatus" ma:index="1" nillable="true" ma:displayName="Sign-off status" ma:format="Dropdown" ma:internalName="Sign_x002d_off_x0020_status" ma:readOnly="false">
      <xsd:simpleType>
        <xsd:union memberTypes="dms:Text">
          <xsd:simpleType>
            <xsd:restriction base="dms:Choice">
              <xsd:enumeration value="Approved"/>
              <xsd:enumeration value="Needs review"/>
              <xsd:enumeration value="Declined"/>
            </xsd:restriction>
          </xsd:simpleType>
        </xsd:union>
      </xsd:simpleType>
    </xsd:element>
    <xsd:element name="Projects" ma:index="2" nillable="true" ma:displayName="Projects" ma:format="Dropdown" ma:internalName="Projects" ma:readOnly="false">
      <xsd:simpleType>
        <xsd:restriction base="dms:Choice">
          <xsd:enumeration value="PMF"/>
          <xsd:enumeration value="Concepts and business questions"/>
          <xsd:enumeration value="Customer experience"/>
          <xsd:enumeration value="SMP"/>
          <xsd:enumeration value="EoLC"/>
          <xsd:enumeration value="RbY"/>
          <xsd:enumeration value="TbNC"/>
          <xsd:enumeration value="Workforce"/>
          <xsd:enumeration value="Money and work"/>
          <xsd:enumeration value="Reach"/>
          <xsd:enumeration value="Save Our Support"/>
        </xsd:restriction>
      </xsd:simpleType>
    </xsd:element>
    <xsd:element name="MediaServiceDateTaken" ma:index="9" nillable="true" ma:displayName="MediaServiceDateTaken" ma:hidden="true" ma:internalName="MediaServiceDateTaken" ma:readOnly="true">
      <xsd:simpleType>
        <xsd:restriction base="dms:Text"/>
      </xsd:simpleType>
    </xsd:element>
    <xsd:element name="MediaServiceOCR" ma:index="10" nillable="true" ma:displayName="Extracted Text" ma:hidden="true" ma:internalName="MediaServiceOCR" ma:readOnly="true">
      <xsd:simpleType>
        <xsd:restriction base="dms:Note"/>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Teammanagement" ma:index="17" nillable="true" ma:displayName="Team management" ma:format="Dropdown" ma:hidden="true" ma:internalName="Teammanagement" ma:readOnly="false">
      <xsd:simpleType>
        <xsd:restriction base="dms:Choice">
          <xsd:enumeration value="Planning and budgeting"/>
          <xsd:enumeration value="Stakeholder mapping"/>
          <xsd:enumeration value="Team management"/>
          <xsd:enumeration value="Work logs"/>
          <xsd:enumeration value="Working with others"/>
        </xsd:restriction>
      </xsd:simpleType>
    </xsd:element>
    <xsd:element name="Teams" ma:index="18" nillable="true" ma:displayName="Teams" ma:format="Dropdown" ma:hidden="true" ma:internalName="Teams" ma:readOnly="false">
      <xsd:simpleType>
        <xsd:restriction base="dms:Choice">
          <xsd:enumeration value="Data Science"/>
          <xsd:enumeration value="Insight"/>
          <xsd:enumeration value="Strategy development"/>
          <xsd:enumeration value="Innovation"/>
          <xsd:enumeration value="PCI"/>
          <xsd:enumeration value="FMC"/>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b1d1672-0447-4fbf-9b9c-c8143733068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391790-39cc-4060-89eb-15cc08ca98aa" elementFormDefault="qualified">
    <xsd:import namespace="http://schemas.microsoft.com/office/2006/documentManagement/types"/>
    <xsd:import namespace="http://schemas.microsoft.com/office/infopath/2007/PartnerControls"/>
    <xsd:element name="Team" ma:index="19" nillable="true" ma:displayName="I&amp;P Team" ma:format="Dropdown" ma:internalName="Team">
      <xsd:simpleType>
        <xsd:restriction base="dms:Choice">
          <xsd:enumeration value="Client services"/>
          <xsd:enumeration value="I&amp;P Ops"/>
          <xsd:enumeration value="Research Insight"/>
          <xsd:enumeration value="Health data"/>
          <xsd:enumeration value="Data science"/>
          <xsd:enumeration value="Eval &amp; impact"/>
          <xsd:enumeration value="BI reporting"/>
          <xsd:enumeration value="BI analytics"/>
          <xsd:enumeration value="Digital analytics deployment"/>
          <xsd:enumeration value="Data delivery &amp; gov"/>
          <xsd:enumeration value="Knowledge &amp; frameworks"/>
          <xsd:enumeration value="Insight &amp; Performance"/>
        </xsd:restriction>
      </xsd:simpleType>
    </xsd:element>
    <xsd:element name="TaxCatchAll" ma:index="24" nillable="true" ma:displayName="Taxonomy Catch All Column" ma:hidden="true" ma:list="{f15f21f9-6735-41f9-87a7-526c555bbc97}" ma:internalName="TaxCatchAll" ma:showField="CatchAllData" ma:web="e6391790-39cc-4060-89eb-15cc08ca98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EC67CB-50F5-4220-9FED-C3B11C3FD321}"/>
</file>

<file path=customXml/itemProps2.xml><?xml version="1.0" encoding="utf-8"?>
<ds:datastoreItem xmlns:ds="http://schemas.openxmlformats.org/officeDocument/2006/customXml" ds:itemID="{77134949-3679-4935-A81E-80549D6DFAAB}"/>
</file>

<file path=customXml/itemProps3.xml><?xml version="1.0" encoding="utf-8"?>
<ds:datastoreItem xmlns:ds="http://schemas.openxmlformats.org/officeDocument/2006/customXml" ds:itemID="{AA2438A0-7A44-45F6-8E72-3416F98A99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Pethick</dc:creator>
  <cp:keywords/>
  <dc:description/>
  <cp:lastModifiedBy/>
  <cp:revision/>
  <dcterms:created xsi:type="dcterms:W3CDTF">2016-05-05T08:28:25Z</dcterms:created>
  <dcterms:modified xsi:type="dcterms:W3CDTF">2023-04-12T13:53:58Z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0x010100692B77C4E4CA794D9E974E2493D1754F0011F0D0C05CBCFE4EBFE3335FCA297ED7</vt:lpwstr>
  </property>
  <property fmtid="{D5CDD505-2E9C-101B-9397-08002B2CF9AE}" pid="3" name="MediaServiceImageTags">
    <vt:lpwstr/>
  </property>
</Properties>
</file>